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1. 공급량_판매량_비율자료_전체\"/>
    </mc:Choice>
  </mc:AlternateContent>
  <xr:revisionPtr revIDLastSave="0" documentId="13_ncr:1_{3057BB45-178C-4C81-A108-41F73105E19D}" xr6:coauthVersionLast="36" xr6:coauthVersionMax="47" xr10:uidLastSave="{00000000-0000-0000-0000-000000000000}"/>
  <bookViews>
    <workbookView xWindow="0" yWindow="0" windowWidth="28800" windowHeight="11400" xr2:uid="{58A216BF-962C-407C-A8DE-E93F3C3D5282}"/>
  </bookViews>
  <sheets>
    <sheet name="2월검증" sheetId="23" r:id="rId1"/>
    <sheet name="2월계산내역" sheetId="1" r:id="rId2"/>
  </sheets>
  <definedNames>
    <definedName name="_xlnm._FilterDatabase" localSheetId="1" hidden="1">'2월계산내역'!$A$9:$R$9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3" l="1"/>
  <c r="D6" i="23" s="1"/>
  <c r="C5" i="23"/>
  <c r="B5" i="23"/>
  <c r="B6" i="23" s="1"/>
  <c r="I11" i="1"/>
  <c r="J11" i="1"/>
  <c r="K11" i="1" s="1"/>
  <c r="L11" i="1"/>
  <c r="M11" i="1"/>
  <c r="N11" i="1"/>
  <c r="O11" i="1"/>
  <c r="P11" i="1"/>
  <c r="Q11" i="1"/>
  <c r="R11" i="1"/>
  <c r="I12" i="1"/>
  <c r="J12" i="1" s="1"/>
  <c r="K12" i="1"/>
  <c r="L12" i="1"/>
  <c r="M12" i="1"/>
  <c r="N12" i="1"/>
  <c r="I13" i="1"/>
  <c r="J13" i="1"/>
  <c r="K13" i="1"/>
  <c r="L13" i="1"/>
  <c r="M13" i="1"/>
  <c r="N13" i="1"/>
  <c r="O13" i="1"/>
  <c r="P13" i="1"/>
  <c r="Q13" i="1"/>
  <c r="R13" i="1"/>
  <c r="I14" i="1"/>
  <c r="J14" i="1"/>
  <c r="I15" i="1"/>
  <c r="J15" i="1"/>
  <c r="K15" i="1"/>
  <c r="L15" i="1"/>
  <c r="M15" i="1"/>
  <c r="N15" i="1"/>
  <c r="O15" i="1"/>
  <c r="P15" i="1"/>
  <c r="I16" i="1"/>
  <c r="J16" i="1"/>
  <c r="K16" i="1" s="1"/>
  <c r="L16" i="1"/>
  <c r="M16" i="1"/>
  <c r="N16" i="1"/>
  <c r="O16" i="1"/>
  <c r="I17" i="1"/>
  <c r="J17" i="1" s="1"/>
  <c r="I18" i="1"/>
  <c r="J18" i="1"/>
  <c r="K18" i="1"/>
  <c r="L18" i="1"/>
  <c r="M18" i="1"/>
  <c r="N18" i="1"/>
  <c r="I19" i="1"/>
  <c r="J19" i="1"/>
  <c r="K19" i="1" s="1"/>
  <c r="L19" i="1"/>
  <c r="M19" i="1"/>
  <c r="I20" i="1"/>
  <c r="J20" i="1"/>
  <c r="K20" i="1"/>
  <c r="I21" i="1"/>
  <c r="J21" i="1"/>
  <c r="K21" i="1"/>
  <c r="L21" i="1"/>
  <c r="M21" i="1"/>
  <c r="N21" i="1"/>
  <c r="I22" i="1"/>
  <c r="J22" i="1"/>
  <c r="I23" i="1"/>
  <c r="J23" i="1"/>
  <c r="K23" i="1"/>
  <c r="L23" i="1"/>
  <c r="M23" i="1"/>
  <c r="I24" i="1"/>
  <c r="J24" i="1"/>
  <c r="K24" i="1"/>
  <c r="I25" i="1"/>
  <c r="J25" i="1" s="1"/>
  <c r="I26" i="1"/>
  <c r="J26" i="1" s="1"/>
  <c r="I27" i="1"/>
  <c r="J27" i="1"/>
  <c r="K27" i="1" s="1"/>
  <c r="L27" i="1"/>
  <c r="M27" i="1"/>
  <c r="I28" i="1"/>
  <c r="J28" i="1"/>
  <c r="K28" i="1"/>
  <c r="L28" i="1"/>
  <c r="M28" i="1"/>
  <c r="I29" i="1"/>
  <c r="J29" i="1" s="1"/>
  <c r="M29" i="1"/>
  <c r="I30" i="1"/>
  <c r="J30" i="1"/>
  <c r="I31" i="1"/>
  <c r="J31" i="1"/>
  <c r="K31" i="1"/>
  <c r="L31" i="1"/>
  <c r="M31" i="1"/>
  <c r="N31" i="1"/>
  <c r="I32" i="1"/>
  <c r="J32" i="1"/>
  <c r="K32" i="1"/>
  <c r="L32" i="1"/>
  <c r="M32" i="1"/>
  <c r="I33" i="1"/>
  <c r="J33" i="1"/>
  <c r="M33" i="1" s="1"/>
  <c r="K33" i="1"/>
  <c r="L33" i="1"/>
  <c r="I34" i="1"/>
  <c r="J34" i="1"/>
  <c r="K34" i="1"/>
  <c r="L34" i="1"/>
  <c r="M34" i="1"/>
  <c r="I35" i="1"/>
  <c r="J35" i="1"/>
  <c r="K35" i="1" s="1"/>
  <c r="L35" i="1"/>
  <c r="M35" i="1"/>
  <c r="I36" i="1"/>
  <c r="J36" i="1" s="1"/>
  <c r="K36" i="1"/>
  <c r="L36" i="1"/>
  <c r="M36" i="1"/>
  <c r="I37" i="1"/>
  <c r="J37" i="1"/>
  <c r="M37" i="1" s="1"/>
  <c r="K37" i="1"/>
  <c r="L37" i="1"/>
  <c r="I38" i="1"/>
  <c r="J38" i="1"/>
  <c r="I39" i="1"/>
  <c r="J39" i="1"/>
  <c r="I40" i="1"/>
  <c r="J40" i="1"/>
  <c r="M40" i="1" s="1"/>
  <c r="K40" i="1"/>
  <c r="L40" i="1"/>
  <c r="I41" i="1"/>
  <c r="J41" i="1" s="1"/>
  <c r="I42" i="1"/>
  <c r="J42" i="1"/>
  <c r="K42" i="1"/>
  <c r="L42" i="1"/>
  <c r="M42" i="1"/>
  <c r="N42" i="1" s="1"/>
  <c r="O42" i="1" s="1"/>
  <c r="P42" i="1"/>
  <c r="I43" i="1"/>
  <c r="J43" i="1"/>
  <c r="K43" i="1" s="1"/>
  <c r="L43" i="1"/>
  <c r="M43" i="1"/>
  <c r="N43" i="1"/>
  <c r="I44" i="1"/>
  <c r="J44" i="1"/>
  <c r="M44" i="1" s="1"/>
  <c r="L44" i="1"/>
  <c r="I45" i="1"/>
  <c r="J45" i="1"/>
  <c r="K45" i="1"/>
  <c r="L45" i="1"/>
  <c r="M45" i="1"/>
  <c r="I46" i="1"/>
  <c r="J46" i="1"/>
  <c r="I47" i="1"/>
  <c r="J47" i="1"/>
  <c r="K47" i="1"/>
  <c r="L47" i="1"/>
  <c r="M47" i="1"/>
  <c r="I48" i="1"/>
  <c r="J48" i="1"/>
  <c r="K48" i="1"/>
  <c r="L48" i="1"/>
  <c r="M48" i="1"/>
  <c r="I49" i="1"/>
  <c r="J49" i="1"/>
  <c r="M49" i="1" s="1"/>
  <c r="K49" i="1"/>
  <c r="L49" i="1"/>
  <c r="I50" i="1"/>
  <c r="J50" i="1"/>
  <c r="K50" i="1"/>
  <c r="L50" i="1"/>
  <c r="M50" i="1"/>
  <c r="N50" i="1"/>
  <c r="I51" i="1"/>
  <c r="J51" i="1"/>
  <c r="K51" i="1" s="1"/>
  <c r="L51" i="1"/>
  <c r="M51" i="1"/>
  <c r="I52" i="1"/>
  <c r="J52" i="1"/>
  <c r="K52" i="1"/>
  <c r="I53" i="1"/>
  <c r="J53" i="1"/>
  <c r="K53" i="1"/>
  <c r="L53" i="1"/>
  <c r="M53" i="1"/>
  <c r="I54" i="1"/>
  <c r="J54" i="1" s="1"/>
  <c r="I55" i="1"/>
  <c r="J55" i="1"/>
  <c r="M55" i="1" s="1"/>
  <c r="K55" i="1"/>
  <c r="L55" i="1"/>
  <c r="I56" i="1"/>
  <c r="J56" i="1"/>
  <c r="K56" i="1"/>
  <c r="I57" i="1"/>
  <c r="J57" i="1"/>
  <c r="M57" i="1" s="1"/>
  <c r="K57" i="1"/>
  <c r="L57" i="1"/>
  <c r="I58" i="1"/>
  <c r="J58" i="1"/>
  <c r="I59" i="1"/>
  <c r="J59" i="1"/>
  <c r="K59" i="1" s="1"/>
  <c r="L59" i="1"/>
  <c r="M59" i="1"/>
  <c r="N59" i="1"/>
  <c r="O59" i="1"/>
  <c r="P59" i="1"/>
  <c r="Q59" i="1"/>
  <c r="I60" i="1"/>
  <c r="J60" i="1"/>
  <c r="K60" i="1"/>
  <c r="L60" i="1"/>
  <c r="M60" i="1"/>
  <c r="N60" i="1"/>
  <c r="P60" i="1"/>
  <c r="I61" i="1"/>
  <c r="J61" i="1"/>
  <c r="K61" i="1"/>
  <c r="L61" i="1"/>
  <c r="M61" i="1"/>
  <c r="N61" i="1"/>
  <c r="O61" i="1"/>
  <c r="I62" i="1"/>
  <c r="J62" i="1"/>
  <c r="I63" i="1"/>
  <c r="J63" i="1" s="1"/>
  <c r="M63" i="1"/>
  <c r="I64" i="1"/>
  <c r="J64" i="1"/>
  <c r="K64" i="1"/>
  <c r="I65" i="1"/>
  <c r="J65" i="1" s="1"/>
  <c r="I66" i="1"/>
  <c r="J66" i="1" s="1"/>
  <c r="I67" i="1"/>
  <c r="J67" i="1"/>
  <c r="K67" i="1" s="1"/>
  <c r="L67" i="1"/>
  <c r="M67" i="1"/>
  <c r="N67" i="1"/>
  <c r="O67" i="1"/>
  <c r="P67" i="1"/>
  <c r="Q67" i="1"/>
  <c r="I68" i="1"/>
  <c r="J68" i="1" s="1"/>
  <c r="I69" i="1"/>
  <c r="J69" i="1"/>
  <c r="K69" i="1"/>
  <c r="L69" i="1"/>
  <c r="M69" i="1"/>
  <c r="N69" i="1"/>
  <c r="O69" i="1"/>
  <c r="P69" i="1"/>
  <c r="Q69" i="1"/>
  <c r="R69" i="1"/>
  <c r="I70" i="1"/>
  <c r="J70" i="1"/>
  <c r="L70" i="1"/>
  <c r="I71" i="1"/>
  <c r="J71" i="1" s="1"/>
  <c r="I72" i="1"/>
  <c r="J72" i="1"/>
  <c r="M72" i="1" s="1"/>
  <c r="L72" i="1"/>
  <c r="I73" i="1"/>
  <c r="J73" i="1"/>
  <c r="K73" i="1"/>
  <c r="I74" i="1"/>
  <c r="J74" i="1"/>
  <c r="I75" i="1"/>
  <c r="J75" i="1"/>
  <c r="I76" i="1"/>
  <c r="J76" i="1"/>
  <c r="K76" i="1"/>
  <c r="L76" i="1"/>
  <c r="M76" i="1"/>
  <c r="I77" i="1"/>
  <c r="J77" i="1" s="1"/>
  <c r="I78" i="1"/>
  <c r="J78" i="1"/>
  <c r="L78" i="1"/>
  <c r="I79" i="1"/>
  <c r="J79" i="1"/>
  <c r="K79" i="1" s="1"/>
  <c r="L79" i="1"/>
  <c r="M79" i="1"/>
  <c r="I80" i="1"/>
  <c r="J80" i="1"/>
  <c r="K80" i="1"/>
  <c r="L80" i="1"/>
  <c r="M80" i="1"/>
  <c r="N80" i="1"/>
  <c r="O80" i="1"/>
  <c r="P80" i="1"/>
  <c r="Q80" i="1"/>
  <c r="R80" i="1"/>
  <c r="I81" i="1"/>
  <c r="J81" i="1" s="1"/>
  <c r="I82" i="1"/>
  <c r="J82" i="1"/>
  <c r="K82" i="1"/>
  <c r="L82" i="1"/>
  <c r="M82" i="1"/>
  <c r="I83" i="1"/>
  <c r="J83" i="1"/>
  <c r="K83" i="1" s="1"/>
  <c r="L83" i="1"/>
  <c r="M83" i="1"/>
  <c r="N83" i="1" s="1"/>
  <c r="P83" i="1" s="1"/>
  <c r="O83" i="1"/>
  <c r="I84" i="1"/>
  <c r="J84" i="1"/>
  <c r="K84" i="1"/>
  <c r="L84" i="1"/>
  <c r="M84" i="1"/>
  <c r="I85" i="1"/>
  <c r="J85" i="1"/>
  <c r="K85" i="1"/>
  <c r="L85" i="1"/>
  <c r="M85" i="1"/>
  <c r="I86" i="1"/>
  <c r="J86" i="1"/>
  <c r="L86" i="1"/>
  <c r="I87" i="1"/>
  <c r="J87" i="1" s="1"/>
  <c r="M87" i="1"/>
  <c r="I88" i="1"/>
  <c r="J88" i="1"/>
  <c r="I89" i="1"/>
  <c r="J89" i="1" s="1"/>
  <c r="I90" i="1"/>
  <c r="J90" i="1"/>
  <c r="M90" i="1"/>
  <c r="I91" i="1"/>
  <c r="J91" i="1"/>
  <c r="K91" i="1" s="1"/>
  <c r="L91" i="1"/>
  <c r="M91" i="1"/>
  <c r="N91" i="1"/>
  <c r="O91" i="1"/>
  <c r="I92" i="1"/>
  <c r="J92" i="1"/>
  <c r="I93" i="1"/>
  <c r="J93" i="1"/>
  <c r="I94" i="1"/>
  <c r="J94" i="1"/>
  <c r="L94" i="1" s="1"/>
  <c r="I95" i="1"/>
  <c r="J95" i="1"/>
  <c r="K95" i="1" s="1"/>
  <c r="L95" i="1"/>
  <c r="M95" i="1"/>
  <c r="I96" i="1"/>
  <c r="J96" i="1"/>
  <c r="K96" i="1"/>
  <c r="L96" i="1"/>
  <c r="M96" i="1"/>
  <c r="I97" i="1"/>
  <c r="J97" i="1"/>
  <c r="L97" i="1" s="1"/>
  <c r="I98" i="1"/>
  <c r="J98" i="1"/>
  <c r="K98" i="1"/>
  <c r="L98" i="1"/>
  <c r="M98" i="1"/>
  <c r="N98" i="1"/>
  <c r="I99" i="1"/>
  <c r="J99" i="1"/>
  <c r="K99" i="1" s="1"/>
  <c r="L99" i="1"/>
  <c r="M99" i="1"/>
  <c r="I100" i="1"/>
  <c r="J100" i="1" s="1"/>
  <c r="M100" i="1"/>
  <c r="I101" i="1"/>
  <c r="J101" i="1" s="1"/>
  <c r="I102" i="1"/>
  <c r="J102" i="1" s="1"/>
  <c r="I103" i="1"/>
  <c r="J103" i="1" s="1"/>
  <c r="I104" i="1"/>
  <c r="J104" i="1"/>
  <c r="M104" i="1" s="1"/>
  <c r="L104" i="1"/>
  <c r="I105" i="1"/>
  <c r="J105" i="1" s="1"/>
  <c r="I106" i="1"/>
  <c r="J106" i="1"/>
  <c r="I107" i="1"/>
  <c r="J107" i="1"/>
  <c r="K107" i="1" s="1"/>
  <c r="L107" i="1"/>
  <c r="M107" i="1"/>
  <c r="N107" i="1"/>
  <c r="P107" i="1" s="1"/>
  <c r="O107" i="1"/>
  <c r="I108" i="1"/>
  <c r="J108" i="1" s="1"/>
  <c r="M108" i="1"/>
  <c r="I109" i="1"/>
  <c r="J109" i="1"/>
  <c r="K109" i="1"/>
  <c r="L109" i="1"/>
  <c r="M109" i="1"/>
  <c r="N109" i="1"/>
  <c r="O109" i="1"/>
  <c r="Q109" i="1"/>
  <c r="I110" i="1"/>
  <c r="J110" i="1"/>
  <c r="L110" i="1" s="1"/>
  <c r="I111" i="1"/>
  <c r="J111" i="1"/>
  <c r="K111" i="1"/>
  <c r="L111" i="1"/>
  <c r="M111" i="1"/>
  <c r="I112" i="1"/>
  <c r="J112" i="1"/>
  <c r="K112" i="1"/>
  <c r="L112" i="1"/>
  <c r="M112" i="1"/>
  <c r="N112" i="1"/>
  <c r="O112" i="1"/>
  <c r="I113" i="1"/>
  <c r="J113" i="1" s="1"/>
  <c r="I114" i="1"/>
  <c r="J114" i="1"/>
  <c r="K114" i="1"/>
  <c r="I115" i="1"/>
  <c r="J115" i="1"/>
  <c r="K115" i="1" s="1"/>
  <c r="M115" i="1"/>
  <c r="I116" i="1"/>
  <c r="J116" i="1" s="1"/>
  <c r="I117" i="1"/>
  <c r="J117" i="1" s="1"/>
  <c r="K117" i="1"/>
  <c r="L117" i="1"/>
  <c r="M117" i="1"/>
  <c r="I118" i="1"/>
  <c r="J118" i="1" s="1"/>
  <c r="I119" i="1"/>
  <c r="J119" i="1" s="1"/>
  <c r="M119" i="1"/>
  <c r="I120" i="1"/>
  <c r="J120" i="1"/>
  <c r="I121" i="1"/>
  <c r="J121" i="1" s="1"/>
  <c r="I122" i="1"/>
  <c r="J122" i="1" s="1"/>
  <c r="I123" i="1"/>
  <c r="J123" i="1"/>
  <c r="K123" i="1" s="1"/>
  <c r="M123" i="1"/>
  <c r="I124" i="1"/>
  <c r="J124" i="1"/>
  <c r="K124" i="1"/>
  <c r="L124" i="1"/>
  <c r="M124" i="1"/>
  <c r="I125" i="1"/>
  <c r="J125" i="1" s="1"/>
  <c r="K125" i="1"/>
  <c r="I126" i="1"/>
  <c r="J126" i="1"/>
  <c r="L126" i="1"/>
  <c r="I127" i="1"/>
  <c r="J127" i="1"/>
  <c r="M127" i="1" s="1"/>
  <c r="K127" i="1"/>
  <c r="L127" i="1"/>
  <c r="I128" i="1"/>
  <c r="J128" i="1"/>
  <c r="K128" i="1"/>
  <c r="L128" i="1"/>
  <c r="M128" i="1"/>
  <c r="N128" i="1"/>
  <c r="O128" i="1"/>
  <c r="P128" i="1"/>
  <c r="Q128" i="1"/>
  <c r="R128" i="1" s="1"/>
  <c r="I129" i="1"/>
  <c r="J129" i="1"/>
  <c r="L129" i="1"/>
  <c r="I130" i="1"/>
  <c r="J130" i="1"/>
  <c r="M130" i="1" s="1"/>
  <c r="K130" i="1"/>
  <c r="L130" i="1"/>
  <c r="I131" i="1"/>
  <c r="J131" i="1"/>
  <c r="K131" i="1" s="1"/>
  <c r="L131" i="1"/>
  <c r="M131" i="1"/>
  <c r="I132" i="1"/>
  <c r="J132" i="1"/>
  <c r="M132" i="1" s="1"/>
  <c r="K132" i="1"/>
  <c r="L132" i="1"/>
  <c r="I133" i="1"/>
  <c r="J133" i="1"/>
  <c r="M133" i="1" s="1"/>
  <c r="L133" i="1"/>
  <c r="I134" i="1"/>
  <c r="J134" i="1"/>
  <c r="L134" i="1" s="1"/>
  <c r="I135" i="1"/>
  <c r="J135" i="1"/>
  <c r="K135" i="1"/>
  <c r="I136" i="1"/>
  <c r="J136" i="1"/>
  <c r="I137" i="1"/>
  <c r="J137" i="1" s="1"/>
  <c r="I138" i="1"/>
  <c r="J138" i="1"/>
  <c r="I139" i="1"/>
  <c r="J139" i="1"/>
  <c r="K139" i="1" s="1"/>
  <c r="L139" i="1"/>
  <c r="M139" i="1"/>
  <c r="N139" i="1"/>
  <c r="O139" i="1"/>
  <c r="P139" i="1"/>
  <c r="Q139" i="1"/>
  <c r="I140" i="1"/>
  <c r="J140" i="1"/>
  <c r="M140" i="1" s="1"/>
  <c r="K140" i="1"/>
  <c r="L140" i="1"/>
  <c r="I141" i="1"/>
  <c r="J141" i="1"/>
  <c r="K141" i="1"/>
  <c r="L141" i="1"/>
  <c r="M141" i="1"/>
  <c r="I142" i="1"/>
  <c r="J142" i="1"/>
  <c r="L142" i="1"/>
  <c r="I143" i="1"/>
  <c r="J143" i="1"/>
  <c r="K143" i="1"/>
  <c r="L143" i="1"/>
  <c r="M143" i="1"/>
  <c r="I144" i="1"/>
  <c r="J144" i="1"/>
  <c r="M144" i="1" s="1"/>
  <c r="K144" i="1"/>
  <c r="L144" i="1"/>
  <c r="I145" i="1"/>
  <c r="J145" i="1"/>
  <c r="I146" i="1"/>
  <c r="J146" i="1" s="1"/>
  <c r="K146" i="1"/>
  <c r="L146" i="1"/>
  <c r="M146" i="1"/>
  <c r="I147" i="1"/>
  <c r="J147" i="1"/>
  <c r="K147" i="1" s="1"/>
  <c r="L147" i="1"/>
  <c r="M147" i="1"/>
  <c r="I148" i="1"/>
  <c r="J148" i="1"/>
  <c r="K148" i="1" s="1"/>
  <c r="I149" i="1"/>
  <c r="J149" i="1"/>
  <c r="I150" i="1"/>
  <c r="J150" i="1" s="1"/>
  <c r="I151" i="1"/>
  <c r="J151" i="1" s="1"/>
  <c r="I152" i="1"/>
  <c r="J152" i="1"/>
  <c r="I153" i="1"/>
  <c r="J153" i="1"/>
  <c r="I154" i="1"/>
  <c r="J154" i="1" s="1"/>
  <c r="I155" i="1"/>
  <c r="J155" i="1"/>
  <c r="K155" i="1" s="1"/>
  <c r="L155" i="1"/>
  <c r="M155" i="1"/>
  <c r="N155" i="1"/>
  <c r="O155" i="1"/>
  <c r="P155" i="1"/>
  <c r="I156" i="1"/>
  <c r="J156" i="1"/>
  <c r="K156" i="1"/>
  <c r="L156" i="1"/>
  <c r="M156" i="1"/>
  <c r="N156" i="1" s="1"/>
  <c r="P156" i="1" s="1"/>
  <c r="I157" i="1"/>
  <c r="J157" i="1" s="1"/>
  <c r="M157" i="1" s="1"/>
  <c r="I158" i="1"/>
  <c r="J158" i="1"/>
  <c r="L158" i="1"/>
  <c r="I159" i="1"/>
  <c r="J159" i="1" s="1"/>
  <c r="I160" i="1"/>
  <c r="J160" i="1"/>
  <c r="K160" i="1"/>
  <c r="L160" i="1"/>
  <c r="M160" i="1"/>
  <c r="I161" i="1"/>
  <c r="J161" i="1"/>
  <c r="L161" i="1" s="1"/>
  <c r="I162" i="1"/>
  <c r="J162" i="1"/>
  <c r="K162" i="1"/>
  <c r="L162" i="1"/>
  <c r="M162" i="1"/>
  <c r="N162" i="1"/>
  <c r="I163" i="1"/>
  <c r="J163" i="1"/>
  <c r="I164" i="1"/>
  <c r="J164" i="1" s="1"/>
  <c r="M164" i="1"/>
  <c r="I165" i="1"/>
  <c r="J165" i="1" s="1"/>
  <c r="I166" i="1"/>
  <c r="J166" i="1"/>
  <c r="L166" i="1" s="1"/>
  <c r="I167" i="1"/>
  <c r="J167" i="1"/>
  <c r="K167" i="1"/>
  <c r="I168" i="1"/>
  <c r="J168" i="1"/>
  <c r="M168" i="1" s="1"/>
  <c r="K168" i="1"/>
  <c r="L168" i="1"/>
  <c r="N168" i="1"/>
  <c r="O168" i="1"/>
  <c r="I169" i="1"/>
  <c r="J169" i="1" s="1"/>
  <c r="I170" i="1"/>
  <c r="J170" i="1" s="1"/>
  <c r="M170" i="1"/>
  <c r="I171" i="1"/>
  <c r="J171" i="1"/>
  <c r="K171" i="1" s="1"/>
  <c r="L171" i="1"/>
  <c r="M171" i="1"/>
  <c r="N171" i="1"/>
  <c r="O171" i="1"/>
  <c r="P171" i="1"/>
  <c r="Q171" i="1"/>
  <c r="I172" i="1"/>
  <c r="J172" i="1" s="1"/>
  <c r="I173" i="1"/>
  <c r="J173" i="1"/>
  <c r="K173" i="1"/>
  <c r="L173" i="1"/>
  <c r="M173" i="1"/>
  <c r="I174" i="1"/>
  <c r="J174" i="1"/>
  <c r="L174" i="1" s="1"/>
  <c r="I175" i="1"/>
  <c r="J175" i="1"/>
  <c r="K175" i="1"/>
  <c r="L175" i="1"/>
  <c r="M175" i="1"/>
  <c r="I176" i="1"/>
  <c r="J176" i="1"/>
  <c r="K176" i="1"/>
  <c r="L176" i="1"/>
  <c r="M176" i="1"/>
  <c r="I177" i="1"/>
  <c r="J177" i="1"/>
  <c r="L177" i="1" s="1"/>
  <c r="I178" i="1"/>
  <c r="J178" i="1" s="1"/>
  <c r="I179" i="1"/>
  <c r="J179" i="1"/>
  <c r="I180" i="1"/>
  <c r="J180" i="1"/>
  <c r="I181" i="1"/>
  <c r="J181" i="1" s="1"/>
  <c r="I182" i="1"/>
  <c r="J182" i="1" s="1"/>
  <c r="I183" i="1"/>
  <c r="J183" i="1"/>
  <c r="M183" i="1" s="1"/>
  <c r="L183" i="1"/>
  <c r="I184" i="1"/>
  <c r="J184" i="1"/>
  <c r="K184" i="1"/>
  <c r="I185" i="1"/>
  <c r="J185" i="1" s="1"/>
  <c r="I186" i="1"/>
  <c r="J186" i="1" s="1"/>
  <c r="I187" i="1"/>
  <c r="J187" i="1" s="1"/>
  <c r="M187" i="1"/>
  <c r="I188" i="1"/>
  <c r="J188" i="1"/>
  <c r="K188" i="1"/>
  <c r="L188" i="1"/>
  <c r="M188" i="1"/>
  <c r="N188" i="1"/>
  <c r="O188" i="1"/>
  <c r="I189" i="1"/>
  <c r="J189" i="1"/>
  <c r="K189" i="1"/>
  <c r="I190" i="1"/>
  <c r="J190" i="1"/>
  <c r="K190" i="1"/>
  <c r="I191" i="1"/>
  <c r="J191" i="1" s="1"/>
  <c r="I192" i="1"/>
  <c r="J192" i="1"/>
  <c r="K192" i="1"/>
  <c r="L192" i="1"/>
  <c r="M192" i="1"/>
  <c r="N192" i="1"/>
  <c r="O192" i="1"/>
  <c r="P192" i="1"/>
  <c r="Q192" i="1"/>
  <c r="R192" i="1" s="1"/>
  <c r="I193" i="1"/>
  <c r="J193" i="1"/>
  <c r="K193" i="1" s="1"/>
  <c r="L193" i="1"/>
  <c r="M193" i="1"/>
  <c r="I194" i="1"/>
  <c r="J194" i="1" s="1"/>
  <c r="I195" i="1"/>
  <c r="J195" i="1" s="1"/>
  <c r="M195" i="1" s="1"/>
  <c r="I196" i="1"/>
  <c r="J196" i="1"/>
  <c r="I197" i="1"/>
  <c r="J197" i="1" s="1"/>
  <c r="M197" i="1" s="1"/>
  <c r="I198" i="1"/>
  <c r="J198" i="1"/>
  <c r="K198" i="1" s="1"/>
  <c r="I199" i="1"/>
  <c r="J199" i="1"/>
  <c r="K199" i="1" s="1"/>
  <c r="L199" i="1"/>
  <c r="M199" i="1"/>
  <c r="N199" i="1"/>
  <c r="O199" i="1"/>
  <c r="P199" i="1"/>
  <c r="Q199" i="1"/>
  <c r="I200" i="1"/>
  <c r="J200" i="1"/>
  <c r="K200" i="1"/>
  <c r="L200" i="1"/>
  <c r="M200" i="1"/>
  <c r="I201" i="1"/>
  <c r="J201" i="1"/>
  <c r="K201" i="1"/>
  <c r="I202" i="1"/>
  <c r="J202" i="1"/>
  <c r="M202" i="1" s="1"/>
  <c r="L202" i="1"/>
  <c r="I203" i="1"/>
  <c r="J203" i="1" s="1"/>
  <c r="M203" i="1"/>
  <c r="I204" i="1"/>
  <c r="J204" i="1"/>
  <c r="I205" i="1"/>
  <c r="J205" i="1"/>
  <c r="I206" i="1"/>
  <c r="J206" i="1"/>
  <c r="K206" i="1" s="1"/>
  <c r="I207" i="1"/>
  <c r="J207" i="1"/>
  <c r="K207" i="1" s="1"/>
  <c r="I208" i="1"/>
  <c r="J208" i="1" s="1"/>
  <c r="I209" i="1"/>
  <c r="J209" i="1" s="1"/>
  <c r="I210" i="1"/>
  <c r="J210" i="1"/>
  <c r="M210" i="1" s="1"/>
  <c r="L210" i="1"/>
  <c r="I211" i="1"/>
  <c r="J211" i="1" s="1"/>
  <c r="M211" i="1"/>
  <c r="I212" i="1"/>
  <c r="J212" i="1"/>
  <c r="I213" i="1"/>
  <c r="J213" i="1"/>
  <c r="K213" i="1"/>
  <c r="I214" i="1"/>
  <c r="J214" i="1" s="1"/>
  <c r="I215" i="1"/>
  <c r="J215" i="1"/>
  <c r="K215" i="1" s="1"/>
  <c r="L215" i="1"/>
  <c r="M215" i="1"/>
  <c r="N215" i="1"/>
  <c r="I216" i="1"/>
  <c r="J216" i="1" s="1"/>
  <c r="K216" i="1"/>
  <c r="I217" i="1"/>
  <c r="J217" i="1" s="1"/>
  <c r="M217" i="1"/>
  <c r="I218" i="1"/>
  <c r="J218" i="1" s="1"/>
  <c r="I219" i="1"/>
  <c r="J219" i="1" s="1"/>
  <c r="M219" i="1"/>
  <c r="I220" i="1"/>
  <c r="J220" i="1" s="1"/>
  <c r="I221" i="1"/>
  <c r="J221" i="1" s="1"/>
  <c r="K221" i="1" s="1"/>
  <c r="L221" i="1"/>
  <c r="M221" i="1"/>
  <c r="I222" i="1"/>
  <c r="J222" i="1"/>
  <c r="K222" i="1" s="1"/>
  <c r="I223" i="1"/>
  <c r="J223" i="1" s="1"/>
  <c r="K223" i="1" s="1"/>
  <c r="I224" i="1"/>
  <c r="J224" i="1" s="1"/>
  <c r="K224" i="1"/>
  <c r="L224" i="1"/>
  <c r="M224" i="1"/>
  <c r="N224" i="1"/>
  <c r="O224" i="1"/>
  <c r="P224" i="1"/>
  <c r="Q224" i="1"/>
  <c r="I225" i="1"/>
  <c r="J225" i="1" s="1"/>
  <c r="I226" i="1"/>
  <c r="J226" i="1"/>
  <c r="K226" i="1" s="1"/>
  <c r="L226" i="1"/>
  <c r="M226" i="1"/>
  <c r="N226" i="1"/>
  <c r="O226" i="1" s="1"/>
  <c r="P226" i="1"/>
  <c r="Q226" i="1"/>
  <c r="R226" i="1"/>
  <c r="I227" i="1"/>
  <c r="J227" i="1" s="1"/>
  <c r="M227" i="1" s="1"/>
  <c r="I228" i="1"/>
  <c r="J228" i="1" s="1"/>
  <c r="K228" i="1"/>
  <c r="L228" i="1"/>
  <c r="M228" i="1"/>
  <c r="N228" i="1"/>
  <c r="O228" i="1"/>
  <c r="I229" i="1"/>
  <c r="J229" i="1" s="1"/>
  <c r="I230" i="1"/>
  <c r="J230" i="1"/>
  <c r="I231" i="1"/>
  <c r="J231" i="1"/>
  <c r="K231" i="1"/>
  <c r="L231" i="1"/>
  <c r="M231" i="1"/>
  <c r="I232" i="1"/>
  <c r="J232" i="1" s="1"/>
  <c r="K232" i="1"/>
  <c r="L232" i="1"/>
  <c r="M232" i="1"/>
  <c r="I233" i="1"/>
  <c r="J233" i="1"/>
  <c r="K233" i="1"/>
  <c r="I234" i="1"/>
  <c r="J234" i="1"/>
  <c r="K234" i="1"/>
  <c r="L234" i="1"/>
  <c r="M234" i="1"/>
  <c r="N234" i="1"/>
  <c r="I235" i="1"/>
  <c r="J235" i="1" s="1"/>
  <c r="I236" i="1"/>
  <c r="J236" i="1"/>
  <c r="K236" i="1" s="1"/>
  <c r="I237" i="1"/>
  <c r="J237" i="1" s="1"/>
  <c r="M237" i="1"/>
  <c r="I238" i="1"/>
  <c r="J238" i="1"/>
  <c r="L238" i="1" s="1"/>
  <c r="M238" i="1"/>
  <c r="I239" i="1"/>
  <c r="J239" i="1"/>
  <c r="I240" i="1"/>
  <c r="J240" i="1" s="1"/>
  <c r="K240" i="1"/>
  <c r="L240" i="1"/>
  <c r="M240" i="1"/>
  <c r="N240" i="1"/>
  <c r="O240" i="1"/>
  <c r="P240" i="1"/>
  <c r="Q240" i="1"/>
  <c r="I241" i="1"/>
  <c r="J241" i="1" s="1"/>
  <c r="I242" i="1"/>
  <c r="J242" i="1"/>
  <c r="K242" i="1"/>
  <c r="L242" i="1"/>
  <c r="M242" i="1"/>
  <c r="N242" i="1"/>
  <c r="O242" i="1" s="1"/>
  <c r="Q242" i="1"/>
  <c r="I243" i="1"/>
  <c r="J243" i="1" s="1"/>
  <c r="L243" i="1" s="1"/>
  <c r="K243" i="1"/>
  <c r="M243" i="1"/>
  <c r="N243" i="1"/>
  <c r="I244" i="1"/>
  <c r="J244" i="1" s="1"/>
  <c r="I245" i="1"/>
  <c r="J245" i="1"/>
  <c r="K245" i="1" s="1"/>
  <c r="L245" i="1"/>
  <c r="M245" i="1"/>
  <c r="I246" i="1"/>
  <c r="J246" i="1"/>
  <c r="L246" i="1" s="1"/>
  <c r="K246" i="1"/>
  <c r="M246" i="1"/>
  <c r="I247" i="1"/>
  <c r="J247" i="1"/>
  <c r="M247" i="1" s="1"/>
  <c r="K247" i="1"/>
  <c r="L247" i="1"/>
  <c r="I248" i="1"/>
  <c r="J248" i="1"/>
  <c r="K248" i="1" s="1"/>
  <c r="L248" i="1"/>
  <c r="M248" i="1"/>
  <c r="I249" i="1"/>
  <c r="J249" i="1" s="1"/>
  <c r="M249" i="1"/>
  <c r="I250" i="1"/>
  <c r="J250" i="1"/>
  <c r="I251" i="1"/>
  <c r="J251" i="1" s="1"/>
  <c r="K251" i="1"/>
  <c r="I252" i="1"/>
  <c r="J252" i="1" s="1"/>
  <c r="K252" i="1"/>
  <c r="L252" i="1"/>
  <c r="M252" i="1"/>
  <c r="I253" i="1"/>
  <c r="J253" i="1" s="1"/>
  <c r="M253" i="1" s="1"/>
  <c r="I254" i="1"/>
  <c r="J254" i="1"/>
  <c r="I255" i="1"/>
  <c r="J255" i="1"/>
  <c r="K255" i="1"/>
  <c r="I256" i="1"/>
  <c r="J256" i="1" s="1"/>
  <c r="I257" i="1"/>
  <c r="J257" i="1"/>
  <c r="K257" i="1" s="1"/>
  <c r="L257" i="1"/>
  <c r="M257" i="1"/>
  <c r="I258" i="1"/>
  <c r="J258" i="1" s="1"/>
  <c r="I259" i="1"/>
  <c r="J259" i="1" s="1"/>
  <c r="K259" i="1"/>
  <c r="L259" i="1"/>
  <c r="M259" i="1"/>
  <c r="I260" i="1"/>
  <c r="J260" i="1" s="1"/>
  <c r="L260" i="1" s="1"/>
  <c r="I261" i="1"/>
  <c r="J261" i="1" s="1"/>
  <c r="I262" i="1"/>
  <c r="J262" i="1" s="1"/>
  <c r="I263" i="1"/>
  <c r="J263" i="1"/>
  <c r="K263" i="1"/>
  <c r="I264" i="1"/>
  <c r="J264" i="1" s="1"/>
  <c r="K264" i="1" s="1"/>
  <c r="L264" i="1"/>
  <c r="M264" i="1"/>
  <c r="N264" i="1" s="1"/>
  <c r="I265" i="1"/>
  <c r="J265" i="1"/>
  <c r="K265" i="1" s="1"/>
  <c r="M265" i="1"/>
  <c r="I266" i="1"/>
  <c r="J266" i="1"/>
  <c r="K266" i="1" s="1"/>
  <c r="L266" i="1"/>
  <c r="M266" i="1"/>
  <c r="N266" i="1"/>
  <c r="O266" i="1"/>
  <c r="I267" i="1"/>
  <c r="J267" i="1" s="1"/>
  <c r="K267" i="1"/>
  <c r="I268" i="1"/>
  <c r="J268" i="1"/>
  <c r="K268" i="1" s="1"/>
  <c r="N268" i="1" s="1"/>
  <c r="L268" i="1"/>
  <c r="M268" i="1"/>
  <c r="O268" i="1"/>
  <c r="Q268" i="1"/>
  <c r="I269" i="1"/>
  <c r="J269" i="1"/>
  <c r="K269" i="1" s="1"/>
  <c r="L269" i="1"/>
  <c r="M269" i="1"/>
  <c r="N269" i="1"/>
  <c r="O269" i="1" s="1"/>
  <c r="P269" i="1"/>
  <c r="I270" i="1"/>
  <c r="J270" i="1"/>
  <c r="K270" i="1"/>
  <c r="I271" i="1"/>
  <c r="J271" i="1"/>
  <c r="K271" i="1" s="1"/>
  <c r="M271" i="1"/>
  <c r="I272" i="1"/>
  <c r="J272" i="1" s="1"/>
  <c r="M272" i="1" s="1"/>
  <c r="K272" i="1"/>
  <c r="L272" i="1"/>
  <c r="I273" i="1"/>
  <c r="J273" i="1"/>
  <c r="K273" i="1"/>
  <c r="L273" i="1"/>
  <c r="M273" i="1"/>
  <c r="I274" i="1"/>
  <c r="J274" i="1" s="1"/>
  <c r="M274" i="1" s="1"/>
  <c r="I275" i="1"/>
  <c r="J275" i="1" s="1"/>
  <c r="I276" i="1"/>
  <c r="J276" i="1"/>
  <c r="K276" i="1"/>
  <c r="L276" i="1"/>
  <c r="M276" i="1"/>
  <c r="N276" i="1"/>
  <c r="O276" i="1"/>
  <c r="I277" i="1"/>
  <c r="J277" i="1" s="1"/>
  <c r="M277" i="1"/>
  <c r="I278" i="1"/>
  <c r="J278" i="1" s="1"/>
  <c r="I279" i="1"/>
  <c r="J279" i="1"/>
  <c r="I280" i="1"/>
  <c r="J280" i="1"/>
  <c r="I281" i="1"/>
  <c r="J281" i="1" s="1"/>
  <c r="I282" i="1"/>
  <c r="J282" i="1" s="1"/>
  <c r="M282" i="1"/>
  <c r="I283" i="1"/>
  <c r="J283" i="1" s="1"/>
  <c r="K283" i="1" s="1"/>
  <c r="L283" i="1"/>
  <c r="M283" i="1"/>
  <c r="I284" i="1"/>
  <c r="J284" i="1" s="1"/>
  <c r="I285" i="1"/>
  <c r="J285" i="1"/>
  <c r="K285" i="1" s="1"/>
  <c r="L285" i="1"/>
  <c r="M285" i="1"/>
  <c r="I286" i="1"/>
  <c r="J286" i="1"/>
  <c r="L286" i="1" s="1"/>
  <c r="M286" i="1"/>
  <c r="I287" i="1"/>
  <c r="J287" i="1" s="1"/>
  <c r="K287" i="1"/>
  <c r="I288" i="1"/>
  <c r="J288" i="1"/>
  <c r="I289" i="1"/>
  <c r="J289" i="1" s="1"/>
  <c r="I290" i="1"/>
  <c r="J290" i="1" s="1"/>
  <c r="M290" i="1"/>
  <c r="I291" i="1"/>
  <c r="J291" i="1" s="1"/>
  <c r="I292" i="1"/>
  <c r="J292" i="1" s="1"/>
  <c r="I293" i="1"/>
  <c r="J293" i="1"/>
  <c r="I294" i="1"/>
  <c r="J294" i="1" s="1"/>
  <c r="M294" i="1"/>
  <c r="I295" i="1"/>
  <c r="J295" i="1"/>
  <c r="K295" i="1" s="1"/>
  <c r="L295" i="1"/>
  <c r="M295" i="1"/>
  <c r="I296" i="1"/>
  <c r="J296" i="1"/>
  <c r="K296" i="1" s="1"/>
  <c r="L296" i="1"/>
  <c r="M296" i="1"/>
  <c r="N296" i="1"/>
  <c r="O296" i="1"/>
  <c r="P296" i="1"/>
  <c r="I297" i="1"/>
  <c r="J297" i="1"/>
  <c r="K297" i="1"/>
  <c r="I298" i="1"/>
  <c r="J298" i="1" s="1"/>
  <c r="I299" i="1"/>
  <c r="J299" i="1" s="1"/>
  <c r="K299" i="1"/>
  <c r="L299" i="1"/>
  <c r="M299" i="1"/>
  <c r="N299" i="1"/>
  <c r="I300" i="1"/>
  <c r="J300" i="1" s="1"/>
  <c r="I301" i="1"/>
  <c r="J301" i="1"/>
  <c r="K301" i="1" s="1"/>
  <c r="L301" i="1"/>
  <c r="M301" i="1"/>
  <c r="I302" i="1"/>
  <c r="J302" i="1" s="1"/>
  <c r="M302" i="1"/>
  <c r="I303" i="1"/>
  <c r="J303" i="1"/>
  <c r="M303" i="1" s="1"/>
  <c r="L303" i="1"/>
  <c r="I304" i="1"/>
  <c r="J304" i="1"/>
  <c r="K304" i="1"/>
  <c r="L304" i="1"/>
  <c r="M304" i="1"/>
  <c r="I305" i="1"/>
  <c r="J305" i="1" s="1"/>
  <c r="I306" i="1"/>
  <c r="J306" i="1"/>
  <c r="K306" i="1" s="1"/>
  <c r="I307" i="1"/>
  <c r="J307" i="1" s="1"/>
  <c r="I308" i="1"/>
  <c r="J308" i="1"/>
  <c r="I309" i="1"/>
  <c r="J309" i="1" s="1"/>
  <c r="K309" i="1"/>
  <c r="I310" i="1"/>
  <c r="J310" i="1" s="1"/>
  <c r="L310" i="1" s="1"/>
  <c r="K310" i="1"/>
  <c r="M310" i="1"/>
  <c r="N310" i="1"/>
  <c r="O310" i="1"/>
  <c r="P310" i="1"/>
  <c r="Q310" i="1"/>
  <c r="R310" i="1"/>
  <c r="I311" i="1"/>
  <c r="J311" i="1" s="1"/>
  <c r="M311" i="1"/>
  <c r="I312" i="1"/>
  <c r="J312" i="1"/>
  <c r="K312" i="1" s="1"/>
  <c r="L312" i="1"/>
  <c r="M312" i="1"/>
  <c r="I313" i="1"/>
  <c r="J313" i="1" s="1"/>
  <c r="L313" i="1" s="1"/>
  <c r="K313" i="1"/>
  <c r="M313" i="1"/>
  <c r="I314" i="1"/>
  <c r="J314" i="1"/>
  <c r="K314" i="1" s="1"/>
  <c r="L314" i="1"/>
  <c r="M314" i="1"/>
  <c r="I315" i="1"/>
  <c r="J315" i="1" s="1"/>
  <c r="K315" i="1"/>
  <c r="L315" i="1"/>
  <c r="M315" i="1"/>
  <c r="I316" i="1"/>
  <c r="J316" i="1"/>
  <c r="K316" i="1" s="1"/>
  <c r="L316" i="1"/>
  <c r="M316" i="1"/>
  <c r="I317" i="1"/>
  <c r="J317" i="1" s="1"/>
  <c r="I318" i="1"/>
  <c r="J318" i="1" s="1"/>
  <c r="I319" i="1"/>
  <c r="J319" i="1"/>
  <c r="K319" i="1" s="1"/>
  <c r="L319" i="1"/>
  <c r="M319" i="1"/>
  <c r="N319" i="1"/>
  <c r="I320" i="1"/>
  <c r="J320" i="1"/>
  <c r="K320" i="1"/>
  <c r="I321" i="1"/>
  <c r="J321" i="1"/>
  <c r="I322" i="1"/>
  <c r="J322" i="1" s="1"/>
  <c r="I323" i="1"/>
  <c r="J323" i="1" s="1"/>
  <c r="K323" i="1" s="1"/>
  <c r="L323" i="1"/>
  <c r="M323" i="1"/>
  <c r="N323" i="1"/>
  <c r="O323" i="1"/>
  <c r="P323" i="1"/>
  <c r="Q323" i="1"/>
  <c r="I324" i="1"/>
  <c r="J324" i="1" s="1"/>
  <c r="K324" i="1"/>
  <c r="L324" i="1"/>
  <c r="M324" i="1"/>
  <c r="I325" i="1"/>
  <c r="J325" i="1"/>
  <c r="K325" i="1" s="1"/>
  <c r="L325" i="1"/>
  <c r="M325" i="1"/>
  <c r="I326" i="1"/>
  <c r="J326" i="1" s="1"/>
  <c r="K326" i="1" s="1"/>
  <c r="I327" i="1"/>
  <c r="J327" i="1" s="1"/>
  <c r="M327" i="1"/>
  <c r="I328" i="1"/>
  <c r="J328" i="1"/>
  <c r="K328" i="1" s="1"/>
  <c r="I329" i="1"/>
  <c r="J329" i="1" s="1"/>
  <c r="I330" i="1"/>
  <c r="J330" i="1"/>
  <c r="I331" i="1"/>
  <c r="J331" i="1" s="1"/>
  <c r="K331" i="1"/>
  <c r="I332" i="1"/>
  <c r="J332" i="1"/>
  <c r="K332" i="1" s="1"/>
  <c r="L332" i="1"/>
  <c r="M332" i="1"/>
  <c r="I333" i="1"/>
  <c r="J333" i="1" s="1"/>
  <c r="M333" i="1" s="1"/>
  <c r="I334" i="1"/>
  <c r="J334" i="1" s="1"/>
  <c r="L334" i="1" s="1"/>
  <c r="M334" i="1"/>
  <c r="I335" i="1"/>
  <c r="J335" i="1" s="1"/>
  <c r="K335" i="1"/>
  <c r="L335" i="1"/>
  <c r="M335" i="1"/>
  <c r="I336" i="1"/>
  <c r="J336" i="1" s="1"/>
  <c r="M336" i="1"/>
  <c r="I337" i="1"/>
  <c r="J337" i="1" s="1"/>
  <c r="I338" i="1"/>
  <c r="J338" i="1"/>
  <c r="I339" i="1"/>
  <c r="J339" i="1" s="1"/>
  <c r="I340" i="1"/>
  <c r="J340" i="1" s="1"/>
  <c r="K340" i="1" s="1"/>
  <c r="I341" i="1"/>
  <c r="J341" i="1"/>
  <c r="I342" i="1"/>
  <c r="J342" i="1" s="1"/>
  <c r="I343" i="1"/>
  <c r="J343" i="1" s="1"/>
  <c r="I344" i="1"/>
  <c r="J344" i="1" s="1"/>
  <c r="M344" i="1" s="1"/>
  <c r="I345" i="1"/>
  <c r="J345" i="1"/>
  <c r="L345" i="1" s="1"/>
  <c r="M345" i="1"/>
  <c r="I346" i="1"/>
  <c r="J346" i="1" s="1"/>
  <c r="K346" i="1"/>
  <c r="I347" i="1"/>
  <c r="J347" i="1" s="1"/>
  <c r="I348" i="1"/>
  <c r="J348" i="1"/>
  <c r="K348" i="1"/>
  <c r="L348" i="1"/>
  <c r="M348" i="1"/>
  <c r="I349" i="1"/>
  <c r="J349" i="1"/>
  <c r="I350" i="1"/>
  <c r="J350" i="1" s="1"/>
  <c r="I351" i="1"/>
  <c r="J351" i="1" s="1"/>
  <c r="I352" i="1"/>
  <c r="J352" i="1" s="1"/>
  <c r="K352" i="1"/>
  <c r="L352" i="1"/>
  <c r="M352" i="1"/>
  <c r="I353" i="1"/>
  <c r="J353" i="1" s="1"/>
  <c r="I354" i="1"/>
  <c r="J354" i="1"/>
  <c r="K354" i="1" s="1"/>
  <c r="L354" i="1"/>
  <c r="M354" i="1"/>
  <c r="I355" i="1"/>
  <c r="J355" i="1" s="1"/>
  <c r="K355" i="1"/>
  <c r="L355" i="1"/>
  <c r="M355" i="1"/>
  <c r="I356" i="1"/>
  <c r="J356" i="1"/>
  <c r="K356" i="1"/>
  <c r="L356" i="1"/>
  <c r="M356" i="1"/>
  <c r="I357" i="1"/>
  <c r="J357" i="1" s="1"/>
  <c r="I358" i="1"/>
  <c r="J358" i="1" s="1"/>
  <c r="L358" i="1" s="1"/>
  <c r="K358" i="1"/>
  <c r="M358" i="1"/>
  <c r="I359" i="1"/>
  <c r="J359" i="1"/>
  <c r="K359" i="1"/>
  <c r="L359" i="1"/>
  <c r="M359" i="1"/>
  <c r="I360" i="1"/>
  <c r="J360" i="1" s="1"/>
  <c r="M360" i="1"/>
  <c r="I361" i="1"/>
  <c r="J361" i="1" s="1"/>
  <c r="I362" i="1"/>
  <c r="J362" i="1" s="1"/>
  <c r="I363" i="1"/>
  <c r="J363" i="1" s="1"/>
  <c r="K363" i="1"/>
  <c r="L363" i="1"/>
  <c r="M363" i="1"/>
  <c r="N363" i="1"/>
  <c r="I364" i="1"/>
  <c r="J364" i="1" s="1"/>
  <c r="M364" i="1"/>
  <c r="I365" i="1"/>
  <c r="J365" i="1"/>
  <c r="I366" i="1"/>
  <c r="J366" i="1" s="1"/>
  <c r="L366" i="1" s="1"/>
  <c r="M366" i="1"/>
  <c r="I367" i="1"/>
  <c r="J367" i="1"/>
  <c r="M367" i="1" s="1"/>
  <c r="K367" i="1"/>
  <c r="L367" i="1"/>
  <c r="I368" i="1"/>
  <c r="J368" i="1" s="1"/>
  <c r="K368" i="1"/>
  <c r="L368" i="1"/>
  <c r="M368" i="1"/>
  <c r="N368" i="1"/>
  <c r="O368" i="1" s="1"/>
  <c r="I369" i="1"/>
  <c r="J369" i="1"/>
  <c r="L369" i="1" s="1"/>
  <c r="K369" i="1"/>
  <c r="N369" i="1" s="1"/>
  <c r="M369" i="1"/>
  <c r="O369" i="1"/>
  <c r="I370" i="1"/>
  <c r="J370" i="1" s="1"/>
  <c r="I371" i="1"/>
  <c r="J371" i="1" s="1"/>
  <c r="K371" i="1"/>
  <c r="L371" i="1"/>
  <c r="M371" i="1"/>
  <c r="I372" i="1"/>
  <c r="J372" i="1"/>
  <c r="I373" i="1"/>
  <c r="J373" i="1"/>
  <c r="I374" i="1"/>
  <c r="J374" i="1" s="1"/>
  <c r="L374" i="1" s="1"/>
  <c r="M374" i="1"/>
  <c r="I375" i="1"/>
  <c r="J375" i="1" s="1"/>
  <c r="M375" i="1"/>
  <c r="I376" i="1"/>
  <c r="J376" i="1"/>
  <c r="K376" i="1"/>
  <c r="I377" i="1"/>
  <c r="J377" i="1" s="1"/>
  <c r="K377" i="1"/>
  <c r="I378" i="1"/>
  <c r="J378" i="1"/>
  <c r="I379" i="1"/>
  <c r="J379" i="1" s="1"/>
  <c r="K379" i="1"/>
  <c r="L379" i="1"/>
  <c r="M379" i="1"/>
  <c r="I380" i="1"/>
  <c r="J380" i="1" s="1"/>
  <c r="K380" i="1"/>
  <c r="L380" i="1"/>
  <c r="M380" i="1"/>
  <c r="I381" i="1"/>
  <c r="J381" i="1"/>
  <c r="I382" i="1"/>
  <c r="J382" i="1" s="1"/>
  <c r="K382" i="1"/>
  <c r="I383" i="1"/>
  <c r="J383" i="1"/>
  <c r="K383" i="1"/>
  <c r="L383" i="1"/>
  <c r="M383" i="1"/>
  <c r="N383" i="1"/>
  <c r="I384" i="1"/>
  <c r="J384" i="1" s="1"/>
  <c r="K384" i="1"/>
  <c r="I385" i="1"/>
  <c r="J385" i="1"/>
  <c r="K385" i="1" s="1"/>
  <c r="I386" i="1"/>
  <c r="J386" i="1"/>
  <c r="K386" i="1"/>
  <c r="L386" i="1"/>
  <c r="M386" i="1"/>
  <c r="I387" i="1"/>
  <c r="J387" i="1" s="1"/>
  <c r="M387" i="1" s="1"/>
  <c r="K387" i="1"/>
  <c r="L387" i="1"/>
  <c r="I388" i="1"/>
  <c r="J388" i="1" s="1"/>
  <c r="I389" i="1"/>
  <c r="J389" i="1" s="1"/>
  <c r="I390" i="1"/>
  <c r="J390" i="1" s="1"/>
  <c r="K390" i="1"/>
  <c r="I391" i="1"/>
  <c r="J391" i="1" s="1"/>
  <c r="M391" i="1" s="1"/>
  <c r="L391" i="1"/>
  <c r="I392" i="1"/>
  <c r="J392" i="1" s="1"/>
  <c r="K392" i="1"/>
  <c r="L392" i="1"/>
  <c r="M392" i="1"/>
  <c r="N392" i="1"/>
  <c r="P392" i="1"/>
  <c r="I393" i="1"/>
  <c r="J393" i="1" s="1"/>
  <c r="I394" i="1"/>
  <c r="J394" i="1" s="1"/>
  <c r="I395" i="1"/>
  <c r="J395" i="1"/>
  <c r="I396" i="1"/>
  <c r="J396" i="1"/>
  <c r="L396" i="1"/>
  <c r="I397" i="1"/>
  <c r="J397" i="1" s="1"/>
  <c r="M397" i="1"/>
  <c r="I398" i="1"/>
  <c r="J398" i="1" s="1"/>
  <c r="M398" i="1" s="1"/>
  <c r="L398" i="1"/>
  <c r="I399" i="1"/>
  <c r="J399" i="1"/>
  <c r="M399" i="1" s="1"/>
  <c r="L399" i="1"/>
  <c r="I400" i="1"/>
  <c r="J400" i="1" s="1"/>
  <c r="K400" i="1" s="1"/>
  <c r="L400" i="1"/>
  <c r="M400" i="1"/>
  <c r="N400" i="1"/>
  <c r="I401" i="1"/>
  <c r="J401" i="1"/>
  <c r="L401" i="1"/>
  <c r="I402" i="1"/>
  <c r="J402" i="1"/>
  <c r="K402" i="1"/>
  <c r="L402" i="1"/>
  <c r="M402" i="1"/>
  <c r="I403" i="1"/>
  <c r="J403" i="1"/>
  <c r="K403" i="1" s="1"/>
  <c r="L403" i="1"/>
  <c r="M403" i="1"/>
  <c r="N403" i="1"/>
  <c r="O403" i="1"/>
  <c r="P403" i="1"/>
  <c r="Q403" i="1"/>
  <c r="I404" i="1"/>
  <c r="J404" i="1" s="1"/>
  <c r="I405" i="1"/>
  <c r="J405" i="1" s="1"/>
  <c r="M405" i="1"/>
  <c r="I406" i="1"/>
  <c r="J406" i="1"/>
  <c r="I407" i="1"/>
  <c r="J407" i="1" s="1"/>
  <c r="I408" i="1"/>
  <c r="J408" i="1"/>
  <c r="K408" i="1" s="1"/>
  <c r="L408" i="1"/>
  <c r="M408" i="1"/>
  <c r="I409" i="1"/>
  <c r="J409" i="1"/>
  <c r="K409" i="1" s="1"/>
  <c r="M409" i="1"/>
  <c r="I410" i="1"/>
  <c r="J410" i="1" s="1"/>
  <c r="I411" i="1"/>
  <c r="J411" i="1" s="1"/>
  <c r="I412" i="1"/>
  <c r="J412" i="1"/>
  <c r="L412" i="1"/>
  <c r="I413" i="1"/>
  <c r="J413" i="1" s="1"/>
  <c r="I414" i="1"/>
  <c r="J414" i="1"/>
  <c r="I415" i="1"/>
  <c r="J415" i="1"/>
  <c r="M415" i="1" s="1"/>
  <c r="L415" i="1"/>
  <c r="I416" i="1"/>
  <c r="J416" i="1" s="1"/>
  <c r="I417" i="1"/>
  <c r="J417" i="1"/>
  <c r="K417" i="1" s="1"/>
  <c r="L417" i="1"/>
  <c r="M417" i="1"/>
  <c r="I418" i="1"/>
  <c r="J418" i="1"/>
  <c r="I419" i="1"/>
  <c r="J419" i="1" s="1"/>
  <c r="I420" i="1"/>
  <c r="J420" i="1"/>
  <c r="L420" i="1"/>
  <c r="I421" i="1"/>
  <c r="J421" i="1"/>
  <c r="K421" i="1"/>
  <c r="I422" i="1"/>
  <c r="J422" i="1"/>
  <c r="I423" i="1"/>
  <c r="J423" i="1" s="1"/>
  <c r="I424" i="1"/>
  <c r="J424" i="1"/>
  <c r="K424" i="1" s="1"/>
  <c r="L424" i="1"/>
  <c r="M424" i="1"/>
  <c r="N424" i="1"/>
  <c r="O424" i="1"/>
  <c r="P424" i="1"/>
  <c r="Q424" i="1"/>
  <c r="R424" i="1"/>
  <c r="I425" i="1"/>
  <c r="J425" i="1"/>
  <c r="L425" i="1"/>
  <c r="I426" i="1"/>
  <c r="J426" i="1"/>
  <c r="K426" i="1" s="1"/>
  <c r="L426" i="1"/>
  <c r="M426" i="1"/>
  <c r="I427" i="1"/>
  <c r="J427" i="1" s="1"/>
  <c r="K427" i="1" s="1"/>
  <c r="L427" i="1"/>
  <c r="M427" i="1"/>
  <c r="I428" i="1"/>
  <c r="J428" i="1" s="1"/>
  <c r="I429" i="1"/>
  <c r="J429" i="1" s="1"/>
  <c r="K429" i="1" s="1"/>
  <c r="I430" i="1"/>
  <c r="J430" i="1"/>
  <c r="K430" i="1"/>
  <c r="I431" i="1"/>
  <c r="J431" i="1"/>
  <c r="M431" i="1" s="1"/>
  <c r="L431" i="1"/>
  <c r="I432" i="1"/>
  <c r="J432" i="1" s="1"/>
  <c r="I433" i="1"/>
  <c r="J433" i="1"/>
  <c r="K433" i="1" s="1"/>
  <c r="L433" i="1"/>
  <c r="M433" i="1"/>
  <c r="I434" i="1"/>
  <c r="J434" i="1" s="1"/>
  <c r="M434" i="1"/>
  <c r="I435" i="1"/>
  <c r="J435" i="1" s="1"/>
  <c r="I436" i="1"/>
  <c r="J436" i="1" s="1"/>
  <c r="I437" i="1"/>
  <c r="J437" i="1" s="1"/>
  <c r="K437" i="1"/>
  <c r="I438" i="1"/>
  <c r="J438" i="1"/>
  <c r="I439" i="1"/>
  <c r="J439" i="1" s="1"/>
  <c r="I440" i="1"/>
  <c r="J440" i="1"/>
  <c r="K440" i="1" s="1"/>
  <c r="L440" i="1"/>
  <c r="M440" i="1"/>
  <c r="I441" i="1"/>
  <c r="J441" i="1"/>
  <c r="I442" i="1"/>
  <c r="J442" i="1"/>
  <c r="M442" i="1"/>
  <c r="I443" i="1"/>
  <c r="J443" i="1"/>
  <c r="K443" i="1"/>
  <c r="L443" i="1"/>
  <c r="M443" i="1"/>
  <c r="I444" i="1"/>
  <c r="J444" i="1" s="1"/>
  <c r="I445" i="1"/>
  <c r="J445" i="1" s="1"/>
  <c r="I446" i="1"/>
  <c r="J446" i="1"/>
  <c r="I447" i="1"/>
  <c r="J447" i="1"/>
  <c r="M447" i="1" s="1"/>
  <c r="L447" i="1"/>
  <c r="I448" i="1"/>
  <c r="J448" i="1"/>
  <c r="K448" i="1"/>
  <c r="L448" i="1"/>
  <c r="M448" i="1"/>
  <c r="I449" i="1"/>
  <c r="J449" i="1"/>
  <c r="K449" i="1" s="1"/>
  <c r="M449" i="1"/>
  <c r="I450" i="1"/>
  <c r="J450" i="1"/>
  <c r="M450" i="1"/>
  <c r="I451" i="1"/>
  <c r="J451" i="1"/>
  <c r="I452" i="1"/>
  <c r="J452" i="1" s="1"/>
  <c r="I453" i="1"/>
  <c r="J453" i="1"/>
  <c r="I454" i="1"/>
  <c r="J454" i="1"/>
  <c r="I455" i="1"/>
  <c r="J455" i="1" s="1"/>
  <c r="I456" i="1"/>
  <c r="J456" i="1"/>
  <c r="K456" i="1" s="1"/>
  <c r="L456" i="1"/>
  <c r="M456" i="1"/>
  <c r="I457" i="1"/>
  <c r="J457" i="1"/>
  <c r="I458" i="1"/>
  <c r="J458" i="1"/>
  <c r="K458" i="1"/>
  <c r="I459" i="1"/>
  <c r="J459" i="1"/>
  <c r="M459" i="1" s="1"/>
  <c r="K459" i="1"/>
  <c r="L459" i="1"/>
  <c r="I460" i="1"/>
  <c r="J460" i="1" s="1"/>
  <c r="I461" i="1"/>
  <c r="J461" i="1"/>
  <c r="I462" i="1"/>
  <c r="J462" i="1"/>
  <c r="K462" i="1"/>
  <c r="L462" i="1"/>
  <c r="M462" i="1"/>
  <c r="N462" i="1"/>
  <c r="O462" i="1"/>
  <c r="P462" i="1"/>
  <c r="Q462" i="1"/>
  <c r="R462" i="1"/>
  <c r="I463" i="1"/>
  <c r="J463" i="1"/>
  <c r="M463" i="1" s="1"/>
  <c r="L463" i="1"/>
  <c r="I464" i="1"/>
  <c r="J464" i="1"/>
  <c r="K464" i="1"/>
  <c r="I465" i="1"/>
  <c r="J465" i="1"/>
  <c r="K465" i="1" s="1"/>
  <c r="M465" i="1"/>
  <c r="I466" i="1"/>
  <c r="J466" i="1"/>
  <c r="K466" i="1" s="1"/>
  <c r="L466" i="1"/>
  <c r="M466" i="1"/>
  <c r="I467" i="1"/>
  <c r="J467" i="1" s="1"/>
  <c r="I468" i="1"/>
  <c r="J468" i="1"/>
  <c r="L468" i="1"/>
  <c r="I469" i="1"/>
  <c r="J469" i="1" s="1"/>
  <c r="K469" i="1"/>
  <c r="I470" i="1"/>
  <c r="J470" i="1" s="1"/>
  <c r="M470" i="1" s="1"/>
  <c r="I471" i="1"/>
  <c r="J471" i="1" s="1"/>
  <c r="K471" i="1"/>
  <c r="I472" i="1"/>
  <c r="J472" i="1"/>
  <c r="K472" i="1"/>
  <c r="L472" i="1"/>
  <c r="M472" i="1"/>
  <c r="N472" i="1"/>
  <c r="I473" i="1"/>
  <c r="J473" i="1"/>
  <c r="M473" i="1" s="1"/>
  <c r="K473" i="1"/>
  <c r="L473" i="1"/>
  <c r="I474" i="1"/>
  <c r="J474" i="1"/>
  <c r="K474" i="1" s="1"/>
  <c r="L474" i="1"/>
  <c r="M474" i="1"/>
  <c r="N474" i="1"/>
  <c r="Q474" i="1"/>
  <c r="I475" i="1"/>
  <c r="J475" i="1" s="1"/>
  <c r="M475" i="1" s="1"/>
  <c r="I476" i="1"/>
  <c r="J476" i="1"/>
  <c r="K476" i="1" s="1"/>
  <c r="M476" i="1"/>
  <c r="I477" i="1"/>
  <c r="J477" i="1"/>
  <c r="I478" i="1"/>
  <c r="J478" i="1"/>
  <c r="K478" i="1" s="1"/>
  <c r="L478" i="1"/>
  <c r="M478" i="1"/>
  <c r="I479" i="1"/>
  <c r="J479" i="1"/>
  <c r="K479" i="1" s="1"/>
  <c r="I480" i="1"/>
  <c r="J480" i="1"/>
  <c r="I481" i="1"/>
  <c r="J481" i="1"/>
  <c r="M481" i="1" s="1"/>
  <c r="L481" i="1"/>
  <c r="I482" i="1"/>
  <c r="J482" i="1"/>
  <c r="K482" i="1"/>
  <c r="L482" i="1"/>
  <c r="M482" i="1"/>
  <c r="I483" i="1"/>
  <c r="J483" i="1"/>
  <c r="K483" i="1" s="1"/>
  <c r="I484" i="1"/>
  <c r="J484" i="1" s="1"/>
  <c r="I485" i="1"/>
  <c r="J485" i="1" s="1"/>
  <c r="I486" i="1"/>
  <c r="J486" i="1"/>
  <c r="I487" i="1"/>
  <c r="J487" i="1" s="1"/>
  <c r="M487" i="1" s="1"/>
  <c r="K487" i="1"/>
  <c r="L487" i="1"/>
  <c r="I488" i="1"/>
  <c r="J488" i="1" s="1"/>
  <c r="I489" i="1"/>
  <c r="J489" i="1"/>
  <c r="K489" i="1"/>
  <c r="L489" i="1"/>
  <c r="M489" i="1"/>
  <c r="N489" i="1"/>
  <c r="I490" i="1"/>
  <c r="J490" i="1"/>
  <c r="I491" i="1"/>
  <c r="J491" i="1" s="1"/>
  <c r="I492" i="1"/>
  <c r="J492" i="1" s="1"/>
  <c r="I493" i="1"/>
  <c r="J493" i="1" s="1"/>
  <c r="M493" i="1"/>
  <c r="I494" i="1"/>
  <c r="J494" i="1" s="1"/>
  <c r="I495" i="1"/>
  <c r="J495" i="1"/>
  <c r="I496" i="1"/>
  <c r="J496" i="1"/>
  <c r="K496" i="1" s="1"/>
  <c r="I497" i="1"/>
  <c r="J497" i="1"/>
  <c r="K497" i="1" s="1"/>
  <c r="L497" i="1"/>
  <c r="M497" i="1"/>
  <c r="N497" i="1"/>
  <c r="I498" i="1"/>
  <c r="J498" i="1"/>
  <c r="K498" i="1" s="1"/>
  <c r="L498" i="1"/>
  <c r="M498" i="1"/>
  <c r="N498" i="1"/>
  <c r="I499" i="1"/>
  <c r="J499" i="1" s="1"/>
  <c r="I500" i="1"/>
  <c r="J500" i="1"/>
  <c r="L500" i="1" s="1"/>
  <c r="I501" i="1"/>
  <c r="J501" i="1" s="1"/>
  <c r="I502" i="1"/>
  <c r="J502" i="1" s="1"/>
  <c r="I503" i="1"/>
  <c r="J503" i="1"/>
  <c r="K503" i="1" s="1"/>
  <c r="L503" i="1"/>
  <c r="M503" i="1"/>
  <c r="I504" i="1"/>
  <c r="J504" i="1" s="1"/>
  <c r="I505" i="1"/>
  <c r="J505" i="1" s="1"/>
  <c r="K505" i="1"/>
  <c r="I506" i="1"/>
  <c r="J506" i="1"/>
  <c r="I507" i="1"/>
  <c r="J507" i="1" s="1"/>
  <c r="K507" i="1"/>
  <c r="I508" i="1"/>
  <c r="J508" i="1"/>
  <c r="K508" i="1" s="1"/>
  <c r="L508" i="1"/>
  <c r="M508" i="1"/>
  <c r="I509" i="1"/>
  <c r="J509" i="1"/>
  <c r="K509" i="1" s="1"/>
  <c r="I510" i="1"/>
  <c r="J510" i="1" s="1"/>
  <c r="M510" i="1" s="1"/>
  <c r="I511" i="1"/>
  <c r="J511" i="1" s="1"/>
  <c r="L511" i="1"/>
  <c r="I512" i="1"/>
  <c r="J512" i="1" s="1"/>
  <c r="I513" i="1"/>
  <c r="J513" i="1"/>
  <c r="K513" i="1"/>
  <c r="I514" i="1"/>
  <c r="J514" i="1"/>
  <c r="K514" i="1" s="1"/>
  <c r="L514" i="1"/>
  <c r="M514" i="1"/>
  <c r="N514" i="1"/>
  <c r="O514" i="1" s="1"/>
  <c r="P514" i="1"/>
  <c r="I515" i="1"/>
  <c r="J515" i="1" s="1"/>
  <c r="M515" i="1"/>
  <c r="I516" i="1"/>
  <c r="J516" i="1"/>
  <c r="K516" i="1" s="1"/>
  <c r="L516" i="1"/>
  <c r="M516" i="1"/>
  <c r="I517" i="1"/>
  <c r="J517" i="1"/>
  <c r="L517" i="1"/>
  <c r="I518" i="1"/>
  <c r="J518" i="1" s="1"/>
  <c r="I519" i="1"/>
  <c r="J519" i="1" s="1"/>
  <c r="I520" i="1"/>
  <c r="J520" i="1" s="1"/>
  <c r="L520" i="1"/>
  <c r="I521" i="1"/>
  <c r="J521" i="1" s="1"/>
  <c r="I522" i="1"/>
  <c r="J522" i="1"/>
  <c r="K522" i="1"/>
  <c r="L522" i="1"/>
  <c r="M522" i="1"/>
  <c r="N522" i="1"/>
  <c r="I523" i="1"/>
  <c r="J523" i="1" s="1"/>
  <c r="K523" i="1"/>
  <c r="L523" i="1"/>
  <c r="M523" i="1"/>
  <c r="I524" i="1"/>
  <c r="J524" i="1"/>
  <c r="I525" i="1"/>
  <c r="J525" i="1" s="1"/>
  <c r="M525" i="1"/>
  <c r="I526" i="1"/>
  <c r="J526" i="1" s="1"/>
  <c r="M526" i="1"/>
  <c r="I527" i="1"/>
  <c r="J527" i="1" s="1"/>
  <c r="I528" i="1"/>
  <c r="J528" i="1" s="1"/>
  <c r="K528" i="1"/>
  <c r="L528" i="1"/>
  <c r="M528" i="1"/>
  <c r="I529" i="1"/>
  <c r="J529" i="1"/>
  <c r="I530" i="1"/>
  <c r="J530" i="1" s="1"/>
  <c r="L530" i="1" s="1"/>
  <c r="K530" i="1"/>
  <c r="M530" i="1"/>
  <c r="I531" i="1"/>
  <c r="J531" i="1" s="1"/>
  <c r="M531" i="1" s="1"/>
  <c r="K531" i="1"/>
  <c r="L531" i="1"/>
  <c r="I532" i="1"/>
  <c r="J532" i="1" s="1"/>
  <c r="I533" i="1"/>
  <c r="J533" i="1" s="1"/>
  <c r="I534" i="1"/>
  <c r="J534" i="1" s="1"/>
  <c r="M534" i="1"/>
  <c r="I535" i="1"/>
  <c r="J535" i="1" s="1"/>
  <c r="I536" i="1"/>
  <c r="J536" i="1"/>
  <c r="I537" i="1"/>
  <c r="J537" i="1" s="1"/>
  <c r="I538" i="1"/>
  <c r="J538" i="1"/>
  <c r="K538" i="1"/>
  <c r="I539" i="1"/>
  <c r="J539" i="1" s="1"/>
  <c r="I540" i="1"/>
  <c r="J540" i="1" s="1"/>
  <c r="I541" i="1"/>
  <c r="J541" i="1" s="1"/>
  <c r="I542" i="1"/>
  <c r="J542" i="1" s="1"/>
  <c r="M542" i="1"/>
  <c r="I543" i="1"/>
  <c r="J543" i="1"/>
  <c r="K543" i="1" s="1"/>
  <c r="L543" i="1"/>
  <c r="M543" i="1"/>
  <c r="I544" i="1"/>
  <c r="J544" i="1" s="1"/>
  <c r="I545" i="1"/>
  <c r="J545" i="1" s="1"/>
  <c r="K545" i="1"/>
  <c r="I546" i="1"/>
  <c r="J546" i="1" s="1"/>
  <c r="I547" i="1"/>
  <c r="J547" i="1" s="1"/>
  <c r="K547" i="1" s="1"/>
  <c r="L547" i="1"/>
  <c r="M547" i="1"/>
  <c r="N547" i="1"/>
  <c r="O547" i="1"/>
  <c r="P547" i="1"/>
  <c r="Q547" i="1"/>
  <c r="R547" i="1"/>
  <c r="I548" i="1"/>
  <c r="J548" i="1" s="1"/>
  <c r="I549" i="1"/>
  <c r="J549" i="1" s="1"/>
  <c r="M549" i="1" s="1"/>
  <c r="K549" i="1"/>
  <c r="L549" i="1"/>
  <c r="N549" i="1"/>
  <c r="I550" i="1"/>
  <c r="J550" i="1" s="1"/>
  <c r="I551" i="1"/>
  <c r="J551" i="1"/>
  <c r="K551" i="1"/>
  <c r="L551" i="1"/>
  <c r="M551" i="1"/>
  <c r="N551" i="1"/>
  <c r="I552" i="1"/>
  <c r="J552" i="1" s="1"/>
  <c r="I553" i="1"/>
  <c r="J553" i="1"/>
  <c r="I554" i="1"/>
  <c r="J554" i="1"/>
  <c r="K554" i="1" s="1"/>
  <c r="L554" i="1"/>
  <c r="M554" i="1"/>
  <c r="I555" i="1"/>
  <c r="J555" i="1" s="1"/>
  <c r="M555" i="1" s="1"/>
  <c r="K555" i="1"/>
  <c r="L555" i="1"/>
  <c r="N555" i="1"/>
  <c r="P555" i="1"/>
  <c r="Q555" i="1"/>
  <c r="I556" i="1"/>
  <c r="J556" i="1" s="1"/>
  <c r="I557" i="1"/>
  <c r="J557" i="1" s="1"/>
  <c r="K557" i="1"/>
  <c r="L557" i="1"/>
  <c r="M557" i="1"/>
  <c r="I558" i="1"/>
  <c r="J558" i="1" s="1"/>
  <c r="M558" i="1"/>
  <c r="I559" i="1"/>
  <c r="J559" i="1" s="1"/>
  <c r="I560" i="1"/>
  <c r="J560" i="1" s="1"/>
  <c r="L560" i="1" s="1"/>
  <c r="M560" i="1"/>
  <c r="I561" i="1"/>
  <c r="J561" i="1" s="1"/>
  <c r="I562" i="1"/>
  <c r="J562" i="1"/>
  <c r="I563" i="1"/>
  <c r="J563" i="1" s="1"/>
  <c r="K563" i="1"/>
  <c r="I564" i="1"/>
  <c r="J564" i="1"/>
  <c r="I565" i="1"/>
  <c r="J565" i="1" s="1"/>
  <c r="L565" i="1"/>
  <c r="I566" i="1"/>
  <c r="J566" i="1" s="1"/>
  <c r="L566" i="1" s="1"/>
  <c r="K566" i="1"/>
  <c r="M566" i="1"/>
  <c r="N566" i="1"/>
  <c r="P566" i="1" s="1"/>
  <c r="O566" i="1"/>
  <c r="Q566" i="1"/>
  <c r="I567" i="1"/>
  <c r="J567" i="1"/>
  <c r="K567" i="1" s="1"/>
  <c r="M567" i="1"/>
  <c r="I568" i="1"/>
  <c r="J568" i="1"/>
  <c r="K568" i="1" s="1"/>
  <c r="L568" i="1"/>
  <c r="M568" i="1"/>
  <c r="I569" i="1"/>
  <c r="J569" i="1"/>
  <c r="K569" i="1"/>
  <c r="I570" i="1"/>
  <c r="J570" i="1"/>
  <c r="I571" i="1"/>
  <c r="J571" i="1" s="1"/>
  <c r="K571" i="1"/>
  <c r="L571" i="1"/>
  <c r="M571" i="1"/>
  <c r="N571" i="1" s="1"/>
  <c r="I572" i="1"/>
  <c r="J572" i="1"/>
  <c r="K572" i="1"/>
  <c r="L572" i="1"/>
  <c r="M572" i="1"/>
  <c r="I573" i="1"/>
  <c r="J573" i="1" s="1"/>
  <c r="M573" i="1" s="1"/>
  <c r="K573" i="1"/>
  <c r="L573" i="1"/>
  <c r="I574" i="1"/>
  <c r="J574" i="1" s="1"/>
  <c r="K574" i="1"/>
  <c r="I575" i="1"/>
  <c r="J575" i="1"/>
  <c r="I576" i="1"/>
  <c r="J576" i="1" s="1"/>
  <c r="I577" i="1"/>
  <c r="J577" i="1"/>
  <c r="L577" i="1" s="1"/>
  <c r="M577" i="1"/>
  <c r="I578" i="1"/>
  <c r="J578" i="1" s="1"/>
  <c r="I579" i="1"/>
  <c r="J579" i="1" s="1"/>
  <c r="K579" i="1" s="1"/>
  <c r="L579" i="1"/>
  <c r="M579" i="1"/>
  <c r="I580" i="1"/>
  <c r="J580" i="1"/>
  <c r="K580" i="1" s="1"/>
  <c r="L580" i="1"/>
  <c r="M580" i="1"/>
  <c r="I581" i="1"/>
  <c r="J581" i="1"/>
  <c r="L581" i="1"/>
  <c r="I582" i="1"/>
  <c r="J582" i="1" s="1"/>
  <c r="L582" i="1" s="1"/>
  <c r="K582" i="1"/>
  <c r="M582" i="1"/>
  <c r="N582" i="1"/>
  <c r="I583" i="1"/>
  <c r="J583" i="1" s="1"/>
  <c r="I584" i="1"/>
  <c r="J584" i="1"/>
  <c r="M584" i="1" s="1"/>
  <c r="K584" i="1"/>
  <c r="L584" i="1"/>
  <c r="I585" i="1"/>
  <c r="J585" i="1" s="1"/>
  <c r="I586" i="1"/>
  <c r="J586" i="1"/>
  <c r="I587" i="1"/>
  <c r="J587" i="1" s="1"/>
  <c r="K587" i="1"/>
  <c r="I588" i="1"/>
  <c r="J588" i="1"/>
  <c r="K588" i="1" s="1"/>
  <c r="L588" i="1"/>
  <c r="M588" i="1"/>
  <c r="I589" i="1"/>
  <c r="J589" i="1" s="1"/>
  <c r="I590" i="1"/>
  <c r="J590" i="1" s="1"/>
  <c r="L590" i="1" s="1"/>
  <c r="K590" i="1"/>
  <c r="M590" i="1"/>
  <c r="I591" i="1"/>
  <c r="J591" i="1" s="1"/>
  <c r="K591" i="1" s="1"/>
  <c r="L591" i="1"/>
  <c r="M591" i="1"/>
  <c r="N591" i="1"/>
  <c r="I592" i="1"/>
  <c r="J592" i="1"/>
  <c r="I593" i="1"/>
  <c r="J593" i="1" s="1"/>
  <c r="L593" i="1" s="1"/>
  <c r="K593" i="1"/>
  <c r="M593" i="1"/>
  <c r="I594" i="1"/>
  <c r="J594" i="1" s="1"/>
  <c r="M594" i="1"/>
  <c r="I595" i="1"/>
  <c r="J595" i="1" s="1"/>
  <c r="I596" i="1"/>
  <c r="J596" i="1"/>
  <c r="M596" i="1" s="1"/>
  <c r="K596" i="1"/>
  <c r="L596" i="1"/>
  <c r="I597" i="1"/>
  <c r="J597" i="1" s="1"/>
  <c r="I598" i="1"/>
  <c r="J598" i="1" s="1"/>
  <c r="K598" i="1" s="1"/>
  <c r="I599" i="1"/>
  <c r="J599" i="1"/>
  <c r="K599" i="1" s="1"/>
  <c r="L599" i="1"/>
  <c r="M599" i="1"/>
  <c r="I600" i="1"/>
  <c r="J600" i="1" s="1"/>
  <c r="I601" i="1"/>
  <c r="J601" i="1"/>
  <c r="L601" i="1" s="1"/>
  <c r="K601" i="1"/>
  <c r="M601" i="1"/>
  <c r="I602" i="1"/>
  <c r="J602" i="1"/>
  <c r="I603" i="1"/>
  <c r="J603" i="1" s="1"/>
  <c r="K603" i="1"/>
  <c r="N603" i="1" s="1"/>
  <c r="L603" i="1"/>
  <c r="M603" i="1"/>
  <c r="O603" i="1"/>
  <c r="P603" i="1"/>
  <c r="Q603" i="1"/>
  <c r="R603" i="1" s="1"/>
  <c r="I604" i="1"/>
  <c r="J604" i="1" s="1"/>
  <c r="I605" i="1"/>
  <c r="J605" i="1" s="1"/>
  <c r="I606" i="1"/>
  <c r="J606" i="1" s="1"/>
  <c r="K606" i="1"/>
  <c r="I607" i="1"/>
  <c r="J607" i="1" s="1"/>
  <c r="M607" i="1"/>
  <c r="I608" i="1"/>
  <c r="J608" i="1" s="1"/>
  <c r="I609" i="1"/>
  <c r="J609" i="1"/>
  <c r="L609" i="1" s="1"/>
  <c r="M609" i="1"/>
  <c r="I610" i="1"/>
  <c r="J610" i="1"/>
  <c r="K610" i="1" s="1"/>
  <c r="L610" i="1"/>
  <c r="M610" i="1"/>
  <c r="I611" i="1"/>
  <c r="J611" i="1" s="1"/>
  <c r="K611" i="1"/>
  <c r="I612" i="1"/>
  <c r="J612" i="1"/>
  <c r="K612" i="1"/>
  <c r="I613" i="1"/>
  <c r="J613" i="1"/>
  <c r="K613" i="1" s="1"/>
  <c r="L613" i="1"/>
  <c r="M613" i="1"/>
  <c r="I614" i="1"/>
  <c r="J614" i="1" s="1"/>
  <c r="L614" i="1" s="1"/>
  <c r="K614" i="1"/>
  <c r="M614" i="1"/>
  <c r="N614" i="1"/>
  <c r="O614" i="1"/>
  <c r="P614" i="1"/>
  <c r="Q614" i="1"/>
  <c r="I615" i="1"/>
  <c r="J615" i="1"/>
  <c r="I616" i="1"/>
  <c r="J616" i="1" s="1"/>
  <c r="L616" i="1" s="1"/>
  <c r="K616" i="1"/>
  <c r="N616" i="1" s="1"/>
  <c r="M616" i="1"/>
  <c r="I617" i="1"/>
  <c r="J617" i="1"/>
  <c r="I618" i="1"/>
  <c r="J618" i="1"/>
  <c r="L618" i="1" s="1"/>
  <c r="I619" i="1"/>
  <c r="J619" i="1" s="1"/>
  <c r="I620" i="1"/>
  <c r="J620" i="1"/>
  <c r="K620" i="1"/>
  <c r="I621" i="1"/>
  <c r="J621" i="1"/>
  <c r="K621" i="1" s="1"/>
  <c r="L621" i="1"/>
  <c r="M621" i="1"/>
  <c r="I622" i="1"/>
  <c r="J622" i="1" s="1"/>
  <c r="I623" i="1"/>
  <c r="J623" i="1"/>
  <c r="K623" i="1" s="1"/>
  <c r="L623" i="1"/>
  <c r="N623" i="1" s="1"/>
  <c r="M623" i="1"/>
  <c r="I624" i="1"/>
  <c r="J624" i="1"/>
  <c r="M624" i="1" s="1"/>
  <c r="K624" i="1"/>
  <c r="L624" i="1"/>
  <c r="I625" i="1"/>
  <c r="J625" i="1" s="1"/>
  <c r="I626" i="1"/>
  <c r="J626" i="1"/>
  <c r="M626" i="1" s="1"/>
  <c r="K626" i="1"/>
  <c r="L626" i="1"/>
  <c r="I627" i="1"/>
  <c r="J627" i="1" s="1"/>
  <c r="I628" i="1"/>
  <c r="J628" i="1"/>
  <c r="I629" i="1"/>
  <c r="J629" i="1" s="1"/>
  <c r="I630" i="1"/>
  <c r="J630" i="1" s="1"/>
  <c r="L630" i="1" s="1"/>
  <c r="K630" i="1"/>
  <c r="M630" i="1"/>
  <c r="N630" i="1"/>
  <c r="O630" i="1"/>
  <c r="P630" i="1"/>
  <c r="Q630" i="1"/>
  <c r="I631" i="1"/>
  <c r="J631" i="1" s="1"/>
  <c r="K631" i="1"/>
  <c r="N631" i="1" s="1"/>
  <c r="L631" i="1"/>
  <c r="M631" i="1"/>
  <c r="O631" i="1"/>
  <c r="Q631" i="1"/>
  <c r="I632" i="1"/>
  <c r="J632" i="1"/>
  <c r="K632" i="1" s="1"/>
  <c r="L632" i="1"/>
  <c r="M632" i="1"/>
  <c r="I633" i="1"/>
  <c r="J633" i="1"/>
  <c r="L633" i="1" s="1"/>
  <c r="M633" i="1"/>
  <c r="I634" i="1"/>
  <c r="J634" i="1"/>
  <c r="K634" i="1" s="1"/>
  <c r="L634" i="1"/>
  <c r="M634" i="1"/>
  <c r="I635" i="1"/>
  <c r="J635" i="1" s="1"/>
  <c r="L635" i="1"/>
  <c r="I636" i="1"/>
  <c r="J636" i="1"/>
  <c r="K636" i="1" s="1"/>
  <c r="L636" i="1"/>
  <c r="M636" i="1"/>
  <c r="I637" i="1"/>
  <c r="J637" i="1" s="1"/>
  <c r="K637" i="1"/>
  <c r="I638" i="1"/>
  <c r="J638" i="1" s="1"/>
  <c r="L638" i="1" s="1"/>
  <c r="K638" i="1"/>
  <c r="M638" i="1"/>
  <c r="N638" i="1" s="1"/>
  <c r="I639" i="1"/>
  <c r="J639" i="1"/>
  <c r="I640" i="1"/>
  <c r="J640" i="1"/>
  <c r="K640" i="1" s="1"/>
  <c r="L640" i="1"/>
  <c r="M640" i="1"/>
  <c r="I641" i="1"/>
  <c r="J641" i="1"/>
  <c r="L641" i="1" s="1"/>
  <c r="M641" i="1"/>
  <c r="I642" i="1"/>
  <c r="J642" i="1" s="1"/>
  <c r="M642" i="1"/>
  <c r="I643" i="1"/>
  <c r="J643" i="1" s="1"/>
  <c r="K643" i="1" s="1"/>
  <c r="L643" i="1"/>
  <c r="M643" i="1"/>
  <c r="I644" i="1"/>
  <c r="J644" i="1"/>
  <c r="K644" i="1" s="1"/>
  <c r="I645" i="1"/>
  <c r="J645" i="1"/>
  <c r="K645" i="1"/>
  <c r="L645" i="1"/>
  <c r="M645" i="1"/>
  <c r="I646" i="1"/>
  <c r="J646" i="1" s="1"/>
  <c r="K646" i="1"/>
  <c r="I647" i="1"/>
  <c r="J647" i="1"/>
  <c r="K647" i="1" s="1"/>
  <c r="L647" i="1"/>
  <c r="M647" i="1"/>
  <c r="N647" i="1"/>
  <c r="O647" i="1"/>
  <c r="I648" i="1"/>
  <c r="J648" i="1" s="1"/>
  <c r="M648" i="1" s="1"/>
  <c r="K648" i="1"/>
  <c r="L648" i="1"/>
  <c r="I649" i="1"/>
  <c r="J649" i="1" s="1"/>
  <c r="I650" i="1"/>
  <c r="J650" i="1"/>
  <c r="I651" i="1"/>
  <c r="J651" i="1" s="1"/>
  <c r="K651" i="1"/>
  <c r="L651" i="1"/>
  <c r="M651" i="1"/>
  <c r="N651" i="1"/>
  <c r="O651" i="1"/>
  <c r="I652" i="1"/>
  <c r="J652" i="1"/>
  <c r="K652" i="1" s="1"/>
  <c r="L652" i="1"/>
  <c r="M652" i="1"/>
  <c r="I653" i="1"/>
  <c r="J653" i="1"/>
  <c r="K653" i="1"/>
  <c r="L653" i="1"/>
  <c r="M653" i="1"/>
  <c r="I654" i="1"/>
  <c r="J654" i="1" s="1"/>
  <c r="L654" i="1" s="1"/>
  <c r="K654" i="1"/>
  <c r="M654" i="1"/>
  <c r="N654" i="1"/>
  <c r="P654" i="1"/>
  <c r="Q654" i="1"/>
  <c r="I655" i="1"/>
  <c r="J655" i="1"/>
  <c r="K655" i="1" s="1"/>
  <c r="L655" i="1"/>
  <c r="M655" i="1"/>
  <c r="I656" i="1"/>
  <c r="J656" i="1"/>
  <c r="M656" i="1" s="1"/>
  <c r="K656" i="1"/>
  <c r="L656" i="1"/>
  <c r="N656" i="1"/>
  <c r="P656" i="1"/>
  <c r="Q656" i="1"/>
  <c r="I657" i="1"/>
  <c r="J657" i="1"/>
  <c r="I658" i="1"/>
  <c r="J658" i="1"/>
  <c r="K658" i="1"/>
  <c r="I659" i="1"/>
  <c r="J659" i="1" s="1"/>
  <c r="K659" i="1"/>
  <c r="I660" i="1"/>
  <c r="J660" i="1" s="1"/>
  <c r="I661" i="1"/>
  <c r="J661" i="1"/>
  <c r="K661" i="1" s="1"/>
  <c r="L661" i="1"/>
  <c r="M661" i="1"/>
  <c r="N661" i="1"/>
  <c r="O661" i="1" s="1"/>
  <c r="I662" i="1"/>
  <c r="J662" i="1" s="1"/>
  <c r="M662" i="1" s="1"/>
  <c r="I663" i="1"/>
  <c r="J663" i="1" s="1"/>
  <c r="I664" i="1"/>
  <c r="J664" i="1"/>
  <c r="M664" i="1" s="1"/>
  <c r="L664" i="1"/>
  <c r="I665" i="1"/>
  <c r="J665" i="1" s="1"/>
  <c r="I666" i="1"/>
  <c r="J666" i="1" s="1"/>
  <c r="M666" i="1"/>
  <c r="I667" i="1"/>
  <c r="J667" i="1"/>
  <c r="I668" i="1"/>
  <c r="J668" i="1"/>
  <c r="I669" i="1"/>
  <c r="J669" i="1" s="1"/>
  <c r="K669" i="1"/>
  <c r="L669" i="1"/>
  <c r="M669" i="1"/>
  <c r="I670" i="1"/>
  <c r="J670" i="1" s="1"/>
  <c r="K670" i="1"/>
  <c r="L670" i="1"/>
  <c r="M670" i="1"/>
  <c r="I671" i="1"/>
  <c r="J671" i="1"/>
  <c r="I672" i="1"/>
  <c r="J672" i="1" s="1"/>
  <c r="I673" i="1"/>
  <c r="J673" i="1" s="1"/>
  <c r="L673" i="1" s="1"/>
  <c r="K673" i="1"/>
  <c r="M673" i="1"/>
  <c r="I674" i="1"/>
  <c r="J674" i="1"/>
  <c r="K674" i="1" s="1"/>
  <c r="I675" i="1"/>
  <c r="J675" i="1"/>
  <c r="K675" i="1" s="1"/>
  <c r="L675" i="1"/>
  <c r="M675" i="1"/>
  <c r="N675" i="1"/>
  <c r="O675" i="1" s="1"/>
  <c r="P675" i="1"/>
  <c r="Q675" i="1"/>
  <c r="I676" i="1"/>
  <c r="J676" i="1" s="1"/>
  <c r="I677" i="1"/>
  <c r="J677" i="1"/>
  <c r="K677" i="1" s="1"/>
  <c r="L677" i="1"/>
  <c r="N677" i="1" s="1"/>
  <c r="M677" i="1"/>
  <c r="I678" i="1"/>
  <c r="J678" i="1" s="1"/>
  <c r="K678" i="1"/>
  <c r="L678" i="1"/>
  <c r="M678" i="1"/>
  <c r="N678" i="1" s="1"/>
  <c r="I679" i="1"/>
  <c r="J679" i="1"/>
  <c r="K679" i="1"/>
  <c r="L679" i="1"/>
  <c r="M679" i="1"/>
  <c r="N679" i="1"/>
  <c r="I680" i="1"/>
  <c r="J680" i="1"/>
  <c r="K680" i="1"/>
  <c r="I681" i="1"/>
  <c r="J681" i="1" s="1"/>
  <c r="L681" i="1" s="1"/>
  <c r="M681" i="1"/>
  <c r="I682" i="1"/>
  <c r="J682" i="1"/>
  <c r="K682" i="1" s="1"/>
  <c r="L682" i="1"/>
  <c r="M682" i="1"/>
  <c r="N682" i="1"/>
  <c r="P682" i="1"/>
  <c r="I683" i="1"/>
  <c r="J683" i="1"/>
  <c r="I684" i="1"/>
  <c r="J684" i="1" s="1"/>
  <c r="K684" i="1" s="1"/>
  <c r="M684" i="1"/>
  <c r="I685" i="1"/>
  <c r="J685" i="1" s="1"/>
  <c r="K685" i="1"/>
  <c r="L685" i="1"/>
  <c r="M685" i="1"/>
  <c r="I686" i="1"/>
  <c r="J686" i="1" s="1"/>
  <c r="K686" i="1"/>
  <c r="I687" i="1"/>
  <c r="J687" i="1" s="1"/>
  <c r="K687" i="1"/>
  <c r="N687" i="1" s="1"/>
  <c r="L687" i="1"/>
  <c r="M687" i="1"/>
  <c r="O687" i="1"/>
  <c r="I688" i="1"/>
  <c r="J688" i="1"/>
  <c r="K688" i="1"/>
  <c r="I689" i="1"/>
  <c r="J689" i="1" s="1"/>
  <c r="I690" i="1"/>
  <c r="J690" i="1"/>
  <c r="K690" i="1" s="1"/>
  <c r="L690" i="1"/>
  <c r="M690" i="1"/>
  <c r="N690" i="1" s="1"/>
  <c r="O690" i="1"/>
  <c r="Q690" i="1"/>
  <c r="I691" i="1"/>
  <c r="J691" i="1"/>
  <c r="I692" i="1"/>
  <c r="J692" i="1" s="1"/>
  <c r="I693" i="1"/>
  <c r="J693" i="1"/>
  <c r="K693" i="1"/>
  <c r="I694" i="1"/>
  <c r="J694" i="1" s="1"/>
  <c r="M694" i="1" s="1"/>
  <c r="L694" i="1"/>
  <c r="I695" i="1"/>
  <c r="J695" i="1" s="1"/>
  <c r="M695" i="1"/>
  <c r="I696" i="1"/>
  <c r="J696" i="1" s="1"/>
  <c r="I697" i="1"/>
  <c r="J697" i="1"/>
  <c r="M697" i="1"/>
  <c r="I698" i="1"/>
  <c r="J698" i="1"/>
  <c r="M698" i="1" s="1"/>
  <c r="I699" i="1"/>
  <c r="J699" i="1" s="1"/>
  <c r="L699" i="1" s="1"/>
  <c r="M699" i="1"/>
  <c r="I700" i="1"/>
  <c r="J700" i="1" s="1"/>
  <c r="I701" i="1"/>
  <c r="J701" i="1" s="1"/>
  <c r="I702" i="1"/>
  <c r="J702" i="1" s="1"/>
  <c r="K702" i="1" s="1"/>
  <c r="L702" i="1"/>
  <c r="M702" i="1"/>
  <c r="I703" i="1"/>
  <c r="J703" i="1"/>
  <c r="I704" i="1"/>
  <c r="J704" i="1" s="1"/>
  <c r="L704" i="1"/>
  <c r="I705" i="1"/>
  <c r="J705" i="1"/>
  <c r="I706" i="1"/>
  <c r="J706" i="1"/>
  <c r="K706" i="1"/>
  <c r="I707" i="1"/>
  <c r="J707" i="1" s="1"/>
  <c r="I708" i="1"/>
  <c r="J708" i="1"/>
  <c r="K708" i="1" s="1"/>
  <c r="L708" i="1"/>
  <c r="M708" i="1"/>
  <c r="I709" i="1"/>
  <c r="J709" i="1"/>
  <c r="K709" i="1"/>
  <c r="I710" i="1"/>
  <c r="J710" i="1" s="1"/>
  <c r="I711" i="1"/>
  <c r="J711" i="1"/>
  <c r="K711" i="1"/>
  <c r="I712" i="1"/>
  <c r="J712" i="1" s="1"/>
  <c r="I713" i="1"/>
  <c r="J713" i="1"/>
  <c r="L713" i="1" s="1"/>
  <c r="M713" i="1"/>
  <c r="I714" i="1"/>
  <c r="J714" i="1"/>
  <c r="K714" i="1"/>
  <c r="I715" i="1"/>
  <c r="J715" i="1" s="1"/>
  <c r="K715" i="1" s="1"/>
  <c r="I716" i="1"/>
  <c r="J716" i="1"/>
  <c r="K716" i="1"/>
  <c r="L716" i="1"/>
  <c r="M716" i="1"/>
  <c r="N716" i="1"/>
  <c r="P716" i="1" s="1"/>
  <c r="O716" i="1"/>
  <c r="I717" i="1"/>
  <c r="J717" i="1"/>
  <c r="K717" i="1" s="1"/>
  <c r="L717" i="1"/>
  <c r="M717" i="1"/>
  <c r="N717" i="1"/>
  <c r="P717" i="1" s="1"/>
  <c r="O717" i="1"/>
  <c r="I718" i="1"/>
  <c r="J718" i="1"/>
  <c r="K718" i="1"/>
  <c r="I719" i="1"/>
  <c r="J719" i="1"/>
  <c r="K719" i="1" s="1"/>
  <c r="L719" i="1"/>
  <c r="M719" i="1"/>
  <c r="N719" i="1"/>
  <c r="O719" i="1"/>
  <c r="I720" i="1"/>
  <c r="J720" i="1" s="1"/>
  <c r="I721" i="1"/>
  <c r="J721" i="1" s="1"/>
  <c r="K721" i="1" s="1"/>
  <c r="L721" i="1"/>
  <c r="M721" i="1"/>
  <c r="I722" i="1"/>
  <c r="J722" i="1"/>
  <c r="M722" i="1" s="1"/>
  <c r="L722" i="1"/>
  <c r="I723" i="1"/>
  <c r="J723" i="1"/>
  <c r="M723" i="1" s="1"/>
  <c r="L723" i="1"/>
  <c r="I724" i="1"/>
  <c r="J724" i="1"/>
  <c r="K724" i="1" s="1"/>
  <c r="I725" i="1"/>
  <c r="J725" i="1"/>
  <c r="K725" i="1" s="1"/>
  <c r="L725" i="1"/>
  <c r="M725" i="1"/>
  <c r="N725" i="1"/>
  <c r="O725" i="1"/>
  <c r="P725" i="1"/>
  <c r="Q725" i="1"/>
  <c r="R725" i="1"/>
  <c r="I726" i="1"/>
  <c r="J726" i="1"/>
  <c r="L726" i="1" s="1"/>
  <c r="K726" i="1"/>
  <c r="M726" i="1"/>
  <c r="I727" i="1"/>
  <c r="J727" i="1"/>
  <c r="K727" i="1" s="1"/>
  <c r="I728" i="1"/>
  <c r="J728" i="1" s="1"/>
  <c r="I729" i="1"/>
  <c r="J729" i="1"/>
  <c r="I730" i="1"/>
  <c r="J730" i="1"/>
  <c r="L730" i="1" s="1"/>
  <c r="K730" i="1"/>
  <c r="M730" i="1"/>
  <c r="I731" i="1"/>
  <c r="J731" i="1"/>
  <c r="M731" i="1" s="1"/>
  <c r="I732" i="1"/>
  <c r="J732" i="1"/>
  <c r="L732" i="1"/>
  <c r="I733" i="1"/>
  <c r="J733" i="1"/>
  <c r="K733" i="1" s="1"/>
  <c r="L733" i="1"/>
  <c r="M733" i="1"/>
  <c r="N733" i="1"/>
  <c r="I734" i="1"/>
  <c r="J734" i="1" s="1"/>
  <c r="K734" i="1"/>
  <c r="L734" i="1"/>
  <c r="M734" i="1"/>
  <c r="I735" i="1"/>
  <c r="J735" i="1"/>
  <c r="K735" i="1" s="1"/>
  <c r="L735" i="1"/>
  <c r="M735" i="1"/>
  <c r="N735" i="1"/>
  <c r="O735" i="1"/>
  <c r="I736" i="1"/>
  <c r="J736" i="1"/>
  <c r="I737" i="1"/>
  <c r="J737" i="1"/>
  <c r="I738" i="1"/>
  <c r="J738" i="1"/>
  <c r="K738" i="1"/>
  <c r="L738" i="1"/>
  <c r="M738" i="1"/>
  <c r="N738" i="1"/>
  <c r="O738" i="1" s="1"/>
  <c r="I739" i="1"/>
  <c r="J739" i="1" s="1"/>
  <c r="I740" i="1"/>
  <c r="J740" i="1"/>
  <c r="K740" i="1" s="1"/>
  <c r="L740" i="1"/>
  <c r="M740" i="1"/>
  <c r="I741" i="1"/>
  <c r="J741" i="1"/>
  <c r="K741" i="1" s="1"/>
  <c r="L741" i="1"/>
  <c r="M741" i="1"/>
  <c r="I742" i="1"/>
  <c r="J742" i="1" s="1"/>
  <c r="K742" i="1"/>
  <c r="I743" i="1"/>
  <c r="J743" i="1"/>
  <c r="M743" i="1" s="1"/>
  <c r="K743" i="1"/>
  <c r="L743" i="1"/>
  <c r="I744" i="1"/>
  <c r="J744" i="1"/>
  <c r="I745" i="1"/>
  <c r="J745" i="1"/>
  <c r="I746" i="1"/>
  <c r="J746" i="1"/>
  <c r="I747" i="1"/>
  <c r="J747" i="1" s="1"/>
  <c r="K747" i="1"/>
  <c r="I748" i="1"/>
  <c r="J748" i="1"/>
  <c r="I749" i="1"/>
  <c r="J749" i="1"/>
  <c r="K749" i="1" s="1"/>
  <c r="L749" i="1"/>
  <c r="M749" i="1"/>
  <c r="N749" i="1"/>
  <c r="O749" i="1"/>
  <c r="P749" i="1"/>
  <c r="I750" i="1"/>
  <c r="J750" i="1" s="1"/>
  <c r="M750" i="1"/>
  <c r="I751" i="1"/>
  <c r="J751" i="1"/>
  <c r="I752" i="1"/>
  <c r="J752" i="1" s="1"/>
  <c r="I753" i="1"/>
  <c r="J753" i="1" s="1"/>
  <c r="K753" i="1"/>
  <c r="I754" i="1"/>
  <c r="J754" i="1"/>
  <c r="M754" i="1" s="1"/>
  <c r="K754" i="1"/>
  <c r="L754" i="1"/>
  <c r="I755" i="1"/>
  <c r="J755" i="1"/>
  <c r="M755" i="1" s="1"/>
  <c r="K755" i="1"/>
  <c r="L755" i="1"/>
  <c r="I756" i="1"/>
  <c r="J756" i="1"/>
  <c r="K756" i="1" s="1"/>
  <c r="I757" i="1"/>
  <c r="J757" i="1"/>
  <c r="K757" i="1" s="1"/>
  <c r="L757" i="1"/>
  <c r="M757" i="1"/>
  <c r="N757" i="1" s="1"/>
  <c r="O757" i="1" s="1"/>
  <c r="P757" i="1"/>
  <c r="Q757" i="1"/>
  <c r="I758" i="1"/>
  <c r="J758" i="1" s="1"/>
  <c r="M758" i="1"/>
  <c r="I759" i="1"/>
  <c r="J759" i="1" s="1"/>
  <c r="I760" i="1"/>
  <c r="J760" i="1"/>
  <c r="I761" i="1"/>
  <c r="J761" i="1"/>
  <c r="K761" i="1" s="1"/>
  <c r="L761" i="1"/>
  <c r="M761" i="1"/>
  <c r="I762" i="1"/>
  <c r="J762" i="1"/>
  <c r="I763" i="1"/>
  <c r="J763" i="1"/>
  <c r="M763" i="1" s="1"/>
  <c r="L763" i="1"/>
  <c r="I764" i="1"/>
  <c r="J764" i="1"/>
  <c r="L764" i="1"/>
  <c r="I765" i="1"/>
  <c r="J765" i="1"/>
  <c r="K765" i="1" s="1"/>
  <c r="L765" i="1"/>
  <c r="M765" i="1"/>
  <c r="N765" i="1"/>
  <c r="I766" i="1"/>
  <c r="J766" i="1" s="1"/>
  <c r="K766" i="1"/>
  <c r="L766" i="1"/>
  <c r="M766" i="1"/>
  <c r="N766" i="1"/>
  <c r="I767" i="1"/>
  <c r="J767" i="1"/>
  <c r="I768" i="1"/>
  <c r="J768" i="1"/>
  <c r="I769" i="1"/>
  <c r="J769" i="1" s="1"/>
  <c r="I770" i="1"/>
  <c r="J770" i="1"/>
  <c r="K770" i="1"/>
  <c r="L770" i="1"/>
  <c r="M770" i="1"/>
  <c r="I771" i="1"/>
  <c r="J771" i="1"/>
  <c r="I772" i="1"/>
  <c r="J772" i="1"/>
  <c r="K772" i="1"/>
  <c r="L772" i="1"/>
  <c r="M772" i="1"/>
  <c r="N772" i="1"/>
  <c r="O772" i="1" s="1"/>
  <c r="I773" i="1"/>
  <c r="J773" i="1"/>
  <c r="K773" i="1" s="1"/>
  <c r="L773" i="1"/>
  <c r="M773" i="1"/>
  <c r="I774" i="1"/>
  <c r="J774" i="1"/>
  <c r="I775" i="1"/>
  <c r="J775" i="1"/>
  <c r="K775" i="1" s="1"/>
  <c r="I776" i="1"/>
  <c r="J776" i="1"/>
  <c r="I777" i="1"/>
  <c r="J777" i="1"/>
  <c r="L777" i="1" s="1"/>
  <c r="K777" i="1"/>
  <c r="M777" i="1"/>
  <c r="I778" i="1"/>
  <c r="J778" i="1"/>
  <c r="K778" i="1"/>
  <c r="L778" i="1"/>
  <c r="M778" i="1"/>
  <c r="N778" i="1"/>
  <c r="O778" i="1"/>
  <c r="P778" i="1"/>
  <c r="Q778" i="1"/>
  <c r="R778" i="1" s="1"/>
  <c r="I779" i="1"/>
  <c r="J779" i="1" s="1"/>
  <c r="K779" i="1" s="1"/>
  <c r="I780" i="1"/>
  <c r="J780" i="1"/>
  <c r="K780" i="1" s="1"/>
  <c r="L780" i="1"/>
  <c r="M780" i="1"/>
  <c r="I781" i="1"/>
  <c r="J781" i="1"/>
  <c r="K781" i="1" s="1"/>
  <c r="L781" i="1"/>
  <c r="M781" i="1"/>
  <c r="N781" i="1"/>
  <c r="P781" i="1" s="1"/>
  <c r="O781" i="1"/>
  <c r="I782" i="1"/>
  <c r="J782" i="1"/>
  <c r="M782" i="1" s="1"/>
  <c r="L782" i="1"/>
  <c r="I783" i="1"/>
  <c r="J783" i="1"/>
  <c r="K783" i="1" s="1"/>
  <c r="L783" i="1"/>
  <c r="M783" i="1"/>
  <c r="I784" i="1"/>
  <c r="J784" i="1"/>
  <c r="I785" i="1"/>
  <c r="J785" i="1" s="1"/>
  <c r="I786" i="1"/>
  <c r="J786" i="1"/>
  <c r="K786" i="1" s="1"/>
  <c r="L786" i="1"/>
  <c r="M786" i="1"/>
  <c r="I787" i="1"/>
  <c r="J787" i="1"/>
  <c r="K787" i="1" s="1"/>
  <c r="I788" i="1"/>
  <c r="J788" i="1" s="1"/>
  <c r="M788" i="1"/>
  <c r="I789" i="1"/>
  <c r="J789" i="1"/>
  <c r="K789" i="1" s="1"/>
  <c r="L789" i="1"/>
  <c r="M789" i="1"/>
  <c r="N789" i="1"/>
  <c r="O789" i="1"/>
  <c r="P789" i="1"/>
  <c r="I790" i="1"/>
  <c r="J790" i="1"/>
  <c r="L790" i="1" s="1"/>
  <c r="M790" i="1"/>
  <c r="I791" i="1"/>
  <c r="J791" i="1"/>
  <c r="K791" i="1"/>
  <c r="L791" i="1"/>
  <c r="M791" i="1"/>
  <c r="N791" i="1"/>
  <c r="O791" i="1"/>
  <c r="P791" i="1"/>
  <c r="Q791" i="1"/>
  <c r="R791" i="1"/>
  <c r="I792" i="1"/>
  <c r="J792" i="1" s="1"/>
  <c r="I793" i="1"/>
  <c r="J793" i="1"/>
  <c r="K793" i="1"/>
  <c r="L793" i="1"/>
  <c r="M793" i="1"/>
  <c r="N793" i="1"/>
  <c r="O793" i="1"/>
  <c r="P793" i="1"/>
  <c r="I794" i="1"/>
  <c r="J794" i="1"/>
  <c r="L794" i="1" s="1"/>
  <c r="K794" i="1"/>
  <c r="M794" i="1"/>
  <c r="I795" i="1"/>
  <c r="J795" i="1" s="1"/>
  <c r="I796" i="1"/>
  <c r="J796" i="1"/>
  <c r="I797" i="1"/>
  <c r="J797" i="1"/>
  <c r="K797" i="1" s="1"/>
  <c r="L797" i="1"/>
  <c r="M797" i="1"/>
  <c r="N797" i="1"/>
  <c r="I798" i="1"/>
  <c r="J798" i="1" s="1"/>
  <c r="K798" i="1"/>
  <c r="L798" i="1"/>
  <c r="M798" i="1"/>
  <c r="N798" i="1"/>
  <c r="I799" i="1"/>
  <c r="J799" i="1" s="1"/>
  <c r="M799" i="1" s="1"/>
  <c r="K799" i="1"/>
  <c r="L799" i="1"/>
  <c r="I800" i="1"/>
  <c r="J800" i="1"/>
  <c r="I801" i="1"/>
  <c r="J801" i="1" s="1"/>
  <c r="K801" i="1"/>
  <c r="L801" i="1"/>
  <c r="M801" i="1"/>
  <c r="I802" i="1"/>
  <c r="J802" i="1"/>
  <c r="K802" i="1"/>
  <c r="L802" i="1"/>
  <c r="M802" i="1"/>
  <c r="I803" i="1"/>
  <c r="J803" i="1"/>
  <c r="K803" i="1"/>
  <c r="I804" i="1"/>
  <c r="J804" i="1"/>
  <c r="K804" i="1"/>
  <c r="I805" i="1"/>
  <c r="J805" i="1"/>
  <c r="K805" i="1" s="1"/>
  <c r="L805" i="1"/>
  <c r="M805" i="1"/>
  <c r="I806" i="1"/>
  <c r="J806" i="1"/>
  <c r="K806" i="1" s="1"/>
  <c r="L806" i="1"/>
  <c r="M806" i="1"/>
  <c r="N806" i="1"/>
  <c r="I807" i="1"/>
  <c r="J807" i="1"/>
  <c r="M807" i="1" s="1"/>
  <c r="L807" i="1"/>
  <c r="I808" i="1"/>
  <c r="J808" i="1"/>
  <c r="I809" i="1"/>
  <c r="J809" i="1" s="1"/>
  <c r="I810" i="1"/>
  <c r="J810" i="1"/>
  <c r="K810" i="1"/>
  <c r="L810" i="1"/>
  <c r="M810" i="1"/>
  <c r="N810" i="1" s="1"/>
  <c r="O810" i="1"/>
  <c r="R810" i="1" s="1"/>
  <c r="P810" i="1"/>
  <c r="Q810" i="1"/>
  <c r="I811" i="1"/>
  <c r="J811" i="1" s="1"/>
  <c r="I812" i="1"/>
  <c r="J812" i="1" s="1"/>
  <c r="I813" i="1"/>
  <c r="J813" i="1"/>
  <c r="K813" i="1" s="1"/>
  <c r="N813" i="1" s="1"/>
  <c r="L813" i="1"/>
  <c r="M813" i="1"/>
  <c r="O813" i="1"/>
  <c r="P813" i="1"/>
  <c r="Q813" i="1"/>
  <c r="R813" i="1"/>
  <c r="I814" i="1"/>
  <c r="J814" i="1" s="1"/>
  <c r="I815" i="1"/>
  <c r="J815" i="1"/>
  <c r="I816" i="1"/>
  <c r="J816" i="1"/>
  <c r="I817" i="1"/>
  <c r="J817" i="1" s="1"/>
  <c r="M817" i="1" s="1"/>
  <c r="K817" i="1"/>
  <c r="L817" i="1"/>
  <c r="I818" i="1"/>
  <c r="J818" i="1"/>
  <c r="K818" i="1" s="1"/>
  <c r="I819" i="1"/>
  <c r="J819" i="1"/>
  <c r="I820" i="1"/>
  <c r="J820" i="1"/>
  <c r="K820" i="1"/>
  <c r="L820" i="1"/>
  <c r="M820" i="1"/>
  <c r="N820" i="1" s="1"/>
  <c r="P820" i="1" s="1"/>
  <c r="I821" i="1"/>
  <c r="J821" i="1"/>
  <c r="K821" i="1" s="1"/>
  <c r="L821" i="1"/>
  <c r="M821" i="1"/>
  <c r="N821" i="1"/>
  <c r="I822" i="1"/>
  <c r="J822" i="1"/>
  <c r="L822" i="1" s="1"/>
  <c r="M822" i="1"/>
  <c r="I823" i="1"/>
  <c r="J823" i="1"/>
  <c r="I824" i="1"/>
  <c r="J824" i="1"/>
  <c r="I825" i="1"/>
  <c r="J825" i="1" s="1"/>
  <c r="I826" i="1"/>
  <c r="J826" i="1"/>
  <c r="L826" i="1" s="1"/>
  <c r="M826" i="1"/>
  <c r="I827" i="1"/>
  <c r="J827" i="1"/>
  <c r="M827" i="1" s="1"/>
  <c r="L827" i="1"/>
  <c r="I828" i="1"/>
  <c r="J828" i="1" s="1"/>
  <c r="I829" i="1"/>
  <c r="J829" i="1"/>
  <c r="K829" i="1" s="1"/>
  <c r="L829" i="1"/>
  <c r="M829" i="1"/>
  <c r="I830" i="1"/>
  <c r="J830" i="1" s="1"/>
  <c r="I831" i="1"/>
  <c r="J831" i="1" s="1"/>
  <c r="I832" i="1"/>
  <c r="J832" i="1"/>
  <c r="I833" i="1"/>
  <c r="J833" i="1"/>
  <c r="K833" i="1" s="1"/>
  <c r="L833" i="1"/>
  <c r="M833" i="1"/>
  <c r="I834" i="1"/>
  <c r="J834" i="1"/>
  <c r="K834" i="1"/>
  <c r="I835" i="1"/>
  <c r="J835" i="1"/>
  <c r="L835" i="1"/>
  <c r="I836" i="1"/>
  <c r="J836" i="1" s="1"/>
  <c r="I837" i="1"/>
  <c r="J837" i="1"/>
  <c r="M837" i="1" s="1"/>
  <c r="I838" i="1"/>
  <c r="J838" i="1" s="1"/>
  <c r="M838" i="1"/>
  <c r="I839" i="1"/>
  <c r="J839" i="1" s="1"/>
  <c r="K839" i="1"/>
  <c r="I840" i="1"/>
  <c r="J840" i="1" s="1"/>
  <c r="I841" i="1"/>
  <c r="J841" i="1"/>
  <c r="M841" i="1" s="1"/>
  <c r="L841" i="1"/>
  <c r="I842" i="1"/>
  <c r="J842" i="1"/>
  <c r="I843" i="1"/>
  <c r="J843" i="1"/>
  <c r="M843" i="1" s="1"/>
  <c r="L843" i="1"/>
  <c r="I844" i="1"/>
  <c r="J844" i="1" s="1"/>
  <c r="I845" i="1"/>
  <c r="J845" i="1"/>
  <c r="K845" i="1" s="1"/>
  <c r="L845" i="1"/>
  <c r="M845" i="1"/>
  <c r="N845" i="1" s="1"/>
  <c r="O845" i="1" s="1"/>
  <c r="I846" i="1"/>
  <c r="J846" i="1" s="1"/>
  <c r="K846" i="1"/>
  <c r="I847" i="1"/>
  <c r="J847" i="1" s="1"/>
  <c r="I848" i="1"/>
  <c r="J848" i="1" s="1"/>
  <c r="I849" i="1"/>
  <c r="J849" i="1" s="1"/>
  <c r="I850" i="1"/>
  <c r="J850" i="1"/>
  <c r="M850" i="1" s="1"/>
  <c r="K850" i="1"/>
  <c r="L850" i="1"/>
  <c r="I851" i="1"/>
  <c r="J851" i="1"/>
  <c r="L851" i="1"/>
  <c r="I852" i="1"/>
  <c r="J852" i="1"/>
  <c r="M852" i="1" s="1"/>
  <c r="L852" i="1"/>
  <c r="I853" i="1"/>
  <c r="J853" i="1"/>
  <c r="M853" i="1"/>
  <c r="I854" i="1"/>
  <c r="J854" i="1" s="1"/>
  <c r="I855" i="1"/>
  <c r="J855" i="1" s="1"/>
  <c r="K855" i="1"/>
  <c r="L855" i="1"/>
  <c r="M855" i="1"/>
  <c r="N855" i="1"/>
  <c r="O855" i="1"/>
  <c r="I856" i="1"/>
  <c r="J856" i="1"/>
  <c r="I857" i="1"/>
  <c r="J857" i="1" s="1"/>
  <c r="I858" i="1"/>
  <c r="J858" i="1"/>
  <c r="K858" i="1" s="1"/>
  <c r="I859" i="1"/>
  <c r="J859" i="1"/>
  <c r="K859" i="1" s="1"/>
  <c r="I860" i="1"/>
  <c r="J860" i="1"/>
  <c r="L860" i="1"/>
  <c r="I861" i="1"/>
  <c r="J861" i="1"/>
  <c r="I862" i="1"/>
  <c r="J862" i="1" s="1"/>
  <c r="M862" i="1" s="1"/>
  <c r="K862" i="1"/>
  <c r="L862" i="1"/>
  <c r="I863" i="1"/>
  <c r="J863" i="1"/>
  <c r="I864" i="1"/>
  <c r="J864" i="1"/>
  <c r="I865" i="1"/>
  <c r="J865" i="1"/>
  <c r="K865" i="1" s="1"/>
  <c r="L865" i="1"/>
  <c r="M865" i="1"/>
  <c r="I866" i="1"/>
  <c r="J866" i="1"/>
  <c r="I867" i="1"/>
  <c r="J867" i="1" s="1"/>
  <c r="I868" i="1"/>
  <c r="J868" i="1"/>
  <c r="I869" i="1"/>
  <c r="J869" i="1"/>
  <c r="I870" i="1"/>
  <c r="J870" i="1"/>
  <c r="I871" i="1"/>
  <c r="J871" i="1" s="1"/>
  <c r="K871" i="1"/>
  <c r="L871" i="1"/>
  <c r="M871" i="1"/>
  <c r="I872" i="1"/>
  <c r="J872" i="1"/>
  <c r="L872" i="1"/>
  <c r="I873" i="1"/>
  <c r="J873" i="1" s="1"/>
  <c r="I874" i="1"/>
  <c r="J874" i="1"/>
  <c r="M874" i="1" s="1"/>
  <c r="K874" i="1"/>
  <c r="L874" i="1"/>
  <c r="I875" i="1"/>
  <c r="J875" i="1" s="1"/>
  <c r="I876" i="1"/>
  <c r="J876" i="1"/>
  <c r="L876" i="1" s="1"/>
  <c r="I877" i="1"/>
  <c r="J877" i="1"/>
  <c r="K877" i="1" s="1"/>
  <c r="L877" i="1"/>
  <c r="M877" i="1"/>
  <c r="N877" i="1"/>
  <c r="O877" i="1"/>
  <c r="P877" i="1"/>
  <c r="I878" i="1"/>
  <c r="J878" i="1" s="1"/>
  <c r="K878" i="1" s="1"/>
  <c r="L878" i="1"/>
  <c r="M878" i="1"/>
  <c r="I879" i="1"/>
  <c r="J879" i="1"/>
  <c r="K879" i="1" s="1"/>
  <c r="I880" i="1"/>
  <c r="J880" i="1"/>
  <c r="I881" i="1"/>
  <c r="J881" i="1"/>
  <c r="K881" i="1"/>
  <c r="I882" i="1"/>
  <c r="J882" i="1"/>
  <c r="K882" i="1"/>
  <c r="L882" i="1"/>
  <c r="M882" i="1"/>
  <c r="I883" i="1"/>
  <c r="J883" i="1"/>
  <c r="L883" i="1" s="1"/>
  <c r="I884" i="1"/>
  <c r="J884" i="1"/>
  <c r="I885" i="1"/>
  <c r="J885" i="1"/>
  <c r="M885" i="1"/>
  <c r="I886" i="1"/>
  <c r="J886" i="1" s="1"/>
  <c r="I887" i="1"/>
  <c r="J887" i="1" s="1"/>
  <c r="K887" i="1" s="1"/>
  <c r="L887" i="1"/>
  <c r="M887" i="1"/>
  <c r="I888" i="1"/>
  <c r="J888" i="1"/>
  <c r="L888" i="1"/>
  <c r="I889" i="1"/>
  <c r="J889" i="1"/>
  <c r="I890" i="1"/>
  <c r="J890" i="1"/>
  <c r="M890" i="1" s="1"/>
  <c r="K890" i="1"/>
  <c r="L890" i="1"/>
  <c r="I891" i="1"/>
  <c r="J891" i="1"/>
  <c r="M891" i="1" s="1"/>
  <c r="L891" i="1"/>
  <c r="I892" i="1"/>
  <c r="J892" i="1" s="1"/>
  <c r="I893" i="1"/>
  <c r="J893" i="1"/>
  <c r="K893" i="1" s="1"/>
  <c r="L893" i="1"/>
  <c r="M893" i="1"/>
  <c r="I894" i="1"/>
  <c r="J894" i="1" s="1"/>
  <c r="K894" i="1" s="1"/>
  <c r="L894" i="1"/>
  <c r="M894" i="1"/>
  <c r="N894" i="1"/>
  <c r="I895" i="1"/>
  <c r="J895" i="1"/>
  <c r="K895" i="1"/>
  <c r="L895" i="1"/>
  <c r="M895" i="1"/>
  <c r="I896" i="1"/>
  <c r="J896" i="1"/>
  <c r="I897" i="1"/>
  <c r="J897" i="1"/>
  <c r="I898" i="1"/>
  <c r="J898" i="1"/>
  <c r="K898" i="1"/>
  <c r="L898" i="1"/>
  <c r="M898" i="1"/>
  <c r="I899" i="1"/>
  <c r="J899" i="1"/>
  <c r="L899" i="1"/>
  <c r="I900" i="1"/>
  <c r="J900" i="1"/>
  <c r="K900" i="1" s="1"/>
  <c r="L900" i="1"/>
  <c r="M900" i="1"/>
  <c r="I901" i="1"/>
  <c r="J901" i="1"/>
  <c r="M901" i="1"/>
  <c r="I902" i="1"/>
  <c r="J902" i="1"/>
  <c r="K902" i="1"/>
  <c r="I903" i="1"/>
  <c r="J903" i="1" s="1"/>
  <c r="K903" i="1"/>
  <c r="L903" i="1"/>
  <c r="M903" i="1"/>
  <c r="I904" i="1"/>
  <c r="J904" i="1" s="1"/>
  <c r="I905" i="1"/>
  <c r="J905" i="1" s="1"/>
  <c r="I906" i="1"/>
  <c r="J906" i="1"/>
  <c r="M906" i="1" s="1"/>
  <c r="K906" i="1"/>
  <c r="L906" i="1"/>
  <c r="N906" i="1"/>
  <c r="P906" i="1" s="1"/>
  <c r="I907" i="1"/>
  <c r="J907" i="1"/>
  <c r="M907" i="1" s="1"/>
  <c r="L907" i="1"/>
  <c r="I908" i="1"/>
  <c r="J908" i="1"/>
  <c r="L908" i="1" s="1"/>
  <c r="I909" i="1"/>
  <c r="J909" i="1"/>
  <c r="K909" i="1" s="1"/>
  <c r="I910" i="1"/>
  <c r="J910" i="1" s="1"/>
  <c r="K910" i="1"/>
  <c r="I911" i="1"/>
  <c r="J911" i="1" s="1"/>
  <c r="K911" i="1"/>
  <c r="I912" i="1"/>
  <c r="J912" i="1"/>
  <c r="L912" i="1"/>
  <c r="I913" i="1"/>
  <c r="J913" i="1" s="1"/>
  <c r="K913" i="1"/>
  <c r="L913" i="1"/>
  <c r="M913" i="1"/>
  <c r="I914" i="1"/>
  <c r="J914" i="1"/>
  <c r="K914" i="1" s="1"/>
  <c r="L914" i="1"/>
  <c r="M914" i="1"/>
  <c r="I915" i="1"/>
  <c r="J915" i="1"/>
  <c r="L915" i="1" s="1"/>
  <c r="I916" i="1"/>
  <c r="J916" i="1" s="1"/>
  <c r="I917" i="1"/>
  <c r="J917" i="1"/>
  <c r="I918" i="1"/>
  <c r="J918" i="1"/>
  <c r="K918" i="1"/>
  <c r="L918" i="1"/>
  <c r="M918" i="1"/>
  <c r="N918" i="1"/>
  <c r="I919" i="1"/>
  <c r="J919" i="1" s="1"/>
  <c r="K919" i="1" s="1"/>
  <c r="L919" i="1"/>
  <c r="M919" i="1"/>
  <c r="I920" i="1"/>
  <c r="J920" i="1"/>
  <c r="L920" i="1"/>
  <c r="I921" i="1"/>
  <c r="J921" i="1"/>
  <c r="K921" i="1" s="1"/>
  <c r="L921" i="1"/>
  <c r="N921" i="1" s="1"/>
  <c r="O921" i="1" s="1"/>
  <c r="M921" i="1"/>
  <c r="I922" i="1"/>
  <c r="J922" i="1"/>
  <c r="M922" i="1" s="1"/>
  <c r="K922" i="1"/>
  <c r="L922" i="1"/>
  <c r="N922" i="1" s="1"/>
  <c r="P922" i="1"/>
  <c r="Q922" i="1"/>
  <c r="I923" i="1"/>
  <c r="J923" i="1" s="1"/>
  <c r="M923" i="1" s="1"/>
  <c r="K923" i="1"/>
  <c r="L923" i="1"/>
  <c r="N923" i="1" s="1"/>
  <c r="Q923" i="1"/>
  <c r="I924" i="1"/>
  <c r="J924" i="1"/>
  <c r="L924" i="1" s="1"/>
  <c r="I925" i="1"/>
  <c r="J925" i="1"/>
  <c r="K925" i="1" s="1"/>
  <c r="L925" i="1"/>
  <c r="M925" i="1"/>
  <c r="N925" i="1" s="1"/>
  <c r="O925" i="1" s="1"/>
  <c r="P925" i="1"/>
  <c r="Q925" i="1"/>
  <c r="I926" i="1"/>
  <c r="J926" i="1" s="1"/>
  <c r="I927" i="1"/>
  <c r="J927" i="1"/>
  <c r="K927" i="1" s="1"/>
  <c r="L927" i="1"/>
  <c r="M927" i="1"/>
  <c r="I928" i="1"/>
  <c r="J928" i="1"/>
  <c r="I929" i="1"/>
  <c r="J929" i="1"/>
  <c r="K929" i="1" s="1"/>
  <c r="L929" i="1"/>
  <c r="M929" i="1"/>
  <c r="I930" i="1"/>
  <c r="J930" i="1"/>
  <c r="K930" i="1" s="1"/>
  <c r="I931" i="1"/>
  <c r="J931" i="1" s="1"/>
  <c r="L931" i="1"/>
  <c r="I932" i="1"/>
  <c r="J932" i="1" s="1"/>
  <c r="I933" i="1"/>
  <c r="J933" i="1"/>
  <c r="M933" i="1"/>
  <c r="I934" i="1"/>
  <c r="J934" i="1" s="1"/>
  <c r="L934" i="1" s="1"/>
  <c r="I935" i="1"/>
  <c r="J935" i="1" s="1"/>
  <c r="K935" i="1"/>
  <c r="L935" i="1"/>
  <c r="M935" i="1"/>
  <c r="N935" i="1" s="1"/>
  <c r="Q935" i="1"/>
  <c r="I936" i="1"/>
  <c r="J936" i="1" s="1"/>
  <c r="I937" i="1"/>
  <c r="J937" i="1" s="1"/>
  <c r="M937" i="1"/>
  <c r="I938" i="1"/>
  <c r="J938" i="1"/>
  <c r="M938" i="1" s="1"/>
  <c r="K938" i="1"/>
  <c r="L938" i="1"/>
  <c r="N938" i="1"/>
  <c r="P938" i="1"/>
  <c r="Q938" i="1"/>
  <c r="I939" i="1"/>
  <c r="J939" i="1"/>
  <c r="M939" i="1" s="1"/>
  <c r="L939" i="1"/>
  <c r="I940" i="1"/>
  <c r="J940" i="1" s="1"/>
  <c r="I941" i="1"/>
  <c r="J941" i="1"/>
  <c r="K941" i="1" s="1"/>
  <c r="M941" i="1"/>
  <c r="I942" i="1"/>
  <c r="J942" i="1" s="1"/>
  <c r="K942" i="1"/>
  <c r="L942" i="1"/>
  <c r="M942" i="1"/>
  <c r="I943" i="1"/>
  <c r="J943" i="1" s="1"/>
  <c r="M943" i="1"/>
  <c r="I944" i="1"/>
  <c r="J944" i="1"/>
  <c r="L944" i="1" s="1"/>
  <c r="I945" i="1"/>
  <c r="J945" i="1" s="1"/>
  <c r="M945" i="1"/>
  <c r="I946" i="1"/>
  <c r="J946" i="1"/>
  <c r="M946" i="1" s="1"/>
  <c r="K946" i="1"/>
  <c r="L946" i="1"/>
  <c r="I947" i="1"/>
  <c r="J947" i="1"/>
  <c r="L947" i="1" s="1"/>
  <c r="I948" i="1"/>
  <c r="J948" i="1"/>
  <c r="M948" i="1" s="1"/>
  <c r="K948" i="1"/>
  <c r="L948" i="1"/>
  <c r="I949" i="1"/>
  <c r="J949" i="1"/>
  <c r="M949" i="1" s="1"/>
  <c r="I950" i="1"/>
  <c r="J950" i="1"/>
  <c r="K950" i="1"/>
  <c r="I951" i="1"/>
  <c r="J951" i="1" s="1"/>
  <c r="I952" i="1"/>
  <c r="J952" i="1" s="1"/>
  <c r="I953" i="1"/>
  <c r="J953" i="1" s="1"/>
  <c r="M953" i="1"/>
  <c r="I954" i="1"/>
  <c r="J954" i="1" s="1"/>
  <c r="I955" i="1"/>
  <c r="J955" i="1"/>
  <c r="K955" i="1" s="1"/>
  <c r="L955" i="1"/>
  <c r="M955" i="1"/>
  <c r="I956" i="1"/>
  <c r="J956" i="1" s="1"/>
  <c r="K956" i="1"/>
  <c r="I957" i="1"/>
  <c r="J957" i="1"/>
  <c r="I958" i="1"/>
  <c r="J958" i="1"/>
  <c r="K958" i="1"/>
  <c r="L958" i="1"/>
  <c r="M958" i="1"/>
  <c r="N958" i="1"/>
  <c r="I959" i="1"/>
  <c r="J959" i="1" s="1"/>
  <c r="L959" i="1" s="1"/>
  <c r="K959" i="1"/>
  <c r="M959" i="1"/>
  <c r="N959" i="1"/>
  <c r="I960" i="1"/>
  <c r="J960" i="1"/>
  <c r="K960" i="1" s="1"/>
  <c r="I961" i="1"/>
  <c r="J961" i="1"/>
  <c r="K961" i="1"/>
  <c r="L961" i="1"/>
  <c r="M961" i="1"/>
  <c r="I962" i="1"/>
  <c r="J962" i="1"/>
  <c r="I963" i="1"/>
  <c r="J963" i="1" s="1"/>
  <c r="I964" i="1"/>
  <c r="J964" i="1" s="1"/>
  <c r="I965" i="1"/>
  <c r="J965" i="1"/>
  <c r="K965" i="1"/>
  <c r="L965" i="1"/>
  <c r="M965" i="1"/>
  <c r="I966" i="1"/>
  <c r="J966" i="1"/>
  <c r="K966" i="1" s="1"/>
  <c r="L966" i="1"/>
  <c r="M966" i="1"/>
  <c r="N966" i="1"/>
  <c r="O966" i="1"/>
  <c r="P966" i="1"/>
  <c r="R966" i="1" s="1"/>
  <c r="Q966" i="1"/>
  <c r="I967" i="1"/>
  <c r="J967" i="1" s="1"/>
  <c r="L967" i="1" s="1"/>
  <c r="I968" i="1"/>
  <c r="J968" i="1"/>
  <c r="I969" i="1"/>
  <c r="J969" i="1"/>
  <c r="K969" i="1" s="1"/>
  <c r="L969" i="1"/>
  <c r="M969" i="1"/>
  <c r="N969" i="1"/>
  <c r="I970" i="1"/>
  <c r="J970" i="1"/>
  <c r="K970" i="1" s="1"/>
  <c r="I971" i="1"/>
  <c r="J971" i="1"/>
  <c r="M971" i="1" s="1"/>
  <c r="L971" i="1"/>
  <c r="I972" i="1"/>
  <c r="J972" i="1" s="1"/>
  <c r="K972" i="1"/>
  <c r="L972" i="1"/>
  <c r="M972" i="1"/>
  <c r="N972" i="1"/>
  <c r="I973" i="1"/>
  <c r="J973" i="1"/>
  <c r="I974" i="1"/>
  <c r="J974" i="1"/>
  <c r="K974" i="1" s="1"/>
  <c r="L974" i="1"/>
  <c r="M974" i="1"/>
  <c r="N974" i="1"/>
  <c r="I975" i="1"/>
  <c r="J975" i="1" s="1"/>
  <c r="L975" i="1" s="1"/>
  <c r="K975" i="1"/>
  <c r="M975" i="1"/>
  <c r="N975" i="1"/>
  <c r="O975" i="1"/>
  <c r="P975" i="1"/>
  <c r="Q975" i="1"/>
  <c r="I976" i="1"/>
  <c r="J976" i="1" s="1"/>
  <c r="M976" i="1" s="1"/>
  <c r="I977" i="1"/>
  <c r="J977" i="1"/>
  <c r="K977" i="1" s="1"/>
  <c r="L977" i="1"/>
  <c r="M977" i="1"/>
  <c r="N977" i="1"/>
  <c r="O977" i="1"/>
  <c r="I978" i="1"/>
  <c r="J978" i="1"/>
  <c r="I979" i="1"/>
  <c r="J979" i="1"/>
  <c r="K979" i="1"/>
  <c r="L979" i="1"/>
  <c r="M979" i="1"/>
  <c r="I980" i="1"/>
  <c r="J980" i="1" s="1"/>
  <c r="I981" i="1"/>
  <c r="J981" i="1" s="1"/>
  <c r="I982" i="1"/>
  <c r="J982" i="1"/>
  <c r="L982" i="1"/>
  <c r="I983" i="1"/>
  <c r="J983" i="1" s="1"/>
  <c r="L983" i="1" s="1"/>
  <c r="K983" i="1"/>
  <c r="M983" i="1"/>
  <c r="N983" i="1"/>
  <c r="O983" i="1"/>
  <c r="P983" i="1"/>
  <c r="Q983" i="1"/>
  <c r="R983" i="1"/>
  <c r="I984" i="1"/>
  <c r="J984" i="1"/>
  <c r="I985" i="1"/>
  <c r="J985" i="1" s="1"/>
  <c r="I986" i="1"/>
  <c r="J986" i="1"/>
  <c r="L986" i="1" s="1"/>
  <c r="M986" i="1"/>
  <c r="I987" i="1"/>
  <c r="J987" i="1"/>
  <c r="I988" i="1"/>
  <c r="J988" i="1" s="1"/>
  <c r="K988" i="1" s="1"/>
  <c r="L988" i="1"/>
  <c r="M988" i="1"/>
  <c r="N988" i="1"/>
  <c r="I989" i="1"/>
  <c r="J989" i="1"/>
  <c r="I990" i="1"/>
  <c r="J990" i="1"/>
  <c r="K990" i="1"/>
  <c r="L990" i="1"/>
  <c r="M990" i="1"/>
  <c r="N990" i="1"/>
  <c r="I991" i="1"/>
  <c r="J991" i="1" s="1"/>
  <c r="K991" i="1"/>
  <c r="I992" i="1"/>
  <c r="J992" i="1"/>
  <c r="K992" i="1" s="1"/>
  <c r="L992" i="1"/>
  <c r="M992" i="1"/>
  <c r="N992" i="1"/>
  <c r="O992" i="1"/>
  <c r="Q992" i="1"/>
  <c r="I993" i="1"/>
  <c r="J993" i="1"/>
  <c r="K993" i="1"/>
  <c r="I994" i="1"/>
  <c r="J994" i="1"/>
  <c r="L994" i="1" s="1"/>
  <c r="K994" i="1"/>
  <c r="M994" i="1"/>
  <c r="I995" i="1"/>
  <c r="J995" i="1" s="1"/>
  <c r="I996" i="1"/>
  <c r="J996" i="1" s="1"/>
  <c r="K996" i="1"/>
  <c r="L996" i="1"/>
  <c r="M996" i="1"/>
  <c r="N996" i="1"/>
  <c r="I997" i="1"/>
  <c r="J997" i="1"/>
  <c r="K997" i="1" s="1"/>
  <c r="L997" i="1"/>
  <c r="M997" i="1"/>
  <c r="I998" i="1"/>
  <c r="J998" i="1"/>
  <c r="K998" i="1" s="1"/>
  <c r="L998" i="1"/>
  <c r="M998" i="1"/>
  <c r="I999" i="1"/>
  <c r="J999" i="1" s="1"/>
  <c r="L999" i="1" s="1"/>
  <c r="K999" i="1"/>
  <c r="M999" i="1"/>
  <c r="I1000" i="1"/>
  <c r="J1000" i="1"/>
  <c r="K1000" i="1" s="1"/>
  <c r="L1000" i="1"/>
  <c r="M1000" i="1"/>
  <c r="N1000" i="1"/>
  <c r="I1001" i="1"/>
  <c r="J1001" i="1"/>
  <c r="K1001" i="1"/>
  <c r="L1001" i="1"/>
  <c r="M1001" i="1"/>
  <c r="N1001" i="1"/>
  <c r="O1001" i="1"/>
  <c r="I1002" i="1"/>
  <c r="J1002" i="1"/>
  <c r="L1002" i="1" s="1"/>
  <c r="M1002" i="1"/>
  <c r="I1003" i="1"/>
  <c r="J1003" i="1"/>
  <c r="I1004" i="1"/>
  <c r="J1004" i="1" s="1"/>
  <c r="K1004" i="1"/>
  <c r="I1005" i="1"/>
  <c r="J1005" i="1"/>
  <c r="M1005" i="1" s="1"/>
  <c r="K1005" i="1"/>
  <c r="L1005" i="1"/>
  <c r="I1006" i="1"/>
  <c r="J1006" i="1"/>
  <c r="I1007" i="1"/>
  <c r="J1007" i="1" s="1"/>
  <c r="L1007" i="1" s="1"/>
  <c r="K1007" i="1"/>
  <c r="M1007" i="1"/>
  <c r="N1007" i="1"/>
  <c r="P1007" i="1" s="1"/>
  <c r="O1007" i="1"/>
  <c r="I1008" i="1"/>
  <c r="J1008" i="1"/>
  <c r="K1008" i="1" s="1"/>
  <c r="L1008" i="1"/>
  <c r="M1008" i="1"/>
  <c r="I1009" i="1"/>
  <c r="J1009" i="1"/>
  <c r="K1009" i="1"/>
  <c r="L1009" i="1"/>
  <c r="M1009" i="1"/>
  <c r="I1010" i="1"/>
  <c r="J1010" i="1"/>
  <c r="L1010" i="1" s="1"/>
  <c r="K1010" i="1"/>
  <c r="N1010" i="1" s="1"/>
  <c r="M1010" i="1"/>
  <c r="I1011" i="1"/>
  <c r="J1011" i="1"/>
  <c r="K1011" i="1"/>
  <c r="L1011" i="1"/>
  <c r="M1011" i="1"/>
  <c r="N1011" i="1"/>
  <c r="I1012" i="1"/>
  <c r="J1012" i="1" s="1"/>
  <c r="K1012" i="1"/>
  <c r="I1013" i="1"/>
  <c r="J1013" i="1" s="1"/>
  <c r="I1014" i="1"/>
  <c r="J1014" i="1"/>
  <c r="K1014" i="1" s="1"/>
  <c r="L1014" i="1"/>
  <c r="M1014" i="1"/>
  <c r="I1015" i="1"/>
  <c r="J1015" i="1" s="1"/>
  <c r="K1015" i="1"/>
  <c r="I1016" i="1"/>
  <c r="J1016" i="1" s="1"/>
  <c r="I1017" i="1"/>
  <c r="J1017" i="1"/>
  <c r="I1018" i="1"/>
  <c r="J1018" i="1"/>
  <c r="L1018" i="1" s="1"/>
  <c r="K1018" i="1"/>
  <c r="M1018" i="1"/>
  <c r="I1019" i="1"/>
  <c r="J1019" i="1"/>
  <c r="K1019" i="1" s="1"/>
  <c r="L1019" i="1"/>
  <c r="M1019" i="1"/>
  <c r="I1020" i="1"/>
  <c r="J1020" i="1" s="1"/>
  <c r="K1020" i="1"/>
  <c r="L1020" i="1"/>
  <c r="M1020" i="1"/>
  <c r="N1020" i="1"/>
  <c r="O1020" i="1"/>
  <c r="P1020" i="1"/>
  <c r="I1021" i="1"/>
  <c r="J1021" i="1"/>
  <c r="K1021" i="1"/>
  <c r="I1022" i="1"/>
  <c r="J1022" i="1"/>
  <c r="K1022" i="1" s="1"/>
  <c r="L1022" i="1"/>
  <c r="M1022" i="1"/>
  <c r="I1023" i="1"/>
  <c r="J1023" i="1" s="1"/>
  <c r="L1023" i="1" s="1"/>
  <c r="K1023" i="1"/>
  <c r="N1023" i="1" s="1"/>
  <c r="M1023" i="1"/>
  <c r="O1023" i="1"/>
  <c r="P1023" i="1"/>
  <c r="I1024" i="1"/>
  <c r="J1024" i="1"/>
  <c r="K1024" i="1"/>
  <c r="I1025" i="1"/>
  <c r="J1025" i="1"/>
  <c r="I1026" i="1"/>
  <c r="J1026" i="1" s="1"/>
  <c r="I1027" i="1"/>
  <c r="J1027" i="1" s="1"/>
  <c r="M1027" i="1"/>
  <c r="I1028" i="1"/>
  <c r="J1028" i="1" s="1"/>
  <c r="I1029" i="1"/>
  <c r="J1029" i="1"/>
  <c r="K1029" i="1"/>
  <c r="L1029" i="1"/>
  <c r="M1029" i="1"/>
  <c r="I1030" i="1"/>
  <c r="J1030" i="1" s="1"/>
  <c r="I1031" i="1"/>
  <c r="J1031" i="1" s="1"/>
  <c r="I1032" i="1"/>
  <c r="J1032" i="1" s="1"/>
  <c r="I1033" i="1"/>
  <c r="J1033" i="1"/>
  <c r="K1033" i="1"/>
  <c r="I1034" i="1"/>
  <c r="J1034" i="1"/>
  <c r="I1035" i="1"/>
  <c r="J1035" i="1"/>
  <c r="K1035" i="1" s="1"/>
  <c r="L1035" i="1"/>
  <c r="M1035" i="1"/>
  <c r="N1035" i="1"/>
  <c r="O1035" i="1" s="1"/>
  <c r="I1036" i="1"/>
  <c r="J1036" i="1"/>
  <c r="K1036" i="1"/>
  <c r="I1037" i="1"/>
  <c r="J1037" i="1" s="1"/>
  <c r="I1038" i="1"/>
  <c r="J1038" i="1"/>
  <c r="K1038" i="1" s="1"/>
  <c r="I1039" i="1"/>
  <c r="J1039" i="1" s="1"/>
  <c r="K1039" i="1"/>
  <c r="L1039" i="1"/>
  <c r="M1039" i="1"/>
  <c r="N1039" i="1"/>
  <c r="I1040" i="1"/>
  <c r="J1040" i="1" s="1"/>
  <c r="M1040" i="1" s="1"/>
  <c r="I1041" i="1"/>
  <c r="J1041" i="1" s="1"/>
  <c r="K1041" i="1" s="1"/>
  <c r="L1041" i="1"/>
  <c r="M1041" i="1"/>
  <c r="N1041" i="1"/>
  <c r="I1042" i="1"/>
  <c r="J1042" i="1"/>
  <c r="L1042" i="1" s="1"/>
  <c r="K1042" i="1"/>
  <c r="M1042" i="1"/>
  <c r="N1042" i="1"/>
  <c r="I1043" i="1"/>
  <c r="J1043" i="1" s="1"/>
  <c r="I1044" i="1"/>
  <c r="J1044" i="1" s="1"/>
  <c r="I1045" i="1"/>
  <c r="J1045" i="1"/>
  <c r="I1046" i="1"/>
  <c r="J1046" i="1"/>
  <c r="K1046" i="1" s="1"/>
  <c r="M1046" i="1"/>
  <c r="I1047" i="1"/>
  <c r="J1047" i="1" s="1"/>
  <c r="K1047" i="1" s="1"/>
  <c r="L1047" i="1"/>
  <c r="M1047" i="1"/>
  <c r="I1048" i="1"/>
  <c r="J1048" i="1" s="1"/>
  <c r="I1049" i="1"/>
  <c r="J1049" i="1" s="1"/>
  <c r="K1049" i="1" s="1"/>
  <c r="M1049" i="1"/>
  <c r="I1050" i="1"/>
  <c r="J1050" i="1"/>
  <c r="K1050" i="1"/>
  <c r="I1051" i="1"/>
  <c r="J1051" i="1"/>
  <c r="I1052" i="1"/>
  <c r="J1052" i="1" s="1"/>
  <c r="K1052" i="1"/>
  <c r="L1052" i="1"/>
  <c r="M1052" i="1"/>
  <c r="N1052" i="1"/>
  <c r="I1053" i="1"/>
  <c r="J1053" i="1"/>
  <c r="K1053" i="1"/>
  <c r="L1053" i="1"/>
  <c r="M1053" i="1"/>
  <c r="I1054" i="1"/>
  <c r="J1054" i="1" s="1"/>
  <c r="M1054" i="1"/>
  <c r="I1055" i="1"/>
  <c r="J1055" i="1" s="1"/>
  <c r="I1056" i="1"/>
  <c r="J1056" i="1" s="1"/>
  <c r="I1057" i="1"/>
  <c r="J1057" i="1" s="1"/>
  <c r="K1057" i="1" s="1"/>
  <c r="I1058" i="1"/>
  <c r="J1058" i="1"/>
  <c r="I1059" i="1"/>
  <c r="J1059" i="1" s="1"/>
  <c r="M1059" i="1"/>
  <c r="I1060" i="1"/>
  <c r="J1060" i="1" s="1"/>
  <c r="M1060" i="1" s="1"/>
  <c r="I1061" i="1"/>
  <c r="J1061" i="1" s="1"/>
  <c r="I1062" i="1"/>
  <c r="J1062" i="1" s="1"/>
  <c r="I1063" i="1"/>
  <c r="J1063" i="1" s="1"/>
  <c r="M1063" i="1"/>
  <c r="I1064" i="1"/>
  <c r="J1064" i="1"/>
  <c r="I1065" i="1"/>
  <c r="J1065" i="1" s="1"/>
  <c r="L1065" i="1"/>
  <c r="I1066" i="1"/>
  <c r="J1066" i="1" s="1"/>
  <c r="I1067" i="1"/>
  <c r="J1067" i="1"/>
  <c r="I1068" i="1"/>
  <c r="J1068" i="1" s="1"/>
  <c r="I1069" i="1"/>
  <c r="J1069" i="1"/>
  <c r="K1069" i="1"/>
  <c r="L1069" i="1"/>
  <c r="M1069" i="1"/>
  <c r="I1070" i="1"/>
  <c r="J1070" i="1" s="1"/>
  <c r="I1071" i="1"/>
  <c r="J1071" i="1" s="1"/>
  <c r="M1071" i="1"/>
  <c r="I1072" i="1"/>
  <c r="J1072" i="1"/>
  <c r="K1072" i="1" s="1"/>
  <c r="L1072" i="1"/>
  <c r="M1072" i="1"/>
  <c r="I1073" i="1"/>
  <c r="J1073" i="1" s="1"/>
  <c r="I1074" i="1"/>
  <c r="J1074" i="1" s="1"/>
  <c r="K1074" i="1" s="1"/>
  <c r="I1075" i="1"/>
  <c r="J1075" i="1"/>
  <c r="I1076" i="1"/>
  <c r="J1076" i="1" s="1"/>
  <c r="K1076" i="1" s="1"/>
  <c r="L1076" i="1"/>
  <c r="M1076" i="1"/>
  <c r="N1076" i="1"/>
  <c r="I1077" i="1"/>
  <c r="J1077" i="1"/>
  <c r="I1078" i="1"/>
  <c r="J1078" i="1" s="1"/>
  <c r="I1079" i="1"/>
  <c r="J1079" i="1" s="1"/>
  <c r="M1079" i="1"/>
  <c r="I1080" i="1"/>
  <c r="J1080" i="1"/>
  <c r="K1080" i="1" s="1"/>
  <c r="L1080" i="1"/>
  <c r="M1080" i="1"/>
  <c r="N1080" i="1"/>
  <c r="O1080" i="1" s="1"/>
  <c r="I1081" i="1"/>
  <c r="J1081" i="1" s="1"/>
  <c r="I1082" i="1"/>
  <c r="J1082" i="1"/>
  <c r="K1082" i="1" s="1"/>
  <c r="I1083" i="1"/>
  <c r="J1083" i="1"/>
  <c r="K1083" i="1" s="1"/>
  <c r="L1083" i="1"/>
  <c r="M1083" i="1"/>
  <c r="N1083" i="1"/>
  <c r="I1084" i="1"/>
  <c r="J1084" i="1" s="1"/>
  <c r="M1084" i="1" s="1"/>
  <c r="K1084" i="1"/>
  <c r="L1084" i="1"/>
  <c r="I1085" i="1"/>
  <c r="J1085" i="1"/>
  <c r="M1085" i="1" s="1"/>
  <c r="K1085" i="1"/>
  <c r="L1085" i="1"/>
  <c r="I1086" i="1"/>
  <c r="J1086" i="1"/>
  <c r="K1086" i="1"/>
  <c r="I1087" i="1"/>
  <c r="J1087" i="1" s="1"/>
  <c r="M1087" i="1"/>
  <c r="I1088" i="1"/>
  <c r="J1088" i="1"/>
  <c r="K1088" i="1"/>
  <c r="L1088" i="1"/>
  <c r="M1088" i="1"/>
  <c r="I1089" i="1"/>
  <c r="J1089" i="1" s="1"/>
  <c r="M1089" i="1"/>
  <c r="I1090" i="1"/>
  <c r="J1090" i="1" s="1"/>
  <c r="I1091" i="1"/>
  <c r="J1091" i="1"/>
  <c r="K1091" i="1"/>
  <c r="I1092" i="1"/>
  <c r="J1092" i="1" s="1"/>
  <c r="I1093" i="1"/>
  <c r="J1093" i="1"/>
  <c r="I1094" i="1"/>
  <c r="J1094" i="1"/>
  <c r="K1094" i="1" s="1"/>
  <c r="L1094" i="1"/>
  <c r="M1094" i="1"/>
  <c r="I1095" i="1"/>
  <c r="J1095" i="1" s="1"/>
  <c r="I1096" i="1"/>
  <c r="J1096" i="1" s="1"/>
  <c r="I1097" i="1"/>
  <c r="J1097" i="1"/>
  <c r="K1097" i="1"/>
  <c r="I1098" i="1"/>
  <c r="J1098" i="1"/>
  <c r="I1099" i="1"/>
  <c r="J1099" i="1"/>
  <c r="L1099" i="1" s="1"/>
  <c r="I1100" i="1"/>
  <c r="J1100" i="1" s="1"/>
  <c r="K1100" i="1"/>
  <c r="I1101" i="1"/>
  <c r="J1101" i="1"/>
  <c r="L1101" i="1"/>
  <c r="I1102" i="1"/>
  <c r="J1102" i="1"/>
  <c r="K1102" i="1"/>
  <c r="L1102" i="1"/>
  <c r="M1102" i="1"/>
  <c r="N1102" i="1"/>
  <c r="O1102" i="1"/>
  <c r="I1103" i="1"/>
  <c r="J1103" i="1" s="1"/>
  <c r="I1104" i="1"/>
  <c r="J1104" i="1"/>
  <c r="K1104" i="1" s="1"/>
  <c r="M1104" i="1"/>
  <c r="I1105" i="1"/>
  <c r="J1105" i="1" s="1"/>
  <c r="I1106" i="1"/>
  <c r="J1106" i="1"/>
  <c r="K1106" i="1"/>
  <c r="I1107" i="1"/>
  <c r="J1107" i="1"/>
  <c r="I1108" i="1"/>
  <c r="J1108" i="1" s="1"/>
  <c r="I1109" i="1"/>
  <c r="J1109" i="1"/>
  <c r="I1110" i="1"/>
  <c r="J1110" i="1" s="1"/>
  <c r="K1110" i="1" s="1"/>
  <c r="L1110" i="1"/>
  <c r="N1110" i="1" s="1"/>
  <c r="M1110" i="1"/>
  <c r="O1110" i="1"/>
  <c r="I1111" i="1"/>
  <c r="J1111" i="1" s="1"/>
  <c r="M1111" i="1" s="1"/>
  <c r="I1112" i="1"/>
  <c r="J1112" i="1"/>
  <c r="K1112" i="1" s="1"/>
  <c r="M1112" i="1"/>
  <c r="I1113" i="1"/>
  <c r="J1113" i="1" s="1"/>
  <c r="K1113" i="1"/>
  <c r="I1114" i="1"/>
  <c r="J1114" i="1" s="1"/>
  <c r="I1115" i="1"/>
  <c r="J1115" i="1"/>
  <c r="K1115" i="1"/>
  <c r="L1115" i="1"/>
  <c r="M1115" i="1"/>
  <c r="N1115" i="1" s="1"/>
  <c r="O1115" i="1" s="1"/>
  <c r="I1116" i="1"/>
  <c r="J1116" i="1" s="1"/>
  <c r="K1116" i="1"/>
  <c r="L1116" i="1"/>
  <c r="M1116" i="1"/>
  <c r="I1117" i="1"/>
  <c r="J1117" i="1"/>
  <c r="K1117" i="1" s="1"/>
  <c r="M1117" i="1"/>
  <c r="I1118" i="1"/>
  <c r="J1118" i="1"/>
  <c r="K1118" i="1" s="1"/>
  <c r="L1118" i="1"/>
  <c r="M1118" i="1"/>
  <c r="I1119" i="1"/>
  <c r="J1119" i="1" s="1"/>
  <c r="M1119" i="1"/>
  <c r="I1120" i="1"/>
  <c r="J1120" i="1" s="1"/>
  <c r="I1121" i="1"/>
  <c r="J1121" i="1"/>
  <c r="K1121" i="1"/>
  <c r="L1121" i="1"/>
  <c r="M1121" i="1"/>
  <c r="N1121" i="1"/>
  <c r="O1121" i="1"/>
  <c r="P1121" i="1"/>
  <c r="Q1121" i="1"/>
  <c r="I1122" i="1"/>
  <c r="J1122" i="1" s="1"/>
  <c r="I1123" i="1"/>
  <c r="J1123" i="1"/>
  <c r="M1123" i="1" s="1"/>
  <c r="K1123" i="1"/>
  <c r="L1123" i="1"/>
  <c r="I1124" i="1"/>
  <c r="J1124" i="1" s="1"/>
  <c r="M1124" i="1" s="1"/>
  <c r="L1124" i="1"/>
  <c r="I1125" i="1"/>
  <c r="J1125" i="1"/>
  <c r="K1125" i="1" s="1"/>
  <c r="M1125" i="1"/>
  <c r="I1126" i="1"/>
  <c r="J1126" i="1"/>
  <c r="I1127" i="1"/>
  <c r="J1127" i="1" s="1"/>
  <c r="M1127" i="1"/>
  <c r="I1128" i="1"/>
  <c r="J1128" i="1" s="1"/>
  <c r="I1129" i="1"/>
  <c r="J1129" i="1"/>
  <c r="I1130" i="1"/>
  <c r="J1130" i="1" s="1"/>
  <c r="K1130" i="1"/>
  <c r="I1131" i="1"/>
  <c r="J1131" i="1"/>
  <c r="K1131" i="1"/>
  <c r="I1132" i="1"/>
  <c r="J1132" i="1" s="1"/>
  <c r="L1132" i="1" s="1"/>
  <c r="I1133" i="1"/>
  <c r="J1133" i="1"/>
  <c r="K1133" i="1"/>
  <c r="I1134" i="1"/>
  <c r="J1134" i="1" s="1"/>
  <c r="K1134" i="1"/>
  <c r="I1135" i="1"/>
  <c r="J1135" i="1" s="1"/>
  <c r="M1135" i="1" s="1"/>
  <c r="I1136" i="1"/>
  <c r="J1136" i="1"/>
  <c r="K1136" i="1" s="1"/>
  <c r="L1136" i="1"/>
  <c r="N1136" i="1" s="1"/>
  <c r="M1136" i="1"/>
  <c r="O1136" i="1"/>
  <c r="I1137" i="1"/>
  <c r="J1137" i="1"/>
  <c r="K1137" i="1"/>
  <c r="L1137" i="1"/>
  <c r="M1137" i="1"/>
  <c r="I1138" i="1"/>
  <c r="J1138" i="1" s="1"/>
  <c r="K1138" i="1"/>
  <c r="I1139" i="1"/>
  <c r="J1139" i="1" s="1"/>
  <c r="I1140" i="1"/>
  <c r="J1140" i="1" s="1"/>
  <c r="K1140" i="1" s="1"/>
  <c r="L1140" i="1"/>
  <c r="M1140" i="1"/>
  <c r="N1140" i="1"/>
  <c r="O1140" i="1"/>
  <c r="P1140" i="1"/>
  <c r="Q1140" i="1"/>
  <c r="R1140" i="1"/>
  <c r="I1141" i="1"/>
  <c r="J1141" i="1" s="1"/>
  <c r="I1142" i="1"/>
  <c r="J1142" i="1" s="1"/>
  <c r="K1142" i="1"/>
  <c r="I1143" i="1"/>
  <c r="J1143" i="1" s="1"/>
  <c r="M1143" i="1" s="1"/>
  <c r="I1144" i="1"/>
  <c r="J1144" i="1"/>
  <c r="I1145" i="1"/>
  <c r="J1145" i="1"/>
  <c r="K1145" i="1"/>
  <c r="L1145" i="1"/>
  <c r="M1145" i="1"/>
  <c r="I1146" i="1"/>
  <c r="J1146" i="1"/>
  <c r="K1146" i="1" s="1"/>
  <c r="I1147" i="1"/>
  <c r="J1147" i="1" s="1"/>
  <c r="K1147" i="1" s="1"/>
  <c r="L1147" i="1"/>
  <c r="M1147" i="1"/>
  <c r="I1148" i="1"/>
  <c r="J1148" i="1" s="1"/>
  <c r="K1148" i="1"/>
  <c r="I1149" i="1"/>
  <c r="J1149" i="1"/>
  <c r="M1149" i="1" s="1"/>
  <c r="K1149" i="1"/>
  <c r="L1149" i="1"/>
  <c r="I1150" i="1"/>
  <c r="J1150" i="1"/>
  <c r="K1150" i="1" s="1"/>
  <c r="L1150" i="1"/>
  <c r="M1150" i="1"/>
  <c r="I1151" i="1"/>
  <c r="J1151" i="1" s="1"/>
  <c r="M1151" i="1"/>
  <c r="I1152" i="1"/>
  <c r="J1152" i="1"/>
  <c r="K1152" i="1"/>
  <c r="L1152" i="1"/>
  <c r="M1152" i="1"/>
  <c r="N1152" i="1"/>
  <c r="O1152" i="1"/>
  <c r="I1153" i="1"/>
  <c r="J1153" i="1"/>
  <c r="I1154" i="1"/>
  <c r="J1154" i="1"/>
  <c r="K1154" i="1"/>
  <c r="I1155" i="1"/>
  <c r="J1155" i="1"/>
  <c r="K1155" i="1"/>
  <c r="I1156" i="1"/>
  <c r="J1156" i="1" s="1"/>
  <c r="M1156" i="1" s="1"/>
  <c r="K1156" i="1"/>
  <c r="L1156" i="1"/>
  <c r="I1157" i="1"/>
  <c r="J1157" i="1"/>
  <c r="I1158" i="1"/>
  <c r="J1158" i="1"/>
  <c r="K1158" i="1"/>
  <c r="L1158" i="1"/>
  <c r="M1158" i="1"/>
  <c r="N1158" i="1" s="1"/>
  <c r="O1158" i="1" s="1"/>
  <c r="I1159" i="1"/>
  <c r="J1159" i="1" s="1"/>
  <c r="I1160" i="1"/>
  <c r="J1160" i="1" s="1"/>
  <c r="M1160" i="1" s="1"/>
  <c r="K1160" i="1"/>
  <c r="L1160" i="1"/>
  <c r="I1161" i="1"/>
  <c r="J1161" i="1"/>
  <c r="K1161" i="1"/>
  <c r="I1162" i="1"/>
  <c r="J1162" i="1"/>
  <c r="K1162" i="1" s="1"/>
  <c r="I1163" i="1"/>
  <c r="J1163" i="1" s="1"/>
  <c r="I1164" i="1"/>
  <c r="J1164" i="1" s="1"/>
  <c r="K1164" i="1"/>
  <c r="I1165" i="1"/>
  <c r="J1165" i="1"/>
  <c r="K1165" i="1" s="1"/>
  <c r="L1165" i="1"/>
  <c r="M1165" i="1"/>
  <c r="I1166" i="1"/>
  <c r="J1166" i="1" s="1"/>
  <c r="I1167" i="1"/>
  <c r="J1167" i="1" s="1"/>
  <c r="I1168" i="1"/>
  <c r="J1168" i="1"/>
  <c r="I1169" i="1"/>
  <c r="J1169" i="1" s="1"/>
  <c r="K1169" i="1"/>
  <c r="I1170" i="1"/>
  <c r="J1170" i="1"/>
  <c r="K1170" i="1"/>
  <c r="I1171" i="1"/>
  <c r="J1171" i="1"/>
  <c r="K1171" i="1" s="1"/>
  <c r="L1171" i="1"/>
  <c r="M1171" i="1"/>
  <c r="N1171" i="1" s="1"/>
  <c r="I1172" i="1"/>
  <c r="J1172" i="1" s="1"/>
  <c r="K1172" i="1"/>
  <c r="L1172" i="1"/>
  <c r="M1172" i="1"/>
  <c r="I1173" i="1"/>
  <c r="J1173" i="1"/>
  <c r="I1174" i="1"/>
  <c r="J1174" i="1"/>
  <c r="K1174" i="1" s="1"/>
  <c r="M1174" i="1"/>
  <c r="I1175" i="1"/>
  <c r="J1175" i="1" s="1"/>
  <c r="M1175" i="1" s="1"/>
  <c r="I1176" i="1"/>
  <c r="J1176" i="1" s="1"/>
  <c r="I1177" i="1"/>
  <c r="J1177" i="1" s="1"/>
  <c r="K1177" i="1"/>
  <c r="I1178" i="1"/>
  <c r="J1178" i="1"/>
  <c r="I1179" i="1"/>
  <c r="J1179" i="1"/>
  <c r="K1179" i="1"/>
  <c r="I1180" i="1"/>
  <c r="J1180" i="1" s="1"/>
  <c r="K1180" i="1"/>
  <c r="L1180" i="1"/>
  <c r="P1180" i="1" s="1"/>
  <c r="M1180" i="1"/>
  <c r="N1180" i="1"/>
  <c r="I1181" i="1"/>
  <c r="J1181" i="1"/>
  <c r="I1182" i="1"/>
  <c r="J1182" i="1"/>
  <c r="K1182" i="1" s="1"/>
  <c r="M1182" i="1"/>
  <c r="I1183" i="1"/>
  <c r="J1183" i="1" s="1"/>
  <c r="M1183" i="1"/>
  <c r="I1184" i="1"/>
  <c r="J1184" i="1"/>
  <c r="K1184" i="1"/>
  <c r="I1185" i="1"/>
  <c r="J1185" i="1" s="1"/>
  <c r="K1185" i="1" s="1"/>
  <c r="O1185" i="1" s="1"/>
  <c r="L1185" i="1"/>
  <c r="M1185" i="1"/>
  <c r="N1185" i="1"/>
  <c r="I1186" i="1"/>
  <c r="J1186" i="1"/>
  <c r="K1186" i="1"/>
  <c r="I1187" i="1"/>
  <c r="J1187" i="1"/>
  <c r="I1188" i="1"/>
  <c r="J1188" i="1" s="1"/>
  <c r="M1188" i="1" s="1"/>
  <c r="K1188" i="1"/>
  <c r="L1188" i="1"/>
  <c r="N1188" i="1"/>
  <c r="Q1188" i="1" s="1"/>
  <c r="P1188" i="1"/>
  <c r="I1189" i="1"/>
  <c r="J1189" i="1"/>
  <c r="I1190" i="1"/>
  <c r="J1190" i="1" s="1"/>
  <c r="I1191" i="1"/>
  <c r="J1191" i="1" s="1"/>
  <c r="I1192" i="1"/>
  <c r="J1192" i="1" s="1"/>
  <c r="I1193" i="1"/>
  <c r="J1193" i="1"/>
  <c r="K1193" i="1"/>
  <c r="L1193" i="1"/>
  <c r="M1193" i="1"/>
  <c r="I1194" i="1"/>
  <c r="J1194" i="1" s="1"/>
  <c r="K1194" i="1"/>
  <c r="I1195" i="1"/>
  <c r="J1195" i="1" s="1"/>
  <c r="K1195" i="1"/>
  <c r="L1195" i="1"/>
  <c r="M1195" i="1"/>
  <c r="I1196" i="1"/>
  <c r="J1196" i="1" s="1"/>
  <c r="L1196" i="1" s="1"/>
  <c r="I1197" i="1"/>
  <c r="J1197" i="1" s="1"/>
  <c r="K1197" i="1"/>
  <c r="L1197" i="1"/>
  <c r="M1197" i="1"/>
  <c r="I1198" i="1"/>
  <c r="J1198" i="1" s="1"/>
  <c r="L1198" i="1" s="1"/>
  <c r="I1199" i="1"/>
  <c r="J1199" i="1" s="1"/>
  <c r="M1199" i="1"/>
  <c r="I1200" i="1"/>
  <c r="J1200" i="1"/>
  <c r="K1200" i="1" s="1"/>
  <c r="L1200" i="1"/>
  <c r="M1200" i="1"/>
  <c r="N1200" i="1"/>
  <c r="I1201" i="1"/>
  <c r="J1201" i="1" s="1"/>
  <c r="I1202" i="1"/>
  <c r="J1202" i="1" s="1"/>
  <c r="K1202" i="1"/>
  <c r="I1203" i="1"/>
  <c r="J1203" i="1" s="1"/>
  <c r="I1204" i="1"/>
  <c r="J1204" i="1" s="1"/>
  <c r="K1204" i="1" s="1"/>
  <c r="L1204" i="1"/>
  <c r="N1204" i="1" s="1"/>
  <c r="M1204" i="1"/>
  <c r="O1204" i="1"/>
  <c r="I1205" i="1"/>
  <c r="J1205" i="1"/>
  <c r="M1205" i="1" s="1"/>
  <c r="K1205" i="1"/>
  <c r="L1205" i="1"/>
  <c r="I1206" i="1"/>
  <c r="J1206" i="1" s="1"/>
  <c r="K1206" i="1"/>
  <c r="L1206" i="1"/>
  <c r="M1206" i="1"/>
  <c r="N1206" i="1"/>
  <c r="I1207" i="1"/>
  <c r="J1207" i="1" s="1"/>
  <c r="M1207" i="1"/>
  <c r="I1208" i="1"/>
  <c r="J1208" i="1"/>
  <c r="K1208" i="1"/>
  <c r="L1208" i="1"/>
  <c r="M1208" i="1"/>
  <c r="N1208" i="1"/>
  <c r="I1209" i="1"/>
  <c r="J1209" i="1" s="1"/>
  <c r="I1210" i="1"/>
  <c r="J1210" i="1"/>
  <c r="K1210" i="1" s="1"/>
  <c r="I1211" i="1"/>
  <c r="J1211" i="1"/>
  <c r="K1211" i="1"/>
  <c r="L1211" i="1"/>
  <c r="M1211" i="1"/>
  <c r="N1211" i="1" s="1"/>
  <c r="I1212" i="1"/>
  <c r="J1212" i="1" s="1"/>
  <c r="K1212" i="1" s="1"/>
  <c r="I1213" i="1"/>
  <c r="J1213" i="1"/>
  <c r="M1213" i="1" s="1"/>
  <c r="I1214" i="1"/>
  <c r="J1214" i="1" s="1"/>
  <c r="I1215" i="1"/>
  <c r="J1215" i="1" s="1"/>
  <c r="M1215" i="1"/>
  <c r="I1216" i="1"/>
  <c r="J1216" i="1"/>
  <c r="I1217" i="1"/>
  <c r="J1217" i="1"/>
  <c r="K1217" i="1"/>
  <c r="I1218" i="1"/>
  <c r="J1218" i="1" s="1"/>
  <c r="I1219" i="1"/>
  <c r="J1219" i="1" s="1"/>
  <c r="I1220" i="1"/>
  <c r="J1220" i="1" s="1"/>
  <c r="K1220" i="1" s="1"/>
  <c r="M1220" i="1"/>
  <c r="I1221" i="1"/>
  <c r="J1221" i="1" s="1"/>
  <c r="L1221" i="1"/>
  <c r="I1222" i="1"/>
  <c r="J1222" i="1" s="1"/>
  <c r="I1223" i="1"/>
  <c r="J1223" i="1" s="1"/>
  <c r="I1224" i="1"/>
  <c r="J1224" i="1"/>
  <c r="K1224" i="1"/>
  <c r="I1225" i="1"/>
  <c r="J1225" i="1" s="1"/>
  <c r="M1225" i="1"/>
  <c r="I1226" i="1"/>
  <c r="J1226" i="1"/>
  <c r="I1227" i="1"/>
  <c r="J1227" i="1"/>
  <c r="L1227" i="1"/>
  <c r="I1228" i="1"/>
  <c r="J1228" i="1" s="1"/>
  <c r="K1228" i="1"/>
  <c r="L1228" i="1"/>
  <c r="M1228" i="1"/>
  <c r="N1228" i="1"/>
  <c r="O1228" i="1"/>
  <c r="I1229" i="1"/>
  <c r="J1229" i="1"/>
  <c r="K1229" i="1" s="1"/>
  <c r="L1229" i="1"/>
  <c r="M1229" i="1"/>
  <c r="I1230" i="1"/>
  <c r="J1230" i="1" s="1"/>
  <c r="K1230" i="1"/>
  <c r="L1230" i="1"/>
  <c r="M1230" i="1"/>
  <c r="N1230" i="1"/>
  <c r="O1230" i="1"/>
  <c r="P1230" i="1"/>
  <c r="Q1230" i="1"/>
  <c r="I1231" i="1"/>
  <c r="J1231" i="1" s="1"/>
  <c r="I1232" i="1"/>
  <c r="J1232" i="1"/>
  <c r="K1232" i="1" s="1"/>
  <c r="L1232" i="1"/>
  <c r="M1232" i="1"/>
  <c r="I1233" i="1"/>
  <c r="J1233" i="1" s="1"/>
  <c r="L1233" i="1" s="1"/>
  <c r="M1233" i="1"/>
  <c r="I1234" i="1"/>
  <c r="J1234" i="1" s="1"/>
  <c r="I1235" i="1"/>
  <c r="J1235" i="1"/>
  <c r="K1235" i="1" s="1"/>
  <c r="I1236" i="1"/>
  <c r="J1236" i="1" s="1"/>
  <c r="K1236" i="1"/>
  <c r="I1237" i="1"/>
  <c r="J1237" i="1"/>
  <c r="K1237" i="1"/>
  <c r="I1238" i="1"/>
  <c r="J1238" i="1"/>
  <c r="K1238" i="1"/>
  <c r="I1239" i="1"/>
  <c r="J1239" i="1" s="1"/>
  <c r="M1239" i="1"/>
  <c r="I1240" i="1"/>
  <c r="J1240" i="1"/>
  <c r="M1240" i="1" s="1"/>
  <c r="I1241" i="1"/>
  <c r="J1241" i="1" s="1"/>
  <c r="K1241" i="1"/>
  <c r="L1241" i="1"/>
  <c r="M1241" i="1"/>
  <c r="N1241" i="1"/>
  <c r="O1241" i="1"/>
  <c r="P1241" i="1"/>
  <c r="Q1241" i="1"/>
  <c r="R1241" i="1"/>
  <c r="I1242" i="1"/>
  <c r="J1242" i="1" s="1"/>
  <c r="I1243" i="1"/>
  <c r="J1243" i="1"/>
  <c r="K1243" i="1"/>
  <c r="L1243" i="1"/>
  <c r="M1243" i="1"/>
  <c r="I1244" i="1"/>
  <c r="J1244" i="1" s="1"/>
  <c r="K1244" i="1"/>
  <c r="L1244" i="1"/>
  <c r="M1244" i="1"/>
  <c r="I1245" i="1"/>
  <c r="J1245" i="1" s="1"/>
  <c r="K1245" i="1" s="1"/>
  <c r="M1245" i="1"/>
  <c r="I1246" i="1"/>
  <c r="J1246" i="1" s="1"/>
  <c r="I1247" i="1"/>
  <c r="J1247" i="1" s="1"/>
  <c r="M1247" i="1"/>
  <c r="I1248" i="1"/>
  <c r="J1248" i="1" s="1"/>
  <c r="I1249" i="1"/>
  <c r="J1249" i="1"/>
  <c r="I1250" i="1"/>
  <c r="J1250" i="1" s="1"/>
  <c r="I1251" i="1"/>
  <c r="J1251" i="1"/>
  <c r="K1251" i="1"/>
  <c r="L1251" i="1"/>
  <c r="M1251" i="1"/>
  <c r="I1252" i="1"/>
  <c r="J1252" i="1" s="1"/>
  <c r="M1252" i="1" s="1"/>
  <c r="K1252" i="1"/>
  <c r="L1252" i="1"/>
  <c r="I1253" i="1"/>
  <c r="J1253" i="1"/>
  <c r="K1253" i="1"/>
  <c r="L1253" i="1"/>
  <c r="M1253" i="1"/>
  <c r="I1254" i="1"/>
  <c r="J1254" i="1"/>
  <c r="L1254" i="1" s="1"/>
  <c r="I1255" i="1"/>
  <c r="J1255" i="1" s="1"/>
  <c r="L1255" i="1" s="1"/>
  <c r="K1255" i="1"/>
  <c r="N1255" i="1" s="1"/>
  <c r="O1255" i="1" s="1"/>
  <c r="M1255" i="1"/>
  <c r="I1256" i="1"/>
  <c r="J1256" i="1"/>
  <c r="K1256" i="1" s="1"/>
  <c r="L1256" i="1"/>
  <c r="M1256" i="1"/>
  <c r="N1256" i="1" s="1"/>
  <c r="O1256" i="1" s="1"/>
  <c r="I1257" i="1"/>
  <c r="J1257" i="1"/>
  <c r="M1257" i="1" s="1"/>
  <c r="K1257" i="1"/>
  <c r="L1257" i="1"/>
  <c r="I1258" i="1"/>
  <c r="J1258" i="1"/>
  <c r="L1258" i="1" s="1"/>
  <c r="K1258" i="1"/>
  <c r="M1258" i="1"/>
  <c r="I1259" i="1"/>
  <c r="J1259" i="1"/>
  <c r="M1259" i="1" s="1"/>
  <c r="I1260" i="1"/>
  <c r="J1260" i="1" s="1"/>
  <c r="K1260" i="1"/>
  <c r="L1260" i="1"/>
  <c r="N1260" i="1" s="1"/>
  <c r="Q1260" i="1" s="1"/>
  <c r="M1260" i="1"/>
  <c r="O1260" i="1"/>
  <c r="P1260" i="1"/>
  <c r="I1261" i="1"/>
  <c r="J1261" i="1"/>
  <c r="M1261" i="1" s="1"/>
  <c r="K1261" i="1"/>
  <c r="L1261" i="1"/>
  <c r="I1262" i="1"/>
  <c r="J1262" i="1" s="1"/>
  <c r="I1263" i="1"/>
  <c r="J1263" i="1" s="1"/>
  <c r="K1263" i="1"/>
  <c r="I1264" i="1"/>
  <c r="J1264" i="1" s="1"/>
  <c r="K1264" i="1" s="1"/>
  <c r="M1264" i="1"/>
  <c r="I1265" i="1"/>
  <c r="J1265" i="1"/>
  <c r="L1265" i="1"/>
  <c r="I1266" i="1"/>
  <c r="J1266" i="1" s="1"/>
  <c r="I1267" i="1"/>
  <c r="J1267" i="1"/>
  <c r="K1267" i="1" s="1"/>
  <c r="I1268" i="1"/>
  <c r="J1268" i="1" s="1"/>
  <c r="K1268" i="1" s="1"/>
  <c r="L1268" i="1"/>
  <c r="M1268" i="1"/>
  <c r="N1268" i="1"/>
  <c r="O1268" i="1"/>
  <c r="P1268" i="1"/>
  <c r="I1269" i="1"/>
  <c r="J1269" i="1"/>
  <c r="I1270" i="1"/>
  <c r="J1270" i="1" s="1"/>
  <c r="K1270" i="1"/>
  <c r="L1270" i="1"/>
  <c r="M1270" i="1"/>
  <c r="N1270" i="1"/>
  <c r="P1270" i="1"/>
  <c r="I1271" i="1"/>
  <c r="J1271" i="1" s="1"/>
  <c r="L1271" i="1" s="1"/>
  <c r="K1271" i="1"/>
  <c r="M1271" i="1"/>
  <c r="N1271" i="1"/>
  <c r="I1272" i="1"/>
  <c r="J1272" i="1" s="1"/>
  <c r="M1272" i="1" s="1"/>
  <c r="K1272" i="1"/>
  <c r="L1272" i="1"/>
  <c r="I1273" i="1"/>
  <c r="J1273" i="1"/>
  <c r="K1273" i="1"/>
  <c r="I1274" i="1"/>
  <c r="J1274" i="1" s="1"/>
  <c r="M1274" i="1" s="1"/>
  <c r="I1275" i="1"/>
  <c r="J1275" i="1" s="1"/>
  <c r="I1276" i="1"/>
  <c r="J1276" i="1" s="1"/>
  <c r="L1276" i="1"/>
  <c r="I1277" i="1"/>
  <c r="J1277" i="1"/>
  <c r="K1277" i="1" s="1"/>
  <c r="L1277" i="1"/>
  <c r="M1277" i="1"/>
  <c r="I1278" i="1"/>
  <c r="J1278" i="1"/>
  <c r="K1278" i="1" s="1"/>
  <c r="L1278" i="1"/>
  <c r="M1278" i="1"/>
  <c r="N1278" i="1"/>
  <c r="O1278" i="1" s="1"/>
  <c r="Q1278" i="1"/>
  <c r="I1279" i="1"/>
  <c r="J1279" i="1" s="1"/>
  <c r="L1279" i="1" s="1"/>
  <c r="I1280" i="1"/>
  <c r="J1280" i="1"/>
  <c r="K1280" i="1"/>
  <c r="L1280" i="1"/>
  <c r="M1280" i="1"/>
  <c r="N1280" i="1" s="1"/>
  <c r="O1280" i="1" s="1"/>
  <c r="Q1280" i="1"/>
  <c r="I1281" i="1"/>
  <c r="J1281" i="1"/>
  <c r="I1282" i="1"/>
  <c r="J1282" i="1" s="1"/>
  <c r="I1283" i="1"/>
  <c r="J1283" i="1"/>
  <c r="M1283" i="1" s="1"/>
  <c r="K1283" i="1"/>
  <c r="L1283" i="1"/>
  <c r="N1283" i="1"/>
  <c r="P1283" i="1" s="1"/>
  <c r="I1284" i="1"/>
  <c r="J1284" i="1" s="1"/>
  <c r="K1284" i="1"/>
  <c r="I1285" i="1"/>
  <c r="J1285" i="1" s="1"/>
  <c r="I1286" i="1"/>
  <c r="J1286" i="1"/>
  <c r="K1286" i="1" s="1"/>
  <c r="I1287" i="1"/>
  <c r="J1287" i="1" s="1"/>
  <c r="L1287" i="1" s="1"/>
  <c r="K1287" i="1"/>
  <c r="M1287" i="1"/>
  <c r="I1288" i="1"/>
  <c r="J1288" i="1" s="1"/>
  <c r="M1288" i="1"/>
  <c r="I1289" i="1"/>
  <c r="J1289" i="1"/>
  <c r="K1289" i="1" s="1"/>
  <c r="I1290" i="1"/>
  <c r="J1290" i="1"/>
  <c r="L1290" i="1" s="1"/>
  <c r="M1290" i="1"/>
  <c r="I1291" i="1"/>
  <c r="J1291" i="1"/>
  <c r="I1292" i="1"/>
  <c r="J1292" i="1" s="1"/>
  <c r="K1292" i="1"/>
  <c r="L1292" i="1"/>
  <c r="M1292" i="1"/>
  <c r="N1292" i="1"/>
  <c r="P1292" i="1" s="1"/>
  <c r="I1293" i="1"/>
  <c r="J1293" i="1" s="1"/>
  <c r="M1293" i="1" s="1"/>
  <c r="K1293" i="1"/>
  <c r="L1293" i="1"/>
  <c r="I1294" i="1"/>
  <c r="J1294" i="1" s="1"/>
  <c r="I1295" i="1"/>
  <c r="J1295" i="1" s="1"/>
  <c r="I1296" i="1"/>
  <c r="J1296" i="1" s="1"/>
  <c r="I1297" i="1"/>
  <c r="J1297" i="1"/>
  <c r="K1297" i="1" s="1"/>
  <c r="M1297" i="1"/>
  <c r="I1298" i="1"/>
  <c r="J1298" i="1"/>
  <c r="M1298" i="1"/>
  <c r="I1299" i="1"/>
  <c r="J1299" i="1"/>
  <c r="K1299" i="1" s="1"/>
  <c r="M1299" i="1"/>
  <c r="I1300" i="1"/>
  <c r="J1300" i="1" s="1"/>
  <c r="L1300" i="1"/>
  <c r="I1301" i="1"/>
  <c r="J1301" i="1"/>
  <c r="I1302" i="1"/>
  <c r="J1302" i="1"/>
  <c r="K1302" i="1"/>
  <c r="I1303" i="1"/>
  <c r="J1303" i="1" s="1"/>
  <c r="L1303" i="1" s="1"/>
  <c r="K1303" i="1"/>
  <c r="M1303" i="1"/>
  <c r="I1304" i="1"/>
  <c r="J1304" i="1" s="1"/>
  <c r="I1305" i="1"/>
  <c r="J1305" i="1"/>
  <c r="M1305" i="1" s="1"/>
  <c r="K1305" i="1"/>
  <c r="L1305" i="1"/>
  <c r="I1306" i="1"/>
  <c r="J1306" i="1"/>
  <c r="I1307" i="1"/>
  <c r="J1307" i="1"/>
  <c r="L1307" i="1"/>
  <c r="I1308" i="1"/>
  <c r="J1308" i="1" s="1"/>
  <c r="I1309" i="1"/>
  <c r="J1309" i="1"/>
  <c r="K1309" i="1" s="1"/>
  <c r="I1310" i="1"/>
  <c r="J1310" i="1" s="1"/>
  <c r="L1310" i="1"/>
  <c r="I1311" i="1"/>
  <c r="J1311" i="1" s="1"/>
  <c r="L1311" i="1" s="1"/>
  <c r="K1311" i="1"/>
  <c r="M1311" i="1"/>
  <c r="I1312" i="1"/>
  <c r="J1312" i="1"/>
  <c r="K1312" i="1"/>
  <c r="I1313" i="1"/>
  <c r="J1313" i="1"/>
  <c r="I1314" i="1"/>
  <c r="J1314" i="1"/>
  <c r="I1315" i="1"/>
  <c r="J1315" i="1"/>
  <c r="K1315" i="1" s="1"/>
  <c r="M1315" i="1"/>
  <c r="I1316" i="1"/>
  <c r="J1316" i="1" s="1"/>
  <c r="I1317" i="1"/>
  <c r="J1317" i="1"/>
  <c r="K1317" i="1" s="1"/>
  <c r="L1317" i="1"/>
  <c r="M1317" i="1"/>
  <c r="I1318" i="1"/>
  <c r="J1318" i="1"/>
  <c r="L1318" i="1"/>
  <c r="I1319" i="1"/>
  <c r="J1319" i="1" s="1"/>
  <c r="L1319" i="1" s="1"/>
  <c r="K1319" i="1"/>
  <c r="N1319" i="1" s="1"/>
  <c r="Q1319" i="1" s="1"/>
  <c r="M1319" i="1"/>
  <c r="O1319" i="1"/>
  <c r="P1319" i="1"/>
  <c r="I1320" i="1"/>
  <c r="J1320" i="1"/>
  <c r="I1321" i="1"/>
  <c r="J1321" i="1"/>
  <c r="M1321" i="1" s="1"/>
  <c r="K1321" i="1"/>
  <c r="L1321" i="1"/>
  <c r="I1322" i="1"/>
  <c r="J1322" i="1"/>
  <c r="I1323" i="1"/>
  <c r="J1323" i="1"/>
  <c r="I1324" i="1"/>
  <c r="J1324" i="1" s="1"/>
  <c r="K1324" i="1" s="1"/>
  <c r="M1324" i="1"/>
  <c r="I1325" i="1"/>
  <c r="J1325" i="1"/>
  <c r="M1325" i="1" s="1"/>
  <c r="I1326" i="1"/>
  <c r="J1326" i="1"/>
  <c r="K1326" i="1"/>
  <c r="I1327" i="1"/>
  <c r="J1327" i="1" s="1"/>
  <c r="I1328" i="1"/>
  <c r="J1328" i="1" s="1"/>
  <c r="K1328" i="1" s="1"/>
  <c r="I1329" i="1"/>
  <c r="J1329" i="1"/>
  <c r="L1329" i="1" s="1"/>
  <c r="I1330" i="1"/>
  <c r="J1330" i="1" s="1"/>
  <c r="M1330" i="1"/>
  <c r="I1331" i="1"/>
  <c r="J1331" i="1"/>
  <c r="I1332" i="1"/>
  <c r="J1332" i="1" s="1"/>
  <c r="M1332" i="1" s="1"/>
  <c r="K1332" i="1"/>
  <c r="L1332" i="1"/>
  <c r="I1333" i="1"/>
  <c r="J1333" i="1"/>
  <c r="M1333" i="1" s="1"/>
  <c r="K1333" i="1"/>
  <c r="L1333" i="1"/>
  <c r="I1334" i="1"/>
  <c r="J1334" i="1"/>
  <c r="K1334" i="1"/>
  <c r="I1335" i="1"/>
  <c r="J1335" i="1" s="1"/>
  <c r="L1335" i="1" s="1"/>
  <c r="K1335" i="1"/>
  <c r="M1335" i="1"/>
  <c r="N1335" i="1"/>
  <c r="P1335" i="1" s="1"/>
  <c r="O1335" i="1"/>
  <c r="I1336" i="1"/>
  <c r="J1336" i="1"/>
  <c r="M1336" i="1" s="1"/>
  <c r="K1336" i="1"/>
  <c r="L1336" i="1"/>
  <c r="N1336" i="1" s="1"/>
  <c r="Q1336" i="1" s="1"/>
  <c r="I1337" i="1"/>
  <c r="J1337" i="1"/>
  <c r="K1337" i="1" s="1"/>
  <c r="L1337" i="1"/>
  <c r="M1337" i="1"/>
  <c r="I1338" i="1"/>
  <c r="J1338" i="1" s="1"/>
  <c r="I1339" i="1"/>
  <c r="J1339" i="1"/>
  <c r="K1339" i="1" s="1"/>
  <c r="L1339" i="1"/>
  <c r="M1339" i="1"/>
  <c r="N1339" i="1"/>
  <c r="I1340" i="1"/>
  <c r="J1340" i="1" s="1"/>
  <c r="I1341" i="1"/>
  <c r="J1341" i="1"/>
  <c r="K1341" i="1" s="1"/>
  <c r="L1341" i="1"/>
  <c r="M1341" i="1"/>
  <c r="I1342" i="1"/>
  <c r="J1342" i="1"/>
  <c r="L1342" i="1"/>
  <c r="I1343" i="1"/>
  <c r="J1343" i="1" s="1"/>
  <c r="L1343" i="1" s="1"/>
  <c r="M1343" i="1"/>
  <c r="I1344" i="1"/>
  <c r="J1344" i="1"/>
  <c r="K1344" i="1"/>
  <c r="L1344" i="1"/>
  <c r="M1344" i="1"/>
  <c r="I1345" i="1"/>
  <c r="J1345" i="1"/>
  <c r="K1345" i="1" s="1"/>
  <c r="L1345" i="1"/>
  <c r="M1345" i="1"/>
  <c r="N1345" i="1"/>
  <c r="I1346" i="1"/>
  <c r="J1346" i="1"/>
  <c r="I1347" i="1"/>
  <c r="J1347" i="1"/>
  <c r="M1347" i="1" s="1"/>
  <c r="L1347" i="1"/>
  <c r="I1348" i="1"/>
  <c r="J1348" i="1" s="1"/>
  <c r="K1348" i="1"/>
  <c r="L1348" i="1"/>
  <c r="M1348" i="1"/>
  <c r="N1348" i="1"/>
  <c r="O1348" i="1"/>
  <c r="P1348" i="1"/>
  <c r="Q1348" i="1"/>
  <c r="I1349" i="1"/>
  <c r="J1349" i="1"/>
  <c r="L1349" i="1" s="1"/>
  <c r="I1350" i="1"/>
  <c r="J1350" i="1"/>
  <c r="K1350" i="1"/>
  <c r="L1350" i="1"/>
  <c r="M1350" i="1"/>
  <c r="I1351" i="1"/>
  <c r="J1351" i="1" s="1"/>
  <c r="L1351" i="1" s="1"/>
  <c r="K1351" i="1"/>
  <c r="M1351" i="1"/>
  <c r="N1351" i="1"/>
  <c r="O1351" i="1"/>
  <c r="P1351" i="1"/>
  <c r="Q1351" i="1"/>
  <c r="R1351" i="1"/>
  <c r="I1352" i="1"/>
  <c r="J1352" i="1" s="1"/>
  <c r="I1353" i="1"/>
  <c r="J1353" i="1"/>
  <c r="K1353" i="1" s="1"/>
  <c r="M1353" i="1"/>
  <c r="I1354" i="1"/>
  <c r="J1354" i="1" s="1"/>
  <c r="I1355" i="1"/>
  <c r="J1355" i="1"/>
  <c r="K1355" i="1" s="1"/>
  <c r="L1355" i="1"/>
  <c r="N1355" i="1" s="1"/>
  <c r="M1355" i="1"/>
  <c r="I1356" i="1"/>
  <c r="J1356" i="1" s="1"/>
  <c r="K1356" i="1"/>
  <c r="L1356" i="1"/>
  <c r="M1356" i="1"/>
  <c r="I1357" i="1"/>
  <c r="J1357" i="1"/>
  <c r="K1357" i="1" s="1"/>
  <c r="L1357" i="1"/>
  <c r="M1357" i="1"/>
  <c r="I1358" i="1"/>
  <c r="J1358" i="1"/>
  <c r="I1359" i="1"/>
  <c r="J1359" i="1" s="1"/>
  <c r="L1359" i="1" s="1"/>
  <c r="K1359" i="1"/>
  <c r="M1359" i="1"/>
  <c r="N1359" i="1"/>
  <c r="O1359" i="1"/>
  <c r="P1359" i="1"/>
  <c r="Q1359" i="1"/>
  <c r="R1359" i="1"/>
  <c r="I1360" i="1"/>
  <c r="J1360" i="1"/>
  <c r="I1361" i="1"/>
  <c r="J1361" i="1"/>
  <c r="I1362" i="1"/>
  <c r="J1362" i="1"/>
  <c r="M1362" i="1"/>
  <c r="I1363" i="1"/>
  <c r="J1363" i="1" s="1"/>
  <c r="M1363" i="1"/>
  <c r="I1364" i="1"/>
  <c r="J1364" i="1" s="1"/>
  <c r="I1365" i="1"/>
  <c r="J1365" i="1" s="1"/>
  <c r="M1365" i="1"/>
  <c r="I1366" i="1"/>
  <c r="J1366" i="1"/>
  <c r="K1366" i="1"/>
  <c r="I1367" i="1"/>
  <c r="J1367" i="1" s="1"/>
  <c r="L1367" i="1" s="1"/>
  <c r="K1367" i="1"/>
  <c r="M1367" i="1"/>
  <c r="N1367" i="1"/>
  <c r="P1367" i="1"/>
  <c r="I1368" i="1"/>
  <c r="J1368" i="1"/>
  <c r="K1368" i="1" s="1"/>
  <c r="M1368" i="1"/>
  <c r="I1369" i="1"/>
  <c r="J1369" i="1"/>
  <c r="I1370" i="1"/>
  <c r="J1370" i="1"/>
  <c r="K1370" i="1" s="1"/>
  <c r="I1371" i="1"/>
  <c r="J1371" i="1" s="1"/>
  <c r="I1372" i="1"/>
  <c r="J1372" i="1" s="1"/>
  <c r="K1372" i="1"/>
  <c r="L1372" i="1"/>
  <c r="M1372" i="1"/>
  <c r="I1373" i="1"/>
  <c r="J1373" i="1"/>
  <c r="I1374" i="1"/>
  <c r="J1374" i="1"/>
  <c r="K1374" i="1" s="1"/>
  <c r="M1374" i="1"/>
  <c r="I1375" i="1"/>
  <c r="J1375" i="1" s="1"/>
  <c r="L1375" i="1" s="1"/>
  <c r="K1375" i="1"/>
  <c r="M1375" i="1"/>
  <c r="I1376" i="1"/>
  <c r="J1376" i="1" s="1"/>
  <c r="I1377" i="1"/>
  <c r="J1377" i="1"/>
  <c r="K1377" i="1"/>
  <c r="I1378" i="1"/>
  <c r="J1378" i="1" s="1"/>
  <c r="I1379" i="1"/>
  <c r="J1379" i="1"/>
  <c r="K1379" i="1"/>
  <c r="I1380" i="1"/>
  <c r="J1380" i="1" s="1"/>
  <c r="L1380" i="1"/>
  <c r="I1381" i="1"/>
  <c r="J1381" i="1"/>
  <c r="K1381" i="1" s="1"/>
  <c r="I1382" i="1"/>
  <c r="J1382" i="1" s="1"/>
  <c r="I1383" i="1"/>
  <c r="J1383" i="1" s="1"/>
  <c r="L1383" i="1" s="1"/>
  <c r="K1383" i="1"/>
  <c r="M1383" i="1"/>
  <c r="I1384" i="1"/>
  <c r="J1384" i="1"/>
  <c r="K1384" i="1" s="1"/>
  <c r="L1384" i="1"/>
  <c r="N1384" i="1" s="1"/>
  <c r="M1384" i="1"/>
  <c r="O1384" i="1"/>
  <c r="Q1384" i="1"/>
  <c r="I1385" i="1"/>
  <c r="J1385" i="1" s="1"/>
  <c r="I1386" i="1"/>
  <c r="J1386" i="1"/>
  <c r="L1386" i="1" s="1"/>
  <c r="K1386" i="1"/>
  <c r="N1386" i="1" s="1"/>
  <c r="M1386" i="1"/>
  <c r="P1386" i="1"/>
  <c r="Q1386" i="1"/>
  <c r="I1387" i="1"/>
  <c r="J1387" i="1"/>
  <c r="K1387" i="1"/>
  <c r="I1388" i="1"/>
  <c r="J1388" i="1" s="1"/>
  <c r="I1389" i="1"/>
  <c r="J1389" i="1"/>
  <c r="K1389" i="1"/>
  <c r="I1390" i="1"/>
  <c r="J1390" i="1" s="1"/>
  <c r="I1391" i="1"/>
  <c r="J1391" i="1" s="1"/>
  <c r="K1391" i="1" s="1"/>
  <c r="I1392" i="1"/>
  <c r="J1392" i="1"/>
  <c r="K1392" i="1"/>
  <c r="L1392" i="1"/>
  <c r="M1392" i="1"/>
  <c r="I1393" i="1"/>
  <c r="J1393" i="1" s="1"/>
  <c r="I1394" i="1"/>
  <c r="J1394" i="1" s="1"/>
  <c r="M1394" i="1"/>
  <c r="I1395" i="1"/>
  <c r="J1395" i="1"/>
  <c r="K1395" i="1" s="1"/>
  <c r="L1395" i="1"/>
  <c r="M1395" i="1"/>
  <c r="I1396" i="1"/>
  <c r="J1396" i="1" s="1"/>
  <c r="K1396" i="1"/>
  <c r="I1397" i="1"/>
  <c r="J1397" i="1"/>
  <c r="K1397" i="1"/>
  <c r="L1397" i="1"/>
  <c r="M1397" i="1"/>
  <c r="I1398" i="1"/>
  <c r="J1398" i="1" s="1"/>
  <c r="I1399" i="1"/>
  <c r="J1399" i="1" s="1"/>
  <c r="L1399" i="1" s="1"/>
  <c r="K1399" i="1"/>
  <c r="M1399" i="1"/>
  <c r="I1400" i="1"/>
  <c r="J1400" i="1"/>
  <c r="K1400" i="1"/>
  <c r="I1401" i="1"/>
  <c r="J1401" i="1" s="1"/>
  <c r="I1402" i="1"/>
  <c r="J1402" i="1" s="1"/>
  <c r="I1403" i="1"/>
  <c r="J1403" i="1"/>
  <c r="K1403" i="1"/>
  <c r="L1403" i="1"/>
  <c r="M1403" i="1"/>
  <c r="I1404" i="1"/>
  <c r="J1404" i="1" s="1"/>
  <c r="L1404" i="1"/>
  <c r="I1405" i="1"/>
  <c r="J1405" i="1" s="1"/>
  <c r="I1406" i="1"/>
  <c r="J1406" i="1"/>
  <c r="K1406" i="1" s="1"/>
  <c r="L1406" i="1"/>
  <c r="M1406" i="1"/>
  <c r="N1406" i="1"/>
  <c r="O1406" i="1"/>
  <c r="P1406" i="1"/>
  <c r="Q1406" i="1"/>
  <c r="R1406" i="1"/>
  <c r="I1407" i="1"/>
  <c r="J1407" i="1" s="1"/>
  <c r="K1407" i="1"/>
  <c r="I1408" i="1"/>
  <c r="J1408" i="1"/>
  <c r="K1408" i="1"/>
  <c r="L1408" i="1"/>
  <c r="M1408" i="1"/>
  <c r="N1408" i="1"/>
  <c r="O1408" i="1"/>
  <c r="Q1408" i="1"/>
  <c r="I1409" i="1"/>
  <c r="J1409" i="1"/>
  <c r="M1409" i="1" s="1"/>
  <c r="K1409" i="1"/>
  <c r="L1409" i="1"/>
  <c r="I1410" i="1"/>
  <c r="J1410" i="1" s="1"/>
  <c r="K1410" i="1"/>
  <c r="I1411" i="1"/>
  <c r="J1411" i="1" s="1"/>
  <c r="L1411" i="1"/>
  <c r="I1412" i="1"/>
  <c r="J1412" i="1" s="1"/>
  <c r="K1412" i="1"/>
  <c r="L1412" i="1"/>
  <c r="M1412" i="1"/>
  <c r="I1413" i="1"/>
  <c r="J1413" i="1"/>
  <c r="L1413" i="1"/>
  <c r="I1414" i="1"/>
  <c r="J1414" i="1" s="1"/>
  <c r="I1415" i="1"/>
  <c r="J1415" i="1" s="1"/>
  <c r="L1415" i="1" s="1"/>
  <c r="K1415" i="1"/>
  <c r="M1415" i="1"/>
  <c r="N1415" i="1"/>
  <c r="O1415" i="1"/>
  <c r="R1415" i="1" s="1"/>
  <c r="P1415" i="1"/>
  <c r="Q1415" i="1"/>
  <c r="I1416" i="1"/>
  <c r="J1416" i="1" s="1"/>
  <c r="K1416" i="1"/>
  <c r="L1416" i="1"/>
  <c r="M1416" i="1"/>
  <c r="N1416" i="1"/>
  <c r="O1416" i="1"/>
  <c r="Q1416" i="1"/>
  <c r="I1417" i="1"/>
  <c r="J1417" i="1"/>
  <c r="K1417" i="1" s="1"/>
  <c r="I1418" i="1"/>
  <c r="J1418" i="1"/>
  <c r="L1418" i="1" s="1"/>
  <c r="I1419" i="1"/>
  <c r="J1419" i="1"/>
  <c r="I1420" i="1"/>
  <c r="J1420" i="1" s="1"/>
  <c r="K1420" i="1"/>
  <c r="L1420" i="1"/>
  <c r="M1420" i="1"/>
  <c r="I1421" i="1"/>
  <c r="J1421" i="1" s="1"/>
  <c r="L1421" i="1"/>
  <c r="I1422" i="1"/>
  <c r="J1422" i="1"/>
  <c r="L1422" i="1"/>
  <c r="I1423" i="1"/>
  <c r="J1423" i="1"/>
  <c r="I1424" i="1"/>
  <c r="J1424" i="1"/>
  <c r="K1424" i="1"/>
  <c r="L1424" i="1"/>
  <c r="M1424" i="1"/>
  <c r="N1424" i="1"/>
  <c r="O1424" i="1"/>
  <c r="R1424" i="1" s="1"/>
  <c r="P1424" i="1"/>
  <c r="Q1424" i="1"/>
  <c r="I1425" i="1"/>
  <c r="J1425" i="1" s="1"/>
  <c r="I1426" i="1"/>
  <c r="J1426" i="1"/>
  <c r="K1426" i="1"/>
  <c r="L1426" i="1"/>
  <c r="M1426" i="1"/>
  <c r="N1426" i="1"/>
  <c r="O1426" i="1"/>
  <c r="P1426" i="1"/>
  <c r="I1427" i="1"/>
  <c r="J1427" i="1"/>
  <c r="K1427" i="1"/>
  <c r="L1427" i="1"/>
  <c r="M1427" i="1"/>
  <c r="I1428" i="1"/>
  <c r="J1428" i="1" s="1"/>
  <c r="I1429" i="1"/>
  <c r="J1429" i="1"/>
  <c r="I1430" i="1"/>
  <c r="J1430" i="1" s="1"/>
  <c r="I1431" i="1"/>
  <c r="J1431" i="1"/>
  <c r="K1431" i="1" s="1"/>
  <c r="M1431" i="1"/>
  <c r="I1432" i="1"/>
  <c r="J1432" i="1" s="1"/>
  <c r="K1432" i="1"/>
  <c r="L1432" i="1"/>
  <c r="M1432" i="1"/>
  <c r="N1432" i="1" s="1"/>
  <c r="O1432" i="1" s="1"/>
  <c r="P1432" i="1"/>
  <c r="Q1432" i="1"/>
  <c r="R1432" i="1"/>
  <c r="I1433" i="1"/>
  <c r="J1433" i="1" s="1"/>
  <c r="I1434" i="1"/>
  <c r="J1434" i="1" s="1"/>
  <c r="I1435" i="1"/>
  <c r="J1435" i="1"/>
  <c r="I1436" i="1"/>
  <c r="J1436" i="1"/>
  <c r="K1436" i="1"/>
  <c r="L1436" i="1"/>
  <c r="M1436" i="1"/>
  <c r="N1436" i="1"/>
  <c r="P1436" i="1"/>
  <c r="I1437" i="1"/>
  <c r="J1437" i="1" s="1"/>
  <c r="K1437" i="1" s="1"/>
  <c r="M1437" i="1"/>
  <c r="I1438" i="1"/>
  <c r="J1438" i="1"/>
  <c r="K1438" i="1" s="1"/>
  <c r="L1438" i="1"/>
  <c r="N1438" i="1" s="1"/>
  <c r="M1438" i="1"/>
  <c r="I1439" i="1"/>
  <c r="J1439" i="1"/>
  <c r="K1439" i="1"/>
  <c r="L1439" i="1"/>
  <c r="N1439" i="1" s="1"/>
  <c r="M1439" i="1"/>
  <c r="O1439" i="1"/>
  <c r="I1440" i="1"/>
  <c r="J1440" i="1"/>
  <c r="K1440" i="1"/>
  <c r="I1441" i="1"/>
  <c r="J1441" i="1"/>
  <c r="M1441" i="1" s="1"/>
  <c r="K1441" i="1"/>
  <c r="L1441" i="1"/>
  <c r="I1442" i="1"/>
  <c r="J1442" i="1"/>
  <c r="K1442" i="1" s="1"/>
  <c r="L1442" i="1"/>
  <c r="M1442" i="1"/>
  <c r="I1443" i="1"/>
  <c r="J1443" i="1"/>
  <c r="K1443" i="1"/>
  <c r="L1443" i="1"/>
  <c r="M1443" i="1"/>
  <c r="I1444" i="1"/>
  <c r="J1444" i="1"/>
  <c r="K1444" i="1"/>
  <c r="L1444" i="1"/>
  <c r="N1444" i="1" s="1"/>
  <c r="M1444" i="1"/>
  <c r="P1444" i="1"/>
  <c r="Q1444" i="1"/>
  <c r="I1445" i="1"/>
  <c r="J1445" i="1" s="1"/>
  <c r="I1446" i="1"/>
  <c r="J1446" i="1"/>
  <c r="K1446" i="1" s="1"/>
  <c r="L1446" i="1"/>
  <c r="M1446" i="1"/>
  <c r="N1446" i="1"/>
  <c r="O1446" i="1"/>
  <c r="R1446" i="1" s="1"/>
  <c r="P1446" i="1"/>
  <c r="Q1446" i="1"/>
  <c r="I1447" i="1"/>
  <c r="J1447" i="1"/>
  <c r="K1447" i="1" s="1"/>
  <c r="L1447" i="1"/>
  <c r="N1447" i="1" s="1"/>
  <c r="M1447" i="1"/>
  <c r="I1448" i="1"/>
  <c r="J1448" i="1"/>
  <c r="K1448" i="1"/>
  <c r="I1449" i="1"/>
  <c r="J1449" i="1"/>
  <c r="M1449" i="1" s="1"/>
  <c r="K1449" i="1"/>
  <c r="L1449" i="1"/>
  <c r="I1450" i="1"/>
  <c r="J1450" i="1"/>
  <c r="M1450" i="1" s="1"/>
  <c r="K1450" i="1"/>
  <c r="L1450" i="1"/>
  <c r="I1451" i="1"/>
  <c r="J1451" i="1"/>
  <c r="K1451" i="1"/>
  <c r="L1451" i="1"/>
  <c r="M1451" i="1"/>
  <c r="N1451" i="1"/>
  <c r="I1452" i="1"/>
  <c r="J1452" i="1"/>
  <c r="K1452" i="1" s="1"/>
  <c r="L1452" i="1"/>
  <c r="M1452" i="1"/>
  <c r="I1453" i="1"/>
  <c r="J1453" i="1"/>
  <c r="M1453" i="1" s="1"/>
  <c r="K1453" i="1"/>
  <c r="L1453" i="1"/>
  <c r="I1454" i="1"/>
  <c r="J1454" i="1"/>
  <c r="K1454" i="1" s="1"/>
  <c r="L1454" i="1"/>
  <c r="M1454" i="1"/>
  <c r="N1454" i="1"/>
  <c r="O1454" i="1"/>
  <c r="I1455" i="1"/>
  <c r="J1455" i="1"/>
  <c r="K1455" i="1"/>
  <c r="I1456" i="1"/>
  <c r="J1456" i="1"/>
  <c r="K1456" i="1" s="1"/>
  <c r="M1456" i="1"/>
  <c r="I1457" i="1"/>
  <c r="J1457" i="1"/>
  <c r="K1457" i="1" s="1"/>
  <c r="L1457" i="1"/>
  <c r="M1457" i="1"/>
  <c r="I1458" i="1"/>
  <c r="J1458" i="1"/>
  <c r="K1458" i="1"/>
  <c r="I1459" i="1"/>
  <c r="J1459" i="1" s="1"/>
  <c r="I1460" i="1"/>
  <c r="J1460" i="1" s="1"/>
  <c r="I1461" i="1"/>
  <c r="J1461" i="1"/>
  <c r="I1462" i="1"/>
  <c r="J1462" i="1"/>
  <c r="K1462" i="1"/>
  <c r="L1462" i="1"/>
  <c r="M1462" i="1"/>
  <c r="N1462" i="1"/>
  <c r="O1462" i="1" s="1"/>
  <c r="P1462" i="1"/>
  <c r="Q1462" i="1"/>
  <c r="R1462" i="1" s="1"/>
  <c r="I1463" i="1"/>
  <c r="J1463" i="1"/>
  <c r="M1463" i="1" s="1"/>
  <c r="I1464" i="1"/>
  <c r="J1464" i="1"/>
  <c r="I1465" i="1"/>
  <c r="J1465" i="1"/>
  <c r="K1465" i="1" s="1"/>
  <c r="L1465" i="1"/>
  <c r="M1465" i="1"/>
  <c r="N1465" i="1"/>
  <c r="Q1465" i="1" s="1"/>
  <c r="I1466" i="1"/>
  <c r="J1466" i="1"/>
  <c r="K1466" i="1" s="1"/>
  <c r="M1466" i="1"/>
  <c r="I1467" i="1"/>
  <c r="J1467" i="1" s="1"/>
  <c r="L1467" i="1"/>
  <c r="I1468" i="1"/>
  <c r="J1468" i="1"/>
  <c r="I1469" i="1"/>
  <c r="J1469" i="1"/>
  <c r="K1469" i="1"/>
  <c r="L1469" i="1"/>
  <c r="M1469" i="1"/>
  <c r="N1469" i="1"/>
  <c r="I1470" i="1"/>
  <c r="J1470" i="1"/>
  <c r="K1470" i="1"/>
  <c r="L1470" i="1"/>
  <c r="M1470" i="1"/>
  <c r="I1471" i="1"/>
  <c r="J1471" i="1" s="1"/>
  <c r="L1471" i="1" s="1"/>
  <c r="I1472" i="1"/>
  <c r="J1472" i="1"/>
  <c r="K1472" i="1"/>
  <c r="I1473" i="1"/>
  <c r="J1473" i="1"/>
  <c r="K1473" i="1" s="1"/>
  <c r="L1473" i="1"/>
  <c r="M1473" i="1"/>
  <c r="I1474" i="1"/>
  <c r="J1474" i="1"/>
  <c r="I1475" i="1"/>
  <c r="J1475" i="1" s="1"/>
  <c r="K1475" i="1"/>
  <c r="L1475" i="1"/>
  <c r="M1475" i="1"/>
  <c r="N1475" i="1"/>
  <c r="I1476" i="1"/>
  <c r="J1476" i="1" s="1"/>
  <c r="I1477" i="1"/>
  <c r="J1477" i="1"/>
  <c r="K1477" i="1"/>
  <c r="L1477" i="1"/>
  <c r="M1477" i="1"/>
  <c r="I1478" i="1"/>
  <c r="J1478" i="1"/>
  <c r="I1479" i="1"/>
  <c r="J1479" i="1"/>
  <c r="K1479" i="1"/>
  <c r="I1480" i="1"/>
  <c r="J1480" i="1" s="1"/>
  <c r="I1481" i="1"/>
  <c r="J1481" i="1"/>
  <c r="K1481" i="1" s="1"/>
  <c r="L1481" i="1"/>
  <c r="M1481" i="1"/>
  <c r="N1481" i="1" s="1"/>
  <c r="O1481" i="1" s="1"/>
  <c r="P1481" i="1"/>
  <c r="I1482" i="1"/>
  <c r="J1482" i="1"/>
  <c r="K1482" i="1"/>
  <c r="L1482" i="1"/>
  <c r="M1482" i="1"/>
  <c r="N1482" i="1"/>
  <c r="I1483" i="1"/>
  <c r="J1483" i="1"/>
  <c r="K1483" i="1" s="1"/>
  <c r="M1483" i="1"/>
  <c r="I1484" i="1"/>
  <c r="J1484" i="1"/>
  <c r="I1485" i="1"/>
  <c r="J1485" i="1"/>
  <c r="I1486" i="1"/>
  <c r="J1486" i="1"/>
  <c r="K1486" i="1"/>
  <c r="L1486" i="1"/>
  <c r="M1486" i="1"/>
  <c r="N1486" i="1"/>
  <c r="P1486" i="1" s="1"/>
  <c r="O1486" i="1"/>
  <c r="I1487" i="1"/>
  <c r="J1487" i="1"/>
  <c r="I1488" i="1"/>
  <c r="J1488" i="1"/>
  <c r="K1488" i="1"/>
  <c r="L1488" i="1"/>
  <c r="M1488" i="1"/>
  <c r="N1488" i="1" s="1"/>
  <c r="I1489" i="1"/>
  <c r="J1489" i="1"/>
  <c r="K1489" i="1" s="1"/>
  <c r="L1489" i="1"/>
  <c r="M1489" i="1"/>
  <c r="I1490" i="1"/>
  <c r="J1490" i="1"/>
  <c r="K1490" i="1"/>
  <c r="L1490" i="1"/>
  <c r="M1490" i="1"/>
  <c r="N1490" i="1"/>
  <c r="I1491" i="1"/>
  <c r="J1491" i="1"/>
  <c r="K1491" i="1"/>
  <c r="I1492" i="1"/>
  <c r="J1492" i="1" s="1"/>
  <c r="I1493" i="1"/>
  <c r="J1493" i="1"/>
  <c r="I1494" i="1"/>
  <c r="J1494" i="1"/>
  <c r="K1494" i="1"/>
  <c r="L1494" i="1"/>
  <c r="M1494" i="1"/>
  <c r="I1495" i="1"/>
  <c r="J1495" i="1"/>
  <c r="M1495" i="1" s="1"/>
  <c r="I1496" i="1"/>
  <c r="J1496" i="1" s="1"/>
  <c r="I1497" i="1"/>
  <c r="J1497" i="1"/>
  <c r="K1497" i="1" s="1"/>
  <c r="L1497" i="1"/>
  <c r="M1497" i="1"/>
  <c r="N1497" i="1"/>
  <c r="I1498" i="1"/>
  <c r="J1498" i="1"/>
  <c r="K1498" i="1" s="1"/>
  <c r="I1499" i="1"/>
  <c r="J1499" i="1" s="1"/>
  <c r="K1499" i="1" s="1"/>
  <c r="I1500" i="1"/>
  <c r="J1500" i="1"/>
  <c r="I1501" i="1"/>
  <c r="J1501" i="1"/>
  <c r="K1501" i="1"/>
  <c r="L1501" i="1"/>
  <c r="N1501" i="1" s="1"/>
  <c r="M1501" i="1"/>
  <c r="O1501" i="1"/>
  <c r="P1501" i="1"/>
  <c r="I1502" i="1"/>
  <c r="J1502" i="1"/>
  <c r="K1502" i="1"/>
  <c r="L1502" i="1"/>
  <c r="M1502" i="1"/>
  <c r="N1502" i="1"/>
  <c r="I1503" i="1"/>
  <c r="J1503" i="1" s="1"/>
  <c r="M1503" i="1" s="1"/>
  <c r="K1503" i="1"/>
  <c r="L1503" i="1"/>
  <c r="I1504" i="1"/>
  <c r="J1504" i="1"/>
  <c r="I1505" i="1"/>
  <c r="J1505" i="1"/>
  <c r="K1505" i="1" s="1"/>
  <c r="L1505" i="1"/>
  <c r="M1505" i="1"/>
  <c r="I1506" i="1"/>
  <c r="J1506" i="1"/>
  <c r="I1507" i="1"/>
  <c r="J1507" i="1"/>
  <c r="I1508" i="1"/>
  <c r="J1508" i="1" s="1"/>
  <c r="I1509" i="1"/>
  <c r="J1509" i="1"/>
  <c r="K1509" i="1"/>
  <c r="L1509" i="1"/>
  <c r="M1509" i="1"/>
  <c r="I1510" i="1"/>
  <c r="J1510" i="1"/>
  <c r="I1511" i="1"/>
  <c r="J1511" i="1"/>
  <c r="M1511" i="1" s="1"/>
  <c r="I1512" i="1"/>
  <c r="J1512" i="1" s="1"/>
  <c r="I1513" i="1"/>
  <c r="J1513" i="1"/>
  <c r="K1513" i="1" s="1"/>
  <c r="L1513" i="1"/>
  <c r="M1513" i="1"/>
  <c r="I1514" i="1"/>
  <c r="J1514" i="1"/>
  <c r="K1514" i="1"/>
  <c r="L1514" i="1"/>
  <c r="M1514" i="1"/>
  <c r="N1514" i="1"/>
  <c r="I1515" i="1"/>
  <c r="J1515" i="1"/>
  <c r="K1515" i="1"/>
  <c r="I1516" i="1"/>
  <c r="J1516" i="1"/>
  <c r="I1517" i="1"/>
  <c r="J1517" i="1"/>
  <c r="K1517" i="1" s="1"/>
  <c r="M1517" i="1"/>
  <c r="I1518" i="1"/>
  <c r="J1518" i="1"/>
  <c r="K1518" i="1"/>
  <c r="L1518" i="1"/>
  <c r="M1518" i="1"/>
  <c r="N1518" i="1"/>
  <c r="O1518" i="1" s="1"/>
  <c r="Q1518" i="1"/>
  <c r="I1519" i="1"/>
  <c r="J1519" i="1"/>
  <c r="I1520" i="1"/>
  <c r="J1520" i="1"/>
  <c r="K1520" i="1"/>
  <c r="I1521" i="1"/>
  <c r="J1521" i="1"/>
  <c r="K1521" i="1" s="1"/>
  <c r="L1521" i="1"/>
  <c r="M1521" i="1"/>
  <c r="I1522" i="1"/>
  <c r="J1522" i="1"/>
  <c r="K1522" i="1"/>
  <c r="I1523" i="1"/>
  <c r="J1523" i="1"/>
  <c r="K1523" i="1" s="1"/>
  <c r="I1524" i="1"/>
  <c r="J1524" i="1"/>
  <c r="I1525" i="1"/>
  <c r="J1525" i="1" s="1"/>
  <c r="I1526" i="1"/>
  <c r="J1526" i="1"/>
  <c r="K1526" i="1"/>
  <c r="L1526" i="1"/>
  <c r="M1526" i="1"/>
  <c r="I1527" i="1"/>
  <c r="J1527" i="1"/>
  <c r="M1527" i="1" s="1"/>
  <c r="I1528" i="1"/>
  <c r="J1528" i="1" s="1"/>
  <c r="I1529" i="1"/>
  <c r="J1529" i="1"/>
  <c r="K1529" i="1" s="1"/>
  <c r="L1529" i="1"/>
  <c r="M1529" i="1"/>
  <c r="N1529" i="1"/>
  <c r="O1529" i="1" s="1"/>
  <c r="Q1529" i="1"/>
  <c r="I1530" i="1"/>
  <c r="J1530" i="1"/>
  <c r="M1530" i="1" s="1"/>
  <c r="K1530" i="1"/>
  <c r="L1530" i="1"/>
  <c r="I1531" i="1"/>
  <c r="J1531" i="1" s="1"/>
  <c r="K1531" i="1" s="1"/>
  <c r="L1531" i="1"/>
  <c r="N1531" i="1" s="1"/>
  <c r="M1531" i="1"/>
  <c r="I1532" i="1"/>
  <c r="J1532" i="1"/>
  <c r="I1533" i="1"/>
  <c r="J1533" i="1"/>
  <c r="K1533" i="1"/>
  <c r="L1533" i="1"/>
  <c r="M1533" i="1"/>
  <c r="I1534" i="1"/>
  <c r="J1534" i="1"/>
  <c r="K1534" i="1"/>
  <c r="L1534" i="1"/>
  <c r="M1534" i="1"/>
  <c r="I1535" i="1"/>
  <c r="J1535" i="1"/>
  <c r="M1535" i="1" s="1"/>
  <c r="K1535" i="1"/>
  <c r="L1535" i="1"/>
  <c r="I1536" i="1"/>
  <c r="J1536" i="1" s="1"/>
  <c r="I1537" i="1"/>
  <c r="J1537" i="1"/>
  <c r="K1537" i="1" s="1"/>
  <c r="L1537" i="1"/>
  <c r="M1537" i="1"/>
  <c r="I1538" i="1"/>
  <c r="J1538" i="1" s="1"/>
  <c r="I1539" i="1"/>
  <c r="J1539" i="1"/>
  <c r="K1539" i="1" s="1"/>
  <c r="M1539" i="1"/>
  <c r="I1540" i="1"/>
  <c r="J1540" i="1" s="1"/>
  <c r="I1541" i="1"/>
  <c r="J1541" i="1"/>
  <c r="K1541" i="1"/>
  <c r="I1542" i="1"/>
  <c r="J1542" i="1"/>
  <c r="I1543" i="1"/>
  <c r="J1543" i="1"/>
  <c r="M1543" i="1" s="1"/>
  <c r="K1543" i="1"/>
  <c r="L1543" i="1"/>
  <c r="I1544" i="1"/>
  <c r="J1544" i="1" s="1"/>
  <c r="I1545" i="1"/>
  <c r="J1545" i="1"/>
  <c r="K1545" i="1" s="1"/>
  <c r="L1545" i="1"/>
  <c r="M1545" i="1"/>
  <c r="I1546" i="1"/>
  <c r="J1546" i="1"/>
  <c r="K1546" i="1"/>
  <c r="L1546" i="1"/>
  <c r="M1546" i="1"/>
  <c r="N1546" i="1"/>
  <c r="I1547" i="1"/>
  <c r="J1547" i="1"/>
  <c r="K1547" i="1"/>
  <c r="L1547" i="1"/>
  <c r="M1547" i="1"/>
  <c r="I1548" i="1"/>
  <c r="J1548" i="1"/>
  <c r="I1549" i="1"/>
  <c r="J1549" i="1"/>
  <c r="I1550" i="1"/>
  <c r="J1550" i="1"/>
  <c r="K1550" i="1"/>
  <c r="L1550" i="1"/>
  <c r="M1550" i="1"/>
  <c r="N1550" i="1"/>
  <c r="I1551" i="1"/>
  <c r="J1551" i="1"/>
  <c r="K1551" i="1"/>
  <c r="I1552" i="1"/>
  <c r="J1552" i="1"/>
  <c r="I1553" i="1"/>
  <c r="J1553" i="1"/>
  <c r="K1553" i="1" s="1"/>
  <c r="L1553" i="1"/>
  <c r="M1553" i="1"/>
  <c r="I1554" i="1"/>
  <c r="J1554" i="1" s="1"/>
  <c r="I1555" i="1"/>
  <c r="J1555" i="1" s="1"/>
  <c r="I1556" i="1"/>
  <c r="J1556" i="1" s="1"/>
  <c r="I1557" i="1"/>
  <c r="J1557" i="1" s="1"/>
  <c r="I1558" i="1"/>
  <c r="J1558" i="1"/>
  <c r="K1558" i="1" s="1"/>
  <c r="M1558" i="1"/>
  <c r="I1559" i="1"/>
  <c r="J1559" i="1"/>
  <c r="M1559" i="1" s="1"/>
  <c r="I1560" i="1"/>
  <c r="J1560" i="1" s="1"/>
  <c r="I1561" i="1"/>
  <c r="J1561" i="1"/>
  <c r="K1561" i="1" s="1"/>
  <c r="L1561" i="1"/>
  <c r="M1561" i="1"/>
  <c r="I1562" i="1"/>
  <c r="J1562" i="1" s="1"/>
  <c r="K1562" i="1" s="1"/>
  <c r="L1562" i="1"/>
  <c r="N1562" i="1" s="1"/>
  <c r="M1562" i="1"/>
  <c r="I1563" i="1"/>
  <c r="J1563" i="1" s="1"/>
  <c r="L1563" i="1"/>
  <c r="I1564" i="1"/>
  <c r="J1564" i="1" s="1"/>
  <c r="I1565" i="1"/>
  <c r="J1565" i="1"/>
  <c r="K1565" i="1"/>
  <c r="L1565" i="1"/>
  <c r="M1565" i="1"/>
  <c r="I1566" i="1"/>
  <c r="J1566" i="1"/>
  <c r="M1566" i="1" s="1"/>
  <c r="K1566" i="1"/>
  <c r="L1566" i="1"/>
  <c r="I1567" i="1"/>
  <c r="J1567" i="1"/>
  <c r="M1567" i="1" s="1"/>
  <c r="K1567" i="1"/>
  <c r="L1567" i="1"/>
  <c r="I1568" i="1"/>
  <c r="J1568" i="1" s="1"/>
  <c r="I1569" i="1"/>
  <c r="J1569" i="1"/>
  <c r="K1569" i="1" s="1"/>
  <c r="L1569" i="1"/>
  <c r="N1569" i="1" s="1"/>
  <c r="M1569" i="1"/>
  <c r="O1569" i="1"/>
  <c r="R1569" i="1" s="1"/>
  <c r="P1569" i="1"/>
  <c r="Q1569" i="1"/>
  <c r="I1570" i="1"/>
  <c r="J1570" i="1"/>
  <c r="I1571" i="1"/>
  <c r="J1571" i="1"/>
  <c r="K1571" i="1" s="1"/>
  <c r="M1571" i="1"/>
  <c r="I1572" i="1"/>
  <c r="J1572" i="1" s="1"/>
  <c r="I1573" i="1"/>
  <c r="J1573" i="1"/>
  <c r="M1573" i="1" s="1"/>
  <c r="K1573" i="1"/>
  <c r="L1573" i="1"/>
  <c r="N1573" i="1"/>
  <c r="I1574" i="1"/>
  <c r="J1574" i="1"/>
  <c r="I1575" i="1"/>
  <c r="J1575" i="1"/>
  <c r="M1575" i="1" s="1"/>
  <c r="L1575" i="1"/>
  <c r="I1576" i="1"/>
  <c r="J1576" i="1" s="1"/>
  <c r="I1577" i="1"/>
  <c r="J1577" i="1"/>
  <c r="K1577" i="1" s="1"/>
  <c r="L1577" i="1"/>
  <c r="M1577" i="1"/>
  <c r="I1578" i="1"/>
  <c r="J1578" i="1"/>
  <c r="K1578" i="1"/>
  <c r="L1578" i="1"/>
  <c r="M1578" i="1"/>
  <c r="N1578" i="1"/>
  <c r="I1579" i="1"/>
  <c r="J1579" i="1" s="1"/>
  <c r="K1579" i="1" s="1"/>
  <c r="I1580" i="1"/>
  <c r="J1580" i="1"/>
  <c r="I1581" i="1"/>
  <c r="J1581" i="1"/>
  <c r="K1581" i="1" s="1"/>
  <c r="M1581" i="1"/>
  <c r="I1582" i="1"/>
  <c r="J1582" i="1"/>
  <c r="K1582" i="1"/>
  <c r="L1582" i="1"/>
  <c r="M1582" i="1"/>
  <c r="I1583" i="1"/>
  <c r="J1583" i="1" s="1"/>
  <c r="L1583" i="1"/>
  <c r="I1584" i="1"/>
  <c r="J1584" i="1"/>
  <c r="K1584" i="1"/>
  <c r="L1584" i="1"/>
  <c r="M1584" i="1"/>
  <c r="N1584" i="1"/>
  <c r="O1584" i="1"/>
  <c r="P1584" i="1"/>
  <c r="Q1584" i="1"/>
  <c r="R1584" i="1"/>
  <c r="I1585" i="1"/>
  <c r="J1585" i="1"/>
  <c r="K1585" i="1" s="1"/>
  <c r="L1585" i="1"/>
  <c r="M1585" i="1"/>
  <c r="N1585" i="1"/>
  <c r="Q1585" i="1"/>
  <c r="I1586" i="1"/>
  <c r="J1586" i="1"/>
  <c r="K1586" i="1" s="1"/>
  <c r="M1586" i="1"/>
  <c r="I1587" i="1"/>
  <c r="J1587" i="1"/>
  <c r="I1588" i="1"/>
  <c r="J1588" i="1"/>
  <c r="I1589" i="1"/>
  <c r="J1589" i="1" s="1"/>
  <c r="I1590" i="1"/>
  <c r="J1590" i="1"/>
  <c r="K1590" i="1"/>
  <c r="L1590" i="1"/>
  <c r="M1590" i="1"/>
  <c r="I1591" i="1"/>
  <c r="J1591" i="1"/>
  <c r="I1592" i="1"/>
  <c r="J1592" i="1"/>
  <c r="K1592" i="1" s="1"/>
  <c r="M1592" i="1"/>
  <c r="I1593" i="1"/>
  <c r="J1593" i="1"/>
  <c r="K1593" i="1" s="1"/>
  <c r="L1593" i="1"/>
  <c r="M1593" i="1"/>
  <c r="I1594" i="1"/>
  <c r="J1594" i="1"/>
  <c r="K1594" i="1"/>
  <c r="L1594" i="1"/>
  <c r="M1594" i="1"/>
  <c r="I1595" i="1"/>
  <c r="J1595" i="1" s="1"/>
  <c r="L1595" i="1" s="1"/>
  <c r="I1596" i="1"/>
  <c r="J1596" i="1"/>
  <c r="I1597" i="1"/>
  <c r="J1597" i="1"/>
  <c r="K1597" i="1"/>
  <c r="L1597" i="1"/>
  <c r="N1597" i="1" s="1"/>
  <c r="M1597" i="1"/>
  <c r="I1598" i="1"/>
  <c r="J1598" i="1"/>
  <c r="I1599" i="1"/>
  <c r="J1599" i="1"/>
  <c r="M1599" i="1" s="1"/>
  <c r="K1599" i="1"/>
  <c r="L1599" i="1"/>
  <c r="I1600" i="1"/>
  <c r="J1600" i="1" s="1"/>
  <c r="I1601" i="1"/>
  <c r="J1601" i="1"/>
  <c r="K1601" i="1" s="1"/>
  <c r="L1601" i="1"/>
  <c r="M1601" i="1"/>
  <c r="N1601" i="1"/>
  <c r="O1601" i="1" s="1"/>
  <c r="Q1601" i="1"/>
  <c r="I1602" i="1"/>
  <c r="J1602" i="1"/>
  <c r="L1602" i="1"/>
  <c r="I1603" i="1"/>
  <c r="J1603" i="1"/>
  <c r="K1603" i="1" s="1"/>
  <c r="M1603" i="1"/>
  <c r="I1604" i="1"/>
  <c r="J1604" i="1" s="1"/>
  <c r="I1605" i="1"/>
  <c r="J1605" i="1"/>
  <c r="I1606" i="1"/>
  <c r="J1606" i="1"/>
  <c r="L1606" i="1"/>
  <c r="I1607" i="1"/>
  <c r="J1607" i="1"/>
  <c r="K1607" i="1"/>
  <c r="I1608" i="1"/>
  <c r="J1608" i="1" s="1"/>
  <c r="K1608" i="1"/>
  <c r="I1609" i="1"/>
  <c r="J1609" i="1"/>
  <c r="K1609" i="1" s="1"/>
  <c r="L1609" i="1"/>
  <c r="M1609" i="1"/>
  <c r="I1610" i="1"/>
  <c r="J1610" i="1"/>
  <c r="K1610" i="1"/>
  <c r="L1610" i="1"/>
  <c r="M1610" i="1"/>
  <c r="N1610" i="1"/>
  <c r="I1611" i="1"/>
  <c r="J1611" i="1"/>
  <c r="I1612" i="1"/>
  <c r="J1612" i="1"/>
  <c r="I1613" i="1"/>
  <c r="J1613" i="1"/>
  <c r="K1613" i="1"/>
  <c r="L1613" i="1"/>
  <c r="M1613" i="1"/>
  <c r="N1613" i="1"/>
  <c r="P1613" i="1"/>
  <c r="I1614" i="1"/>
  <c r="J1614" i="1"/>
  <c r="K1614" i="1"/>
  <c r="L1614" i="1"/>
  <c r="M1614" i="1"/>
  <c r="N1614" i="1"/>
  <c r="O1614" i="1"/>
  <c r="R1614" i="1" s="1"/>
  <c r="P1614" i="1"/>
  <c r="Q1614" i="1"/>
  <c r="I1615" i="1"/>
  <c r="J1615" i="1"/>
  <c r="M1615" i="1" s="1"/>
  <c r="K1615" i="1"/>
  <c r="L1615" i="1"/>
  <c r="I1616" i="1"/>
  <c r="J1616" i="1"/>
  <c r="K1616" i="1"/>
  <c r="L1616" i="1"/>
  <c r="M1616" i="1"/>
  <c r="N1616" i="1"/>
  <c r="O1616" i="1"/>
  <c r="P1616" i="1"/>
  <c r="R1616" i="1" s="1"/>
  <c r="Q1616" i="1"/>
  <c r="I1617" i="1"/>
  <c r="J1617" i="1"/>
  <c r="K1617" i="1" s="1"/>
  <c r="L1617" i="1"/>
  <c r="M1617" i="1"/>
  <c r="N1617" i="1"/>
  <c r="Q1617" i="1"/>
  <c r="I1618" i="1"/>
  <c r="J1618" i="1"/>
  <c r="K1618" i="1" s="1"/>
  <c r="M1618" i="1"/>
  <c r="I1619" i="1"/>
  <c r="J1619" i="1"/>
  <c r="L1619" i="1" s="1"/>
  <c r="K1619" i="1"/>
  <c r="M1619" i="1"/>
  <c r="I1620" i="1"/>
  <c r="J1620" i="1"/>
  <c r="I1621" i="1"/>
  <c r="J1621" i="1"/>
  <c r="L1621" i="1"/>
  <c r="I1622" i="1"/>
  <c r="J1622" i="1"/>
  <c r="K1622" i="1"/>
  <c r="L1622" i="1"/>
  <c r="M1622" i="1"/>
  <c r="N1622" i="1"/>
  <c r="I1623" i="1"/>
  <c r="J1623" i="1"/>
  <c r="I1624" i="1"/>
  <c r="J1624" i="1"/>
  <c r="K1624" i="1"/>
  <c r="I1625" i="1"/>
  <c r="J1625" i="1"/>
  <c r="K1625" i="1" s="1"/>
  <c r="L1625" i="1"/>
  <c r="M1625" i="1"/>
  <c r="N1625" i="1" s="1"/>
  <c r="O1625" i="1" s="1"/>
  <c r="P1625" i="1"/>
  <c r="Q1625" i="1"/>
  <c r="R1625" i="1"/>
  <c r="I1626" i="1"/>
  <c r="J1626" i="1" s="1"/>
  <c r="I1627" i="1"/>
  <c r="J1627" i="1" s="1"/>
  <c r="K1627" i="1" s="1"/>
  <c r="I1628" i="1"/>
  <c r="J1628" i="1" s="1"/>
  <c r="I1629" i="1"/>
  <c r="J1629" i="1"/>
  <c r="K1629" i="1"/>
  <c r="L1629" i="1"/>
  <c r="M1629" i="1"/>
  <c r="N1629" i="1"/>
  <c r="O1629" i="1"/>
  <c r="P1629" i="1"/>
  <c r="I1630" i="1"/>
  <c r="J1630" i="1"/>
  <c r="K1630" i="1" s="1"/>
  <c r="I1631" i="1"/>
  <c r="J1631" i="1"/>
  <c r="I1632" i="1"/>
  <c r="J1632" i="1"/>
  <c r="K1632" i="1" s="1"/>
  <c r="L1632" i="1"/>
  <c r="M1632" i="1"/>
  <c r="I1633" i="1"/>
  <c r="J1633" i="1"/>
  <c r="K1633" i="1" s="1"/>
  <c r="L1633" i="1"/>
  <c r="M1633" i="1"/>
  <c r="I1634" i="1"/>
  <c r="J1634" i="1"/>
  <c r="L1634" i="1"/>
  <c r="I1635" i="1"/>
  <c r="J1635" i="1"/>
  <c r="K1635" i="1" s="1"/>
  <c r="L1635" i="1"/>
  <c r="M1635" i="1"/>
  <c r="I1636" i="1"/>
  <c r="J1636" i="1" s="1"/>
  <c r="I1637" i="1"/>
  <c r="J1637" i="1"/>
  <c r="K1637" i="1" s="1"/>
  <c r="M1637" i="1"/>
  <c r="I1638" i="1"/>
  <c r="J1638" i="1"/>
  <c r="L1638" i="1"/>
  <c r="I1639" i="1"/>
  <c r="J1639" i="1"/>
  <c r="M1639" i="1" s="1"/>
  <c r="K1639" i="1"/>
  <c r="L1639" i="1"/>
  <c r="I1640" i="1"/>
  <c r="J1640" i="1" s="1"/>
  <c r="I1641" i="1"/>
  <c r="J1641" i="1"/>
  <c r="K1641" i="1" s="1"/>
  <c r="L1641" i="1"/>
  <c r="M1641" i="1"/>
  <c r="I1642" i="1"/>
  <c r="J1642" i="1"/>
  <c r="K1642" i="1"/>
  <c r="L1642" i="1"/>
  <c r="M1642" i="1"/>
  <c r="I1643" i="1"/>
  <c r="J1643" i="1"/>
  <c r="K1643" i="1"/>
  <c r="L1643" i="1"/>
  <c r="M1643" i="1"/>
  <c r="N1643" i="1"/>
  <c r="I1644" i="1"/>
  <c r="J1644" i="1"/>
  <c r="I1645" i="1"/>
  <c r="J1645" i="1"/>
  <c r="K1645" i="1"/>
  <c r="L1645" i="1"/>
  <c r="M1645" i="1"/>
  <c r="I1646" i="1"/>
  <c r="J1646" i="1"/>
  <c r="K1646" i="1"/>
  <c r="L1646" i="1"/>
  <c r="M1646" i="1"/>
  <c r="I1647" i="1"/>
  <c r="J1647" i="1"/>
  <c r="M1647" i="1" s="1"/>
  <c r="K1647" i="1"/>
  <c r="L1647" i="1"/>
  <c r="I1648" i="1"/>
  <c r="J1648" i="1"/>
  <c r="K1648" i="1"/>
  <c r="L1648" i="1"/>
  <c r="M1648" i="1"/>
  <c r="N1648" i="1"/>
  <c r="O1648" i="1"/>
  <c r="P1648" i="1"/>
  <c r="I1649" i="1"/>
  <c r="J1649" i="1"/>
  <c r="K1649" i="1" s="1"/>
  <c r="L1649" i="1"/>
  <c r="M1649" i="1"/>
  <c r="N1649" i="1"/>
  <c r="Q1649" i="1"/>
  <c r="I1650" i="1"/>
  <c r="J1650" i="1" s="1"/>
  <c r="I1651" i="1"/>
  <c r="J1651" i="1"/>
  <c r="L1651" i="1" s="1"/>
  <c r="I1652" i="1"/>
  <c r="J1652" i="1"/>
  <c r="I1653" i="1"/>
  <c r="J1653" i="1" s="1"/>
  <c r="I1654" i="1"/>
  <c r="J1654" i="1"/>
  <c r="K1654" i="1"/>
  <c r="L1654" i="1"/>
  <c r="M1654" i="1"/>
  <c r="I1655" i="1"/>
  <c r="J1655" i="1"/>
  <c r="I1656" i="1"/>
  <c r="J1656" i="1"/>
  <c r="K1656" i="1"/>
  <c r="L1656" i="1"/>
  <c r="M1656" i="1"/>
  <c r="N1656" i="1"/>
  <c r="O1656" i="1" s="1"/>
  <c r="I1657" i="1"/>
  <c r="J1657" i="1"/>
  <c r="K1657" i="1" s="1"/>
  <c r="L1657" i="1"/>
  <c r="M1657" i="1"/>
  <c r="N1657" i="1"/>
  <c r="I1658" i="1"/>
  <c r="J1658" i="1" s="1"/>
  <c r="I1659" i="1"/>
  <c r="J1659" i="1" s="1"/>
  <c r="K1659" i="1" s="1"/>
  <c r="I1660" i="1"/>
  <c r="J1660" i="1"/>
  <c r="I1661" i="1"/>
  <c r="J1661" i="1"/>
  <c r="K1661" i="1"/>
  <c r="L1661" i="1"/>
  <c r="M1661" i="1"/>
  <c r="N1661" i="1"/>
  <c r="O1661" i="1" s="1"/>
  <c r="I1662" i="1"/>
  <c r="J1662" i="1"/>
  <c r="K1662" i="1" s="1"/>
  <c r="M1662" i="1"/>
  <c r="I1663" i="1"/>
  <c r="J1663" i="1" s="1"/>
  <c r="I1664" i="1"/>
  <c r="J1664" i="1"/>
  <c r="I1665" i="1"/>
  <c r="J1665" i="1"/>
  <c r="K1665" i="1" s="1"/>
  <c r="L1665" i="1"/>
  <c r="M1665" i="1"/>
  <c r="N1665" i="1"/>
  <c r="O1665" i="1"/>
  <c r="R1665" i="1" s="1"/>
  <c r="P1665" i="1"/>
  <c r="Q1665" i="1"/>
  <c r="I1666" i="1"/>
  <c r="J1666" i="1"/>
  <c r="I1667" i="1"/>
  <c r="J1667" i="1"/>
  <c r="K1667" i="1"/>
  <c r="L1667" i="1"/>
  <c r="N1667" i="1" s="1"/>
  <c r="M1667" i="1"/>
  <c r="I1668" i="1"/>
  <c r="J1668" i="1" s="1"/>
  <c r="I1669" i="1"/>
  <c r="J1669" i="1"/>
  <c r="K1669" i="1" s="1"/>
  <c r="M1669" i="1"/>
  <c r="I1670" i="1"/>
  <c r="J1670" i="1"/>
  <c r="L1670" i="1" s="1"/>
  <c r="I1671" i="1"/>
  <c r="J1671" i="1" s="1"/>
  <c r="I1672" i="1"/>
  <c r="J1672" i="1" s="1"/>
  <c r="K1672" i="1"/>
  <c r="I1673" i="1"/>
  <c r="J1673" i="1"/>
  <c r="K1673" i="1" s="1"/>
  <c r="L1673" i="1"/>
  <c r="M1673" i="1"/>
  <c r="I1674" i="1"/>
  <c r="J1674" i="1"/>
  <c r="K1674" i="1"/>
  <c r="L1674" i="1"/>
  <c r="M1674" i="1"/>
  <c r="I1675" i="1"/>
  <c r="J1675" i="1"/>
  <c r="I1676" i="1"/>
  <c r="J1676" i="1"/>
  <c r="I1677" i="1"/>
  <c r="J1677" i="1" s="1"/>
  <c r="I1678" i="1"/>
  <c r="J1678" i="1"/>
  <c r="K1678" i="1"/>
  <c r="L1678" i="1"/>
  <c r="M1678" i="1"/>
  <c r="I1679" i="1"/>
  <c r="J1679" i="1" s="1"/>
  <c r="I1680" i="1"/>
  <c r="J1680" i="1"/>
  <c r="K1680" i="1"/>
  <c r="L1680" i="1"/>
  <c r="M1680" i="1"/>
  <c r="N1680" i="1"/>
  <c r="O1680" i="1" s="1"/>
  <c r="I1681" i="1"/>
  <c r="J1681" i="1"/>
  <c r="K1681" i="1" s="1"/>
  <c r="L1681" i="1"/>
  <c r="M1681" i="1"/>
  <c r="N1681" i="1"/>
  <c r="Q1681" i="1" s="1"/>
  <c r="I1682" i="1"/>
  <c r="J1682" i="1"/>
  <c r="K1682" i="1"/>
  <c r="L1682" i="1"/>
  <c r="M1682" i="1"/>
  <c r="N1682" i="1" s="1"/>
  <c r="I1683" i="1"/>
  <c r="J1683" i="1" s="1"/>
  <c r="I1684" i="1"/>
  <c r="J1684" i="1"/>
  <c r="I1685" i="1"/>
  <c r="J1685" i="1"/>
  <c r="L1685" i="1"/>
  <c r="I1686" i="1"/>
  <c r="J1686" i="1"/>
  <c r="M1686" i="1" s="1"/>
  <c r="K1686" i="1"/>
  <c r="L1686" i="1"/>
  <c r="I1687" i="1"/>
  <c r="J1687" i="1"/>
  <c r="I1688" i="1"/>
  <c r="J1688" i="1"/>
  <c r="I1689" i="1"/>
  <c r="J1689" i="1"/>
  <c r="K1689" i="1" s="1"/>
  <c r="L1689" i="1"/>
  <c r="M1689" i="1"/>
  <c r="N1689" i="1"/>
  <c r="P1689" i="1" s="1"/>
  <c r="O1689" i="1"/>
  <c r="I1690" i="1"/>
  <c r="J1690" i="1" s="1"/>
  <c r="I1691" i="1"/>
  <c r="J1691" i="1" s="1"/>
  <c r="K1691" i="1" s="1"/>
  <c r="L1691" i="1"/>
  <c r="M1691" i="1"/>
  <c r="N1691" i="1"/>
  <c r="I1692" i="1"/>
  <c r="J1692" i="1"/>
  <c r="I1693" i="1"/>
  <c r="J1693" i="1"/>
  <c r="K1693" i="1"/>
  <c r="L1693" i="1"/>
  <c r="N1693" i="1" s="1"/>
  <c r="O1693" i="1" s="1"/>
  <c r="M1693" i="1"/>
  <c r="I1694" i="1"/>
  <c r="J1694" i="1"/>
  <c r="I1695" i="1"/>
  <c r="J1695" i="1"/>
  <c r="M1695" i="1" s="1"/>
  <c r="I1696" i="1"/>
  <c r="J1696" i="1"/>
  <c r="K1696" i="1" s="1"/>
  <c r="M1696" i="1"/>
  <c r="I1697" i="1"/>
  <c r="J1697" i="1"/>
  <c r="K1697" i="1" s="1"/>
  <c r="L1697" i="1"/>
  <c r="M1697" i="1"/>
  <c r="I1698" i="1"/>
  <c r="J1698" i="1"/>
  <c r="L1698" i="1"/>
  <c r="I1699" i="1"/>
  <c r="J1699" i="1" s="1"/>
  <c r="I1700" i="1"/>
  <c r="J1700" i="1" s="1"/>
  <c r="I1701" i="1"/>
  <c r="J1701" i="1" s="1"/>
  <c r="I1702" i="1"/>
  <c r="J1702" i="1"/>
  <c r="L1702" i="1"/>
  <c r="I1703" i="1"/>
  <c r="J1703" i="1" s="1"/>
  <c r="I1704" i="1"/>
  <c r="J1704" i="1" s="1"/>
  <c r="I1705" i="1"/>
  <c r="J1705" i="1"/>
  <c r="K1705" i="1" s="1"/>
  <c r="N1705" i="1" s="1"/>
  <c r="L1705" i="1"/>
  <c r="M1705" i="1"/>
  <c r="I1706" i="1"/>
  <c r="J1706" i="1"/>
  <c r="K1706" i="1"/>
  <c r="L1706" i="1"/>
  <c r="N1706" i="1" s="1"/>
  <c r="M1706" i="1"/>
  <c r="I1707" i="1"/>
  <c r="J1707" i="1"/>
  <c r="K1707" i="1"/>
  <c r="L1707" i="1"/>
  <c r="M1707" i="1"/>
  <c r="I1708" i="1"/>
  <c r="J1708" i="1"/>
  <c r="I1709" i="1"/>
  <c r="J1709" i="1"/>
  <c r="K1709" i="1"/>
  <c r="L1709" i="1"/>
  <c r="N1709" i="1" s="1"/>
  <c r="P1709" i="1" s="1"/>
  <c r="M1709" i="1"/>
  <c r="I1710" i="1"/>
  <c r="J1710" i="1"/>
  <c r="K1710" i="1"/>
  <c r="L1710" i="1"/>
  <c r="M1710" i="1"/>
  <c r="I1711" i="1"/>
  <c r="J1711" i="1" s="1"/>
  <c r="I1712" i="1"/>
  <c r="J1712" i="1"/>
  <c r="K1712" i="1"/>
  <c r="L1712" i="1"/>
  <c r="M1712" i="1"/>
  <c r="N1712" i="1"/>
  <c r="I1713" i="1"/>
  <c r="J1713" i="1"/>
  <c r="K1713" i="1" s="1"/>
  <c r="L1713" i="1"/>
  <c r="M1713" i="1"/>
  <c r="N1713" i="1"/>
  <c r="Q1713" i="1"/>
  <c r="I1714" i="1"/>
  <c r="J1714" i="1" s="1"/>
  <c r="K1714" i="1" s="1"/>
  <c r="L1714" i="1"/>
  <c r="M1714" i="1"/>
  <c r="I1715" i="1"/>
  <c r="J1715" i="1"/>
  <c r="L1715" i="1" s="1"/>
  <c r="K1715" i="1"/>
  <c r="M1715" i="1"/>
  <c r="I1716" i="1"/>
  <c r="J1716" i="1"/>
  <c r="I1717" i="1"/>
  <c r="J1717" i="1"/>
  <c r="L1717" i="1" s="1"/>
  <c r="I1718" i="1"/>
  <c r="J1718" i="1"/>
  <c r="K1718" i="1"/>
  <c r="L1718" i="1"/>
  <c r="M1718" i="1"/>
  <c r="I1719" i="1"/>
  <c r="J1719" i="1"/>
  <c r="I1720" i="1"/>
  <c r="J1720" i="1"/>
  <c r="K1720" i="1"/>
  <c r="I1721" i="1"/>
  <c r="J1721" i="1"/>
  <c r="K1721" i="1" s="1"/>
  <c r="L1721" i="1"/>
  <c r="M1721" i="1"/>
  <c r="N1721" i="1"/>
  <c r="O1721" i="1" s="1"/>
  <c r="Q1721" i="1"/>
  <c r="I1722" i="1"/>
  <c r="J1722" i="1"/>
  <c r="M1722" i="1" s="1"/>
  <c r="K1722" i="1"/>
  <c r="L1722" i="1"/>
  <c r="I1723" i="1"/>
  <c r="J1723" i="1" s="1"/>
  <c r="K1723" i="1" s="1"/>
  <c r="L1723" i="1"/>
  <c r="M1723" i="1"/>
  <c r="N1723" i="1"/>
  <c r="I1724" i="1"/>
  <c r="J1724" i="1" s="1"/>
  <c r="I1725" i="1"/>
  <c r="J1725" i="1"/>
  <c r="K1725" i="1"/>
  <c r="L1725" i="1"/>
  <c r="M1725" i="1"/>
  <c r="I1726" i="1"/>
  <c r="J1726" i="1"/>
  <c r="K1726" i="1"/>
  <c r="L1726" i="1"/>
  <c r="M1726" i="1"/>
  <c r="I1727" i="1"/>
  <c r="J1727" i="1"/>
  <c r="M1727" i="1" s="1"/>
  <c r="L1727" i="1"/>
  <c r="I1728" i="1"/>
  <c r="J1728" i="1"/>
  <c r="K1728" i="1" s="1"/>
  <c r="M1728" i="1"/>
  <c r="I1729" i="1"/>
  <c r="J1729" i="1"/>
  <c r="K1729" i="1" s="1"/>
  <c r="L1729" i="1"/>
  <c r="M1729" i="1"/>
  <c r="I1730" i="1"/>
  <c r="J1730" i="1"/>
  <c r="L1730" i="1" s="1"/>
  <c r="I1731" i="1"/>
  <c r="J1731" i="1" s="1"/>
  <c r="K1731" i="1" s="1"/>
  <c r="L1731" i="1"/>
  <c r="M1731" i="1"/>
  <c r="N1731" i="1"/>
  <c r="O1731" i="1" s="1"/>
  <c r="P1731" i="1"/>
  <c r="Q1731" i="1"/>
  <c r="I1732" i="1"/>
  <c r="J1732" i="1" s="1"/>
  <c r="I1733" i="1"/>
  <c r="J1733" i="1"/>
  <c r="K1733" i="1"/>
  <c r="L1733" i="1"/>
  <c r="M1733" i="1"/>
  <c r="I1734" i="1"/>
  <c r="J1734" i="1"/>
  <c r="L1734" i="1"/>
  <c r="I1735" i="1"/>
  <c r="J1735" i="1" s="1"/>
  <c r="L1735" i="1" s="1"/>
  <c r="I1736" i="1"/>
  <c r="J1736" i="1" s="1"/>
  <c r="I1737" i="1"/>
  <c r="J1737" i="1"/>
  <c r="K1737" i="1" s="1"/>
  <c r="L1737" i="1"/>
  <c r="N1737" i="1" s="1"/>
  <c r="M1737" i="1"/>
  <c r="I1738" i="1"/>
  <c r="J1738" i="1"/>
  <c r="K1738" i="1"/>
  <c r="L1738" i="1"/>
  <c r="M1738" i="1"/>
  <c r="N1738" i="1"/>
  <c r="I1739" i="1"/>
  <c r="J1739" i="1" s="1"/>
  <c r="I1740" i="1"/>
  <c r="J1740" i="1"/>
  <c r="I1741" i="1"/>
  <c r="J1741" i="1" s="1"/>
  <c r="I1742" i="1"/>
  <c r="J1742" i="1"/>
  <c r="K1742" i="1"/>
  <c r="L1742" i="1"/>
  <c r="M1742" i="1"/>
  <c r="N1742" i="1"/>
  <c r="O1742" i="1"/>
  <c r="I1743" i="1"/>
  <c r="J1743" i="1"/>
  <c r="I1744" i="1"/>
  <c r="J1744" i="1"/>
  <c r="K1744" i="1"/>
  <c r="L1744" i="1"/>
  <c r="M1744" i="1"/>
  <c r="I1745" i="1"/>
  <c r="J1745" i="1"/>
  <c r="K1745" i="1" s="1"/>
  <c r="L1745" i="1"/>
  <c r="M1745" i="1"/>
  <c r="I1746" i="1"/>
  <c r="J1746" i="1"/>
  <c r="K1746" i="1"/>
  <c r="L1746" i="1"/>
  <c r="M1746" i="1"/>
  <c r="N1746" i="1"/>
  <c r="I1747" i="1"/>
  <c r="J1747" i="1"/>
  <c r="L1747" i="1" s="1"/>
  <c r="I1748" i="1"/>
  <c r="J1748" i="1"/>
  <c r="I1749" i="1"/>
  <c r="J1749" i="1" s="1"/>
  <c r="I1750" i="1"/>
  <c r="J1750" i="1"/>
  <c r="I1751" i="1"/>
  <c r="J1751" i="1"/>
  <c r="I1752" i="1"/>
  <c r="J1752" i="1"/>
  <c r="K1752" i="1"/>
  <c r="I1753" i="1"/>
  <c r="J1753" i="1"/>
  <c r="K1753" i="1" s="1"/>
  <c r="L1753" i="1"/>
  <c r="M1753" i="1"/>
  <c r="N1753" i="1"/>
  <c r="I1754" i="1"/>
  <c r="J1754" i="1" s="1"/>
  <c r="I1755" i="1"/>
  <c r="J1755" i="1" s="1"/>
  <c r="K1755" i="1" s="1"/>
  <c r="I1756" i="1"/>
  <c r="J1756" i="1" s="1"/>
  <c r="I1757" i="1"/>
  <c r="J1757" i="1"/>
  <c r="K1757" i="1"/>
  <c r="L1757" i="1"/>
  <c r="M1757" i="1"/>
  <c r="I1758" i="1"/>
  <c r="J1758" i="1"/>
  <c r="K1758" i="1"/>
  <c r="I1759" i="1"/>
  <c r="J1759" i="1"/>
  <c r="M1759" i="1" s="1"/>
  <c r="K1759" i="1"/>
  <c r="L1759" i="1"/>
  <c r="I1760" i="1"/>
  <c r="J1760" i="1"/>
  <c r="K1760" i="1"/>
  <c r="L1760" i="1"/>
  <c r="M1760" i="1"/>
  <c r="I1761" i="1"/>
  <c r="J1761" i="1"/>
  <c r="K1761" i="1" s="1"/>
  <c r="L1761" i="1"/>
  <c r="M1761" i="1"/>
  <c r="N1761" i="1"/>
  <c r="O1761" i="1"/>
  <c r="P1761" i="1"/>
  <c r="Q1761" i="1"/>
  <c r="R1761" i="1"/>
  <c r="I1762" i="1"/>
  <c r="J1762" i="1"/>
  <c r="L1762" i="1"/>
  <c r="I1763" i="1"/>
  <c r="J1763" i="1"/>
  <c r="I1764" i="1"/>
  <c r="J1764" i="1" s="1"/>
  <c r="I1765" i="1"/>
  <c r="J1765" i="1"/>
  <c r="K1765" i="1" s="1"/>
  <c r="M1765" i="1"/>
  <c r="I1766" i="1"/>
  <c r="J1766" i="1"/>
  <c r="L1766" i="1"/>
  <c r="I1767" i="1"/>
  <c r="J1767" i="1" s="1"/>
  <c r="I1768" i="1"/>
  <c r="J1768" i="1" s="1"/>
  <c r="K1768" i="1" s="1"/>
  <c r="I1769" i="1"/>
  <c r="J1769" i="1"/>
  <c r="K1769" i="1" s="1"/>
  <c r="L1769" i="1"/>
  <c r="M1769" i="1"/>
  <c r="N1769" i="1"/>
  <c r="O1769" i="1"/>
  <c r="I1770" i="1"/>
  <c r="J1770" i="1"/>
  <c r="K1770" i="1"/>
  <c r="L1770" i="1"/>
  <c r="M1770" i="1"/>
  <c r="N1770" i="1"/>
  <c r="I1771" i="1"/>
  <c r="J1771" i="1"/>
  <c r="K1771" i="1" s="1"/>
  <c r="M1771" i="1"/>
  <c r="I1772" i="1"/>
  <c r="J1772" i="1"/>
  <c r="I1773" i="1"/>
  <c r="J1773" i="1"/>
  <c r="K1773" i="1"/>
  <c r="L1773" i="1"/>
  <c r="N1773" i="1" s="1"/>
  <c r="M1773" i="1"/>
  <c r="I1774" i="1"/>
  <c r="J1774" i="1"/>
  <c r="K1774" i="1"/>
  <c r="L1774" i="1"/>
  <c r="M1774" i="1"/>
  <c r="I1775" i="1"/>
  <c r="J1775" i="1"/>
  <c r="M1775" i="1" s="1"/>
  <c r="I1776" i="1"/>
  <c r="J1776" i="1"/>
  <c r="M1776" i="1" s="1"/>
  <c r="K1776" i="1"/>
  <c r="L1776" i="1"/>
  <c r="I1777" i="1"/>
  <c r="J1777" i="1"/>
  <c r="K1777" i="1" s="1"/>
  <c r="L1777" i="1"/>
  <c r="M1777" i="1"/>
  <c r="N1777" i="1"/>
  <c r="Q1777" i="1"/>
  <c r="I1778" i="1"/>
  <c r="J1778" i="1" s="1"/>
  <c r="I1779" i="1"/>
  <c r="J1779" i="1"/>
  <c r="L1779" i="1" s="1"/>
  <c r="K1779" i="1"/>
  <c r="M1779" i="1"/>
  <c r="I1780" i="1"/>
  <c r="J1780" i="1"/>
  <c r="I1781" i="1"/>
  <c r="J1781" i="1"/>
  <c r="L1781" i="1"/>
  <c r="I1782" i="1"/>
  <c r="J1782" i="1"/>
  <c r="K1782" i="1"/>
  <c r="L1782" i="1"/>
  <c r="M1782" i="1"/>
  <c r="N1782" i="1"/>
  <c r="I1783" i="1"/>
  <c r="J1783" i="1"/>
  <c r="I1784" i="1"/>
  <c r="J1784" i="1"/>
  <c r="K1784" i="1" s="1"/>
  <c r="I1785" i="1"/>
  <c r="J1785" i="1"/>
  <c r="K1785" i="1" s="1"/>
  <c r="L1785" i="1"/>
  <c r="M1785" i="1"/>
  <c r="N1785" i="1"/>
  <c r="O1785" i="1"/>
  <c r="P1785" i="1"/>
  <c r="Q1785" i="1"/>
  <c r="R1785" i="1" s="1"/>
  <c r="I1786" i="1"/>
  <c r="J1786" i="1"/>
  <c r="K1786" i="1"/>
  <c r="L1786" i="1"/>
  <c r="M1786" i="1"/>
  <c r="I1787" i="1"/>
  <c r="J1787" i="1" s="1"/>
  <c r="I1788" i="1"/>
  <c r="J1788" i="1"/>
  <c r="I1789" i="1"/>
  <c r="J1789" i="1"/>
  <c r="K1789" i="1"/>
  <c r="L1789" i="1"/>
  <c r="M1789" i="1"/>
  <c r="I1790" i="1"/>
  <c r="J1790" i="1"/>
  <c r="I1791" i="1"/>
  <c r="J1791" i="1"/>
  <c r="K1791" i="1"/>
  <c r="I1792" i="1"/>
  <c r="J1792" i="1"/>
  <c r="K1792" i="1"/>
  <c r="L1792" i="1"/>
  <c r="M1792" i="1"/>
  <c r="I1793" i="1"/>
  <c r="J1793" i="1"/>
  <c r="K1793" i="1" s="1"/>
  <c r="L1793" i="1"/>
  <c r="M1793" i="1"/>
  <c r="N1793" i="1"/>
  <c r="P1793" i="1" s="1"/>
  <c r="O1793" i="1"/>
  <c r="I1794" i="1"/>
  <c r="J1794" i="1"/>
  <c r="L1794" i="1"/>
  <c r="I1795" i="1"/>
  <c r="J1795" i="1"/>
  <c r="K1795" i="1"/>
  <c r="I1796" i="1"/>
  <c r="J1796" i="1" s="1"/>
  <c r="I1797" i="1"/>
  <c r="J1797" i="1" s="1"/>
  <c r="I1798" i="1"/>
  <c r="J1798" i="1"/>
  <c r="I1799" i="1"/>
  <c r="J1799" i="1"/>
  <c r="M1799" i="1" s="1"/>
  <c r="K1799" i="1"/>
  <c r="L1799" i="1"/>
  <c r="I1800" i="1"/>
  <c r="J1800" i="1" s="1"/>
  <c r="L1800" i="1" s="1"/>
  <c r="K1800" i="1"/>
  <c r="M1800" i="1"/>
  <c r="I1801" i="1"/>
  <c r="J1801" i="1"/>
  <c r="K1801" i="1" s="1"/>
  <c r="L1801" i="1"/>
  <c r="M1801" i="1"/>
  <c r="N1801" i="1"/>
  <c r="O1801" i="1"/>
  <c r="P1801" i="1"/>
  <c r="I1802" i="1"/>
  <c r="J1802" i="1"/>
  <c r="K1802" i="1"/>
  <c r="I1803" i="1"/>
  <c r="J1803" i="1"/>
  <c r="K1803" i="1" s="1"/>
  <c r="M1803" i="1"/>
  <c r="I1804" i="1"/>
  <c r="J1804" i="1"/>
  <c r="I1805" i="1"/>
  <c r="J1805" i="1"/>
  <c r="K1805" i="1"/>
  <c r="L1805" i="1"/>
  <c r="M1805" i="1"/>
  <c r="N1805" i="1"/>
  <c r="P1805" i="1"/>
  <c r="I1806" i="1"/>
  <c r="J1806" i="1"/>
  <c r="I1807" i="1"/>
  <c r="J1807" i="1"/>
  <c r="M1807" i="1" s="1"/>
  <c r="I1808" i="1"/>
  <c r="J1808" i="1" s="1"/>
  <c r="K1808" i="1" s="1"/>
  <c r="L1808" i="1"/>
  <c r="M1808" i="1"/>
  <c r="N1808" i="1"/>
  <c r="I1809" i="1"/>
  <c r="J1809" i="1"/>
  <c r="K1809" i="1" s="1"/>
  <c r="L1809" i="1"/>
  <c r="M1809" i="1"/>
  <c r="N1809" i="1"/>
  <c r="P1809" i="1"/>
  <c r="Q1809" i="1"/>
  <c r="I1810" i="1"/>
  <c r="J1810" i="1"/>
  <c r="K1810" i="1" s="1"/>
  <c r="M1810" i="1"/>
  <c r="I1811" i="1"/>
  <c r="J1811" i="1"/>
  <c r="L1811" i="1" s="1"/>
  <c r="K1811" i="1"/>
  <c r="M1811" i="1"/>
  <c r="I1812" i="1"/>
  <c r="J1812" i="1" s="1"/>
  <c r="I1813" i="1"/>
  <c r="J1813" i="1" s="1"/>
  <c r="I1814" i="1"/>
  <c r="J1814" i="1"/>
  <c r="K1814" i="1"/>
  <c r="L1814" i="1"/>
  <c r="M1814" i="1"/>
  <c r="N1814" i="1"/>
  <c r="O1814" i="1"/>
  <c r="I1815" i="1"/>
  <c r="J1815" i="1"/>
  <c r="L1815" i="1"/>
  <c r="I1816" i="1"/>
  <c r="J1816" i="1"/>
  <c r="I1817" i="1"/>
  <c r="J1817" i="1"/>
  <c r="K1817" i="1" s="1"/>
  <c r="L1817" i="1"/>
  <c r="M1817" i="1"/>
  <c r="N1817" i="1"/>
  <c r="Q1817" i="1" s="1"/>
  <c r="O1817" i="1"/>
  <c r="R1817" i="1" s="1"/>
  <c r="P1817" i="1"/>
  <c r="I1818" i="1"/>
  <c r="J1818" i="1"/>
  <c r="K1818" i="1" s="1"/>
  <c r="L1818" i="1"/>
  <c r="M1818" i="1"/>
  <c r="N1818" i="1"/>
  <c r="I1819" i="1"/>
  <c r="J1819" i="1" s="1"/>
  <c r="I1820" i="1"/>
  <c r="J1820" i="1" s="1"/>
  <c r="I1821" i="1"/>
  <c r="J1821" i="1"/>
  <c r="I1822" i="1"/>
  <c r="J1822" i="1"/>
  <c r="K1822" i="1"/>
  <c r="L1822" i="1"/>
  <c r="M1822" i="1"/>
  <c r="N1822" i="1"/>
  <c r="P1822" i="1"/>
  <c r="I1823" i="1"/>
  <c r="J1823" i="1"/>
  <c r="I1824" i="1"/>
  <c r="J1824" i="1"/>
  <c r="K1824" i="1" s="1"/>
  <c r="L1824" i="1"/>
  <c r="M1824" i="1"/>
  <c r="I1825" i="1"/>
  <c r="J1825" i="1"/>
  <c r="K1825" i="1" s="1"/>
  <c r="L1825" i="1"/>
  <c r="M1825" i="1"/>
  <c r="I1826" i="1"/>
  <c r="J1826" i="1"/>
  <c r="I1827" i="1"/>
  <c r="J1827" i="1"/>
  <c r="K1827" i="1"/>
  <c r="I1828" i="1"/>
  <c r="J1828" i="1" s="1"/>
  <c r="I1829" i="1"/>
  <c r="J1829" i="1"/>
  <c r="I1830" i="1"/>
  <c r="J1830" i="1"/>
  <c r="L1830" i="1"/>
  <c r="I1831" i="1"/>
  <c r="J1831" i="1"/>
  <c r="M1831" i="1" s="1"/>
  <c r="K1831" i="1"/>
  <c r="L1831" i="1"/>
  <c r="I1832" i="1"/>
  <c r="J1832" i="1" s="1"/>
  <c r="L1832" i="1" s="1"/>
  <c r="I1833" i="1"/>
  <c r="J1833" i="1"/>
  <c r="K1833" i="1" s="1"/>
  <c r="L1833" i="1"/>
  <c r="M1833" i="1"/>
  <c r="N1833" i="1"/>
  <c r="I1834" i="1"/>
  <c r="J1834" i="1"/>
  <c r="K1834" i="1"/>
  <c r="L1834" i="1"/>
  <c r="M1834" i="1"/>
  <c r="N1834" i="1"/>
  <c r="P1834" i="1" s="1"/>
  <c r="I1835" i="1"/>
  <c r="J1835" i="1"/>
  <c r="K1835" i="1" s="1"/>
  <c r="M1835" i="1"/>
  <c r="I1836" i="1"/>
  <c r="J1836" i="1" s="1"/>
  <c r="I1837" i="1"/>
  <c r="J1837" i="1"/>
  <c r="M1837" i="1" s="1"/>
  <c r="K1837" i="1"/>
  <c r="L1837" i="1"/>
  <c r="N1837" i="1"/>
  <c r="I1838" i="1"/>
  <c r="J1838" i="1"/>
  <c r="K1838" i="1" s="1"/>
  <c r="M1838" i="1"/>
  <c r="I1839" i="1"/>
  <c r="J1839" i="1" s="1"/>
  <c r="K1839" i="1"/>
  <c r="I1840" i="1"/>
  <c r="J1840" i="1"/>
  <c r="K1840" i="1" s="1"/>
  <c r="M1840" i="1"/>
  <c r="I1841" i="1"/>
  <c r="J1841" i="1"/>
  <c r="K1841" i="1" s="1"/>
  <c r="L1841" i="1"/>
  <c r="M1841" i="1"/>
  <c r="N1841" i="1"/>
  <c r="O1841" i="1"/>
  <c r="P1841" i="1"/>
  <c r="I1842" i="1"/>
  <c r="J1842" i="1"/>
  <c r="K1842" i="1"/>
  <c r="L1842" i="1"/>
  <c r="M1842" i="1"/>
  <c r="I1843" i="1"/>
  <c r="J1843" i="1"/>
  <c r="I1844" i="1"/>
  <c r="J1844" i="1"/>
  <c r="I1845" i="1"/>
  <c r="J1845" i="1"/>
  <c r="K1845" i="1"/>
  <c r="L1845" i="1"/>
  <c r="M1845" i="1"/>
  <c r="I1846" i="1"/>
  <c r="J1846" i="1"/>
  <c r="L1846" i="1" s="1"/>
  <c r="K1846" i="1"/>
  <c r="M1846" i="1"/>
  <c r="I1847" i="1"/>
  <c r="J1847" i="1"/>
  <c r="M1847" i="1" s="1"/>
  <c r="I1848" i="1"/>
  <c r="J1848" i="1" s="1"/>
  <c r="L1848" i="1" s="1"/>
  <c r="K1848" i="1"/>
  <c r="M1848" i="1"/>
  <c r="N1848" i="1"/>
  <c r="O1848" i="1"/>
  <c r="P1848" i="1"/>
  <c r="Q1848" i="1"/>
  <c r="R1848" i="1"/>
  <c r="I1849" i="1"/>
  <c r="J1849" i="1"/>
  <c r="I1850" i="1"/>
  <c r="J1850" i="1"/>
  <c r="K1850" i="1"/>
  <c r="L1850" i="1"/>
  <c r="M1850" i="1"/>
  <c r="N1850" i="1"/>
  <c r="P1850" i="1"/>
  <c r="I1851" i="1"/>
  <c r="J1851" i="1"/>
  <c r="M1851" i="1" s="1"/>
  <c r="K1851" i="1"/>
  <c r="L1851" i="1"/>
  <c r="I1852" i="1"/>
  <c r="J1852" i="1"/>
  <c r="L1852" i="1"/>
  <c r="I1853" i="1"/>
  <c r="J1853" i="1" s="1"/>
  <c r="M1853" i="1" s="1"/>
  <c r="L1853" i="1"/>
  <c r="I1854" i="1"/>
  <c r="J1854" i="1"/>
  <c r="K1854" i="1"/>
  <c r="L1854" i="1"/>
  <c r="M1854" i="1"/>
  <c r="I1855" i="1"/>
  <c r="J1855" i="1" s="1"/>
  <c r="K1855" i="1"/>
  <c r="I1856" i="1"/>
  <c r="J1856" i="1" s="1"/>
  <c r="K1856" i="1" s="1"/>
  <c r="L1856" i="1"/>
  <c r="I1857" i="1"/>
  <c r="J1857" i="1"/>
  <c r="K1857" i="1" s="1"/>
  <c r="L1857" i="1"/>
  <c r="M1857" i="1"/>
  <c r="N1857" i="1"/>
  <c r="O1857" i="1"/>
  <c r="I1858" i="1"/>
  <c r="J1858" i="1"/>
  <c r="K1858" i="1"/>
  <c r="L1858" i="1"/>
  <c r="M1858" i="1"/>
  <c r="N1858" i="1"/>
  <c r="I1859" i="1"/>
  <c r="J1859" i="1"/>
  <c r="K1859" i="1" s="1"/>
  <c r="I1860" i="1"/>
  <c r="J1860" i="1"/>
  <c r="I1861" i="1"/>
  <c r="J1861" i="1"/>
  <c r="K1861" i="1"/>
  <c r="L1861" i="1"/>
  <c r="M1861" i="1"/>
  <c r="I1862" i="1"/>
  <c r="J1862" i="1"/>
  <c r="L1862" i="1" s="1"/>
  <c r="K1862" i="1"/>
  <c r="N1862" i="1" s="1"/>
  <c r="M1862" i="1"/>
  <c r="O1862" i="1"/>
  <c r="P1862" i="1"/>
  <c r="R1862" i="1" s="1"/>
  <c r="Q1862" i="1"/>
  <c r="I1863" i="1"/>
  <c r="J1863" i="1"/>
  <c r="M1863" i="1" s="1"/>
  <c r="K1863" i="1"/>
  <c r="L1863" i="1"/>
  <c r="N1863" i="1"/>
  <c r="I1864" i="1"/>
  <c r="J1864" i="1" s="1"/>
  <c r="L1864" i="1" s="1"/>
  <c r="K1864" i="1"/>
  <c r="M1864" i="1"/>
  <c r="I1865" i="1"/>
  <c r="J1865" i="1"/>
  <c r="K1865" i="1" s="1"/>
  <c r="L1865" i="1"/>
  <c r="M1865" i="1"/>
  <c r="N1865" i="1"/>
  <c r="I1866" i="1"/>
  <c r="J1866" i="1"/>
  <c r="K1866" i="1" s="1"/>
  <c r="M1866" i="1"/>
  <c r="I1867" i="1"/>
  <c r="J1867" i="1" s="1"/>
  <c r="K1867" i="1" s="1"/>
  <c r="L1867" i="1"/>
  <c r="M1867" i="1"/>
  <c r="I1868" i="1"/>
  <c r="J1868" i="1"/>
  <c r="L1868" i="1"/>
  <c r="I1869" i="1"/>
  <c r="J1869" i="1"/>
  <c r="I1870" i="1"/>
  <c r="J1870" i="1"/>
  <c r="K1870" i="1"/>
  <c r="L1870" i="1"/>
  <c r="M1870" i="1"/>
  <c r="N1870" i="1"/>
  <c r="O1870" i="1"/>
  <c r="P1870" i="1"/>
  <c r="Q1870" i="1"/>
  <c r="R1870" i="1"/>
  <c r="I1871" i="1"/>
  <c r="J1871" i="1" s="1"/>
  <c r="I1872" i="1"/>
  <c r="J1872" i="1"/>
  <c r="K1872" i="1"/>
  <c r="L1872" i="1"/>
  <c r="M1872" i="1"/>
  <c r="I1873" i="1"/>
  <c r="J1873" i="1"/>
  <c r="K1873" i="1" s="1"/>
  <c r="L1873" i="1"/>
  <c r="M1873" i="1"/>
  <c r="I1874" i="1"/>
  <c r="J1874" i="1" s="1"/>
  <c r="I1875" i="1"/>
  <c r="J1875" i="1"/>
  <c r="K1875" i="1"/>
  <c r="L1875" i="1"/>
  <c r="M1875" i="1"/>
  <c r="I1876" i="1"/>
  <c r="J1876" i="1" s="1"/>
  <c r="I1877" i="1"/>
  <c r="J1877" i="1"/>
  <c r="K1877" i="1"/>
  <c r="L1877" i="1"/>
  <c r="M1877" i="1"/>
  <c r="I1878" i="1"/>
  <c r="J1878" i="1"/>
  <c r="L1878" i="1" s="1"/>
  <c r="K1878" i="1"/>
  <c r="M1878" i="1"/>
  <c r="I1879" i="1"/>
  <c r="J1879" i="1" s="1"/>
  <c r="I1880" i="1"/>
  <c r="J1880" i="1" s="1"/>
  <c r="L1880" i="1" s="1"/>
  <c r="K1880" i="1"/>
  <c r="M1880" i="1"/>
  <c r="N1880" i="1"/>
  <c r="O1880" i="1"/>
  <c r="P1880" i="1"/>
  <c r="I1881" i="1"/>
  <c r="J1881" i="1"/>
  <c r="K1881" i="1" s="1"/>
  <c r="L1881" i="1"/>
  <c r="M1881" i="1"/>
  <c r="I1882" i="1"/>
  <c r="J1882" i="1"/>
  <c r="K1882" i="1"/>
  <c r="L1882" i="1"/>
  <c r="M1882" i="1"/>
  <c r="N1882" i="1"/>
  <c r="P1882" i="1"/>
  <c r="I1883" i="1"/>
  <c r="J1883" i="1"/>
  <c r="I1884" i="1"/>
  <c r="J1884" i="1"/>
  <c r="L1884" i="1"/>
  <c r="I1885" i="1"/>
  <c r="J1885" i="1"/>
  <c r="M1885" i="1" s="1"/>
  <c r="K1885" i="1"/>
  <c r="L1885" i="1"/>
  <c r="I1886" i="1"/>
  <c r="J1886" i="1"/>
  <c r="K1886" i="1" s="1"/>
  <c r="M1886" i="1"/>
  <c r="I1887" i="1"/>
  <c r="J1887" i="1" s="1"/>
  <c r="K1887" i="1" s="1"/>
  <c r="I1888" i="1"/>
  <c r="J1888" i="1"/>
  <c r="I1889" i="1"/>
  <c r="J1889" i="1"/>
  <c r="K1889" i="1" s="1"/>
  <c r="L1889" i="1"/>
  <c r="M1889" i="1"/>
  <c r="I1890" i="1"/>
  <c r="J1890" i="1"/>
  <c r="K1890" i="1"/>
  <c r="L1890" i="1"/>
  <c r="M1890" i="1"/>
  <c r="I1891" i="1"/>
  <c r="J1891" i="1"/>
  <c r="M1891" i="1" s="1"/>
  <c r="K1891" i="1"/>
  <c r="L1891" i="1"/>
  <c r="I1892" i="1"/>
  <c r="J1892" i="1" s="1"/>
  <c r="I1893" i="1"/>
  <c r="J1893" i="1" s="1"/>
  <c r="L1893" i="1" s="1"/>
  <c r="I1894" i="1"/>
  <c r="J1894" i="1"/>
  <c r="L1894" i="1" s="1"/>
  <c r="K1894" i="1"/>
  <c r="M1894" i="1"/>
  <c r="I1895" i="1"/>
  <c r="J1895" i="1"/>
  <c r="K1895" i="1"/>
  <c r="I1896" i="1"/>
  <c r="J1896" i="1" s="1"/>
  <c r="L1896" i="1" s="1"/>
  <c r="K1896" i="1"/>
  <c r="N1896" i="1" s="1"/>
  <c r="M1896" i="1"/>
  <c r="I1897" i="1"/>
  <c r="J1897" i="1"/>
  <c r="I1898" i="1"/>
  <c r="J1898" i="1"/>
  <c r="K1898" i="1"/>
  <c r="L1898" i="1"/>
  <c r="M1898" i="1"/>
  <c r="N1898" i="1"/>
  <c r="I1899" i="1"/>
  <c r="J1899" i="1"/>
  <c r="K1899" i="1"/>
  <c r="I1900" i="1"/>
  <c r="J1900" i="1" s="1"/>
  <c r="I1901" i="1"/>
  <c r="J1901" i="1"/>
  <c r="K1901" i="1"/>
  <c r="I1902" i="1"/>
  <c r="J1902" i="1"/>
  <c r="I1903" i="1"/>
  <c r="J1903" i="1" s="1"/>
  <c r="K1903" i="1"/>
  <c r="I1904" i="1"/>
  <c r="J1904" i="1"/>
  <c r="K1904" i="1"/>
  <c r="I1905" i="1"/>
  <c r="J1905" i="1"/>
  <c r="K1905" i="1" s="1"/>
  <c r="L1905" i="1"/>
  <c r="M1905" i="1"/>
  <c r="I1906" i="1"/>
  <c r="J1906" i="1"/>
  <c r="K1906" i="1"/>
  <c r="L1906" i="1"/>
  <c r="M1906" i="1"/>
  <c r="N1906" i="1"/>
  <c r="I1907" i="1"/>
  <c r="J1907" i="1"/>
  <c r="K1907" i="1"/>
  <c r="I1908" i="1"/>
  <c r="J1908" i="1" s="1"/>
  <c r="I1909" i="1"/>
  <c r="J1909" i="1"/>
  <c r="K1909" i="1"/>
  <c r="I1910" i="1"/>
  <c r="J1910" i="1"/>
  <c r="L1910" i="1" s="1"/>
  <c r="K1910" i="1"/>
  <c r="M1910" i="1"/>
  <c r="I1911" i="1"/>
  <c r="J1911" i="1"/>
  <c r="I1912" i="1"/>
  <c r="J1912" i="1" s="1"/>
  <c r="L1912" i="1" s="1"/>
  <c r="K1912" i="1"/>
  <c r="N1912" i="1" s="1"/>
  <c r="M1912" i="1"/>
  <c r="O1912" i="1"/>
  <c r="P1912" i="1"/>
  <c r="Q1912" i="1"/>
  <c r="R1912" i="1"/>
  <c r="I1913" i="1"/>
  <c r="J1913" i="1"/>
  <c r="I1914" i="1"/>
  <c r="J1914" i="1"/>
  <c r="K1914" i="1" s="1"/>
  <c r="I1915" i="1"/>
  <c r="J1915" i="1"/>
  <c r="I1916" i="1"/>
  <c r="J1916" i="1"/>
  <c r="L1916" i="1" s="1"/>
  <c r="I1917" i="1"/>
  <c r="J1917" i="1"/>
  <c r="I1918" i="1"/>
  <c r="J1918" i="1"/>
  <c r="K1918" i="1"/>
  <c r="L1918" i="1"/>
  <c r="M1918" i="1"/>
  <c r="I1919" i="1"/>
  <c r="J1919" i="1" s="1"/>
  <c r="I1920" i="1"/>
  <c r="J1920" i="1"/>
  <c r="K1920" i="1"/>
  <c r="L1920" i="1"/>
  <c r="M1920" i="1"/>
  <c r="I1921" i="1"/>
  <c r="J1921" i="1"/>
  <c r="K1921" i="1" s="1"/>
  <c r="L1921" i="1"/>
  <c r="M1921" i="1"/>
  <c r="N1921" i="1" s="1"/>
  <c r="O1921" i="1" s="1"/>
  <c r="P1921" i="1"/>
  <c r="Q1921" i="1"/>
  <c r="R1921" i="1"/>
  <c r="I1922" i="1"/>
  <c r="J1922" i="1"/>
  <c r="K1922" i="1"/>
  <c r="L1922" i="1"/>
  <c r="M1922" i="1"/>
  <c r="N1922" i="1"/>
  <c r="I1923" i="1"/>
  <c r="J1923" i="1"/>
  <c r="I1924" i="1"/>
  <c r="J1924" i="1"/>
  <c r="L1924" i="1" s="1"/>
  <c r="I1925" i="1"/>
  <c r="J1925" i="1"/>
  <c r="I1926" i="1"/>
  <c r="J1926" i="1"/>
  <c r="L1926" i="1" s="1"/>
  <c r="K1926" i="1"/>
  <c r="N1926" i="1" s="1"/>
  <c r="M1926" i="1"/>
  <c r="O1926" i="1"/>
  <c r="P1926" i="1"/>
  <c r="Q1926" i="1"/>
  <c r="R1926" i="1" s="1"/>
  <c r="I1927" i="1"/>
  <c r="J1927" i="1" s="1"/>
  <c r="I1928" i="1"/>
  <c r="J1928" i="1" s="1"/>
  <c r="L1928" i="1" s="1"/>
  <c r="K1928" i="1"/>
  <c r="M1928" i="1"/>
  <c r="N1928" i="1"/>
  <c r="O1928" i="1" s="1"/>
  <c r="I1929" i="1"/>
  <c r="J1929" i="1"/>
  <c r="K1929" i="1" s="1"/>
  <c r="L1929" i="1"/>
  <c r="N1929" i="1" s="1"/>
  <c r="M1929" i="1"/>
  <c r="I1930" i="1"/>
  <c r="J1930" i="1"/>
  <c r="I1931" i="1"/>
  <c r="J1931" i="1" s="1"/>
  <c r="I1932" i="1"/>
  <c r="J1932" i="1"/>
  <c r="I1933" i="1"/>
  <c r="J1933" i="1" s="1"/>
  <c r="I1934" i="1"/>
  <c r="J1934" i="1"/>
  <c r="K1934" i="1"/>
  <c r="L1934" i="1"/>
  <c r="M1934" i="1"/>
  <c r="N1934" i="1" s="1"/>
  <c r="I1935" i="1"/>
  <c r="J1935" i="1" s="1"/>
  <c r="K1935" i="1"/>
  <c r="I1936" i="1"/>
  <c r="J1936" i="1" s="1"/>
  <c r="I1937" i="1"/>
  <c r="J1937" i="1"/>
  <c r="K1937" i="1" s="1"/>
  <c r="L1937" i="1"/>
  <c r="N1937" i="1" s="1"/>
  <c r="M1937" i="1"/>
  <c r="O1937" i="1"/>
  <c r="P1937" i="1"/>
  <c r="Q1937" i="1"/>
  <c r="I1938" i="1"/>
  <c r="J1938" i="1"/>
  <c r="K1938" i="1" s="1"/>
  <c r="L1938" i="1"/>
  <c r="M1938" i="1"/>
  <c r="N1938" i="1"/>
  <c r="I1939" i="1"/>
  <c r="J1939" i="1"/>
  <c r="K1939" i="1"/>
  <c r="L1939" i="1"/>
  <c r="M1939" i="1"/>
  <c r="N1939" i="1"/>
  <c r="O1939" i="1"/>
  <c r="R1939" i="1" s="1"/>
  <c r="P1939" i="1"/>
  <c r="Q1939" i="1"/>
  <c r="I1940" i="1"/>
  <c r="J1940" i="1" s="1"/>
  <c r="I1941" i="1"/>
  <c r="J1941" i="1" s="1"/>
  <c r="I1942" i="1"/>
  <c r="J1942" i="1"/>
  <c r="L1942" i="1" s="1"/>
  <c r="K1942" i="1"/>
  <c r="M1942" i="1"/>
  <c r="I1943" i="1"/>
  <c r="J1943" i="1"/>
  <c r="M1943" i="1" s="1"/>
  <c r="I1944" i="1"/>
  <c r="J1944" i="1" s="1"/>
  <c r="L1944" i="1" s="1"/>
  <c r="K1944" i="1"/>
  <c r="M1944" i="1"/>
  <c r="N1944" i="1"/>
  <c r="O1944" i="1"/>
  <c r="P1944" i="1"/>
  <c r="I1945" i="1"/>
  <c r="J1945" i="1"/>
  <c r="K1945" i="1" s="1"/>
  <c r="I1946" i="1"/>
  <c r="J1946" i="1"/>
  <c r="K1946" i="1"/>
  <c r="L1946" i="1"/>
  <c r="M1946" i="1"/>
  <c r="N1946" i="1"/>
  <c r="P1946" i="1"/>
  <c r="I1947" i="1"/>
  <c r="J1947" i="1"/>
  <c r="K1947" i="1" s="1"/>
  <c r="M1947" i="1"/>
  <c r="I1948" i="1"/>
  <c r="J1948" i="1"/>
  <c r="L1948" i="1"/>
  <c r="I1949" i="1"/>
  <c r="J1949" i="1"/>
  <c r="M1949" i="1" s="1"/>
  <c r="I1950" i="1"/>
  <c r="J1950" i="1"/>
  <c r="K1950" i="1" s="1"/>
  <c r="M1950" i="1"/>
  <c r="I1951" i="1"/>
  <c r="J1951" i="1" s="1"/>
  <c r="K1951" i="1" s="1"/>
  <c r="I1952" i="1"/>
  <c r="J1952" i="1"/>
  <c r="K1952" i="1" s="1"/>
  <c r="L1952" i="1"/>
  <c r="M1952" i="1"/>
  <c r="N1952" i="1"/>
  <c r="P1952" i="1" s="1"/>
  <c r="O1952" i="1"/>
  <c r="I1953" i="1"/>
  <c r="J1953" i="1"/>
  <c r="K1953" i="1" s="1"/>
  <c r="L1953" i="1"/>
  <c r="M1953" i="1"/>
  <c r="N1953" i="1"/>
  <c r="I1954" i="1"/>
  <c r="J1954" i="1"/>
  <c r="K1954" i="1"/>
  <c r="L1954" i="1"/>
  <c r="M1954" i="1"/>
  <c r="N1954" i="1"/>
  <c r="I1955" i="1"/>
  <c r="J1955" i="1"/>
  <c r="K1955" i="1" s="1"/>
  <c r="M1955" i="1"/>
  <c r="I1956" i="1"/>
  <c r="J1956" i="1" s="1"/>
  <c r="I1957" i="1"/>
  <c r="J1957" i="1"/>
  <c r="K1957" i="1" s="1"/>
  <c r="M1957" i="1"/>
  <c r="I1958" i="1"/>
  <c r="J1958" i="1"/>
  <c r="I1959" i="1"/>
  <c r="J1959" i="1" s="1"/>
  <c r="L1959" i="1"/>
  <c r="I1960" i="1"/>
  <c r="J1960" i="1" s="1"/>
  <c r="L1960" i="1" s="1"/>
  <c r="K1960" i="1"/>
  <c r="M1960" i="1"/>
  <c r="N1960" i="1"/>
  <c r="O1960" i="1"/>
  <c r="I1961" i="1"/>
  <c r="J1961" i="1"/>
  <c r="K1961" i="1" s="1"/>
  <c r="L1961" i="1"/>
  <c r="M1961" i="1"/>
  <c r="N1961" i="1" s="1"/>
  <c r="I1962" i="1"/>
  <c r="J1962" i="1"/>
  <c r="K1962" i="1"/>
  <c r="L1962" i="1"/>
  <c r="N1962" i="1" s="1"/>
  <c r="M1962" i="1"/>
  <c r="I1963" i="1"/>
  <c r="J1963" i="1" s="1"/>
  <c r="K1963" i="1" s="1"/>
  <c r="M1963" i="1"/>
  <c r="I1964" i="1"/>
  <c r="J1964" i="1"/>
  <c r="I1965" i="1"/>
  <c r="J1965" i="1" s="1"/>
  <c r="L1965" i="1"/>
  <c r="I1966" i="1"/>
  <c r="J1966" i="1"/>
  <c r="K1966" i="1"/>
  <c r="L1966" i="1"/>
  <c r="M1966" i="1"/>
  <c r="N1966" i="1"/>
  <c r="O1966" i="1"/>
  <c r="P1966" i="1"/>
  <c r="I1967" i="1"/>
  <c r="J1967" i="1" s="1"/>
  <c r="K1967" i="1"/>
  <c r="I1968" i="1"/>
  <c r="J1968" i="1" s="1"/>
  <c r="K1968" i="1" s="1"/>
  <c r="L1968" i="1"/>
  <c r="M1968" i="1"/>
  <c r="N1968" i="1" s="1"/>
  <c r="I1969" i="1"/>
  <c r="J1969" i="1"/>
  <c r="K1969" i="1" s="1"/>
  <c r="L1969" i="1"/>
  <c r="M1969" i="1"/>
  <c r="N1969" i="1"/>
  <c r="O1969" i="1"/>
  <c r="P1969" i="1"/>
  <c r="I1970" i="1"/>
  <c r="J1970" i="1"/>
  <c r="K1970" i="1"/>
  <c r="L1970" i="1"/>
  <c r="M1970" i="1"/>
  <c r="N1970" i="1"/>
  <c r="I1971" i="1"/>
  <c r="J1971" i="1"/>
  <c r="K1971" i="1"/>
  <c r="L1971" i="1"/>
  <c r="M1971" i="1"/>
  <c r="N1971" i="1" s="1"/>
  <c r="I1972" i="1"/>
  <c r="J1972" i="1"/>
  <c r="L1972" i="1"/>
  <c r="I1973" i="1"/>
  <c r="J1973" i="1" s="1"/>
  <c r="K1973" i="1" s="1"/>
  <c r="L1973" i="1"/>
  <c r="M1973" i="1"/>
  <c r="N1973" i="1"/>
  <c r="O1973" i="1"/>
  <c r="P1973" i="1"/>
  <c r="I1974" i="1"/>
  <c r="J1974" i="1"/>
  <c r="I1975" i="1"/>
  <c r="J1975" i="1"/>
  <c r="M1975" i="1" s="1"/>
  <c r="K1975" i="1"/>
  <c r="L1975" i="1"/>
  <c r="N1975" i="1"/>
  <c r="Q1975" i="1" s="1"/>
  <c r="I1976" i="1"/>
  <c r="J1976" i="1" s="1"/>
  <c r="L1976" i="1" s="1"/>
  <c r="K1976" i="1"/>
  <c r="M1976" i="1"/>
  <c r="I1977" i="1"/>
  <c r="J1977" i="1"/>
  <c r="K1977" i="1" s="1"/>
  <c r="L1977" i="1"/>
  <c r="M1977" i="1"/>
  <c r="N1977" i="1"/>
  <c r="O1977" i="1" s="1"/>
  <c r="I1978" i="1"/>
  <c r="J1978" i="1"/>
  <c r="K1978" i="1"/>
  <c r="L1978" i="1"/>
  <c r="M1978" i="1"/>
  <c r="N1978" i="1"/>
  <c r="I1979" i="1"/>
  <c r="J1979" i="1"/>
  <c r="K1979" i="1"/>
  <c r="L1979" i="1"/>
  <c r="M1979" i="1"/>
  <c r="N1979" i="1"/>
  <c r="P1979" i="1"/>
  <c r="I1980" i="1"/>
  <c r="J1980" i="1"/>
  <c r="L1980" i="1" s="1"/>
  <c r="I1981" i="1"/>
  <c r="J1981" i="1"/>
  <c r="M1981" i="1" s="1"/>
  <c r="K1981" i="1"/>
  <c r="L1981" i="1"/>
  <c r="N1981" i="1" s="1"/>
  <c r="P1981" i="1" s="1"/>
  <c r="I1982" i="1"/>
  <c r="J1982" i="1"/>
  <c r="K1982" i="1"/>
  <c r="L1982" i="1"/>
  <c r="M1982" i="1"/>
  <c r="N1982" i="1"/>
  <c r="O1982" i="1"/>
  <c r="I1983" i="1"/>
  <c r="J1983" i="1" s="1"/>
  <c r="K1983" i="1"/>
  <c r="I1984" i="1"/>
  <c r="J1984" i="1"/>
  <c r="K1984" i="1"/>
  <c r="L1984" i="1"/>
  <c r="M1984" i="1"/>
  <c r="N1984" i="1"/>
  <c r="O1984" i="1"/>
  <c r="I1985" i="1"/>
  <c r="J1985" i="1"/>
  <c r="K1985" i="1" s="1"/>
  <c r="L1985" i="1"/>
  <c r="M1985" i="1"/>
  <c r="I1986" i="1"/>
  <c r="J1986" i="1"/>
  <c r="K1986" i="1"/>
  <c r="L1986" i="1"/>
  <c r="M1986" i="1"/>
  <c r="I1987" i="1"/>
  <c r="J1987" i="1"/>
  <c r="K1987" i="1"/>
  <c r="L1987" i="1"/>
  <c r="M1987" i="1"/>
  <c r="N1987" i="1"/>
  <c r="O1987" i="1" s="1"/>
  <c r="P1987" i="1"/>
  <c r="I1988" i="1"/>
  <c r="J1988" i="1" s="1"/>
  <c r="I1989" i="1"/>
  <c r="J1989" i="1"/>
  <c r="K1989" i="1"/>
  <c r="L1989" i="1"/>
  <c r="M1989" i="1"/>
  <c r="N1989" i="1" s="1"/>
  <c r="I1990" i="1"/>
  <c r="J1990" i="1"/>
  <c r="I1991" i="1"/>
  <c r="J1991" i="1"/>
  <c r="M1991" i="1" s="1"/>
  <c r="K1991" i="1"/>
  <c r="L1991" i="1"/>
  <c r="I1992" i="1"/>
  <c r="J1992" i="1" s="1"/>
  <c r="M1992" i="1"/>
  <c r="I1993" i="1"/>
  <c r="J1993" i="1"/>
  <c r="K1993" i="1" s="1"/>
  <c r="M1993" i="1"/>
  <c r="I1994" i="1"/>
  <c r="J1994" i="1"/>
  <c r="K1994" i="1" s="1"/>
  <c r="M1994" i="1"/>
  <c r="I1995" i="1"/>
  <c r="J1995" i="1"/>
  <c r="K1995" i="1"/>
  <c r="I1996" i="1"/>
  <c r="J1996" i="1" s="1"/>
  <c r="I1997" i="1"/>
  <c r="J1997" i="1"/>
  <c r="I1998" i="1"/>
  <c r="J1998" i="1"/>
  <c r="K1998" i="1"/>
  <c r="L1998" i="1"/>
  <c r="M1998" i="1"/>
  <c r="N1998" i="1"/>
  <c r="I1999" i="1"/>
  <c r="J1999" i="1" s="1"/>
  <c r="K1999" i="1"/>
  <c r="I2000" i="1"/>
  <c r="J2000" i="1"/>
  <c r="K2000" i="1" s="1"/>
  <c r="I2001" i="1"/>
  <c r="J2001" i="1"/>
  <c r="K2001" i="1" s="1"/>
  <c r="L2001" i="1"/>
  <c r="M2001" i="1"/>
  <c r="N2001" i="1"/>
  <c r="Q2001" i="1"/>
  <c r="I2002" i="1"/>
  <c r="J2002" i="1"/>
  <c r="K2002" i="1"/>
  <c r="I2003" i="1"/>
  <c r="J2003" i="1"/>
  <c r="K2003" i="1" s="1"/>
  <c r="L2003" i="1"/>
  <c r="M2003" i="1"/>
  <c r="N2003" i="1"/>
  <c r="O2003" i="1"/>
  <c r="P2003" i="1"/>
  <c r="R2003" i="1" s="1"/>
  <c r="Q2003" i="1"/>
  <c r="I2004" i="1"/>
  <c r="J2004" i="1"/>
  <c r="L2004" i="1"/>
  <c r="I2005" i="1"/>
  <c r="J2005" i="1"/>
  <c r="K2005" i="1"/>
  <c r="I2006" i="1"/>
  <c r="J2006" i="1"/>
  <c r="K2006" i="1"/>
  <c r="I2007" i="1"/>
  <c r="J2007" i="1"/>
  <c r="M2007" i="1" s="1"/>
  <c r="K2007" i="1"/>
  <c r="L2007" i="1"/>
  <c r="N2007" i="1"/>
  <c r="I2008" i="1"/>
  <c r="J2008" i="1" s="1"/>
  <c r="K2008" i="1"/>
  <c r="I2009" i="1"/>
  <c r="J2009" i="1"/>
  <c r="K2009" i="1" s="1"/>
  <c r="I2010" i="1"/>
  <c r="J2010" i="1" s="1"/>
  <c r="I2011" i="1"/>
  <c r="J2011" i="1"/>
  <c r="K2011" i="1"/>
  <c r="L2011" i="1"/>
  <c r="M2011" i="1"/>
  <c r="N2011" i="1"/>
  <c r="P2011" i="1"/>
  <c r="I2012" i="1"/>
  <c r="J2012" i="1"/>
  <c r="L2012" i="1" s="1"/>
  <c r="I2013" i="1"/>
  <c r="J2013" i="1"/>
  <c r="M2013" i="1" s="1"/>
  <c r="K2013" i="1"/>
  <c r="L2013" i="1"/>
  <c r="N2013" i="1"/>
  <c r="O2013" i="1"/>
  <c r="P2013" i="1"/>
  <c r="I2014" i="1"/>
  <c r="J2014" i="1"/>
  <c r="K2014" i="1" s="1"/>
  <c r="M2014" i="1"/>
  <c r="I2015" i="1"/>
  <c r="J2015" i="1" s="1"/>
  <c r="M2015" i="1" s="1"/>
  <c r="K2015" i="1"/>
  <c r="L2015" i="1"/>
  <c r="N2015" i="1"/>
  <c r="Q2015" i="1" s="1"/>
  <c r="I2016" i="1"/>
  <c r="J2016" i="1" s="1"/>
  <c r="K2016" i="1" s="1"/>
  <c r="L2016" i="1"/>
  <c r="M2016" i="1"/>
  <c r="N2016" i="1"/>
  <c r="O2016" i="1"/>
  <c r="P2016" i="1"/>
  <c r="Q2016" i="1"/>
  <c r="I2017" i="1"/>
  <c r="J2017" i="1"/>
  <c r="K2017" i="1" s="1"/>
  <c r="M2017" i="1"/>
  <c r="I2018" i="1"/>
  <c r="J2018" i="1"/>
  <c r="M2018" i="1" s="1"/>
  <c r="K2018" i="1"/>
  <c r="L2018" i="1"/>
  <c r="I2019" i="1"/>
  <c r="J2019" i="1"/>
  <c r="K2019" i="1"/>
  <c r="I2020" i="1"/>
  <c r="J2020" i="1"/>
  <c r="I2021" i="1"/>
  <c r="J2021" i="1" s="1"/>
  <c r="I2022" i="1"/>
  <c r="J2022" i="1"/>
  <c r="L2022" i="1" s="1"/>
  <c r="K2022" i="1"/>
  <c r="M2022" i="1"/>
  <c r="N2022" i="1"/>
  <c r="O2022" i="1"/>
  <c r="R2022" i="1" s="1"/>
  <c r="P2022" i="1"/>
  <c r="Q2022" i="1"/>
  <c r="I2023" i="1"/>
  <c r="J2023" i="1"/>
  <c r="K2023" i="1"/>
  <c r="I2024" i="1"/>
  <c r="J2024" i="1" s="1"/>
  <c r="K2024" i="1"/>
  <c r="L2024" i="1"/>
  <c r="M2024" i="1"/>
  <c r="I2025" i="1"/>
  <c r="J2025" i="1"/>
  <c r="I2026" i="1"/>
  <c r="J2026" i="1"/>
  <c r="K2026" i="1" s="1"/>
  <c r="M2026" i="1"/>
  <c r="I2027" i="1"/>
  <c r="J2027" i="1" s="1"/>
  <c r="I2028" i="1"/>
  <c r="J2028" i="1"/>
  <c r="L2028" i="1"/>
  <c r="I2029" i="1"/>
  <c r="J2029" i="1" s="1"/>
  <c r="I2030" i="1"/>
  <c r="J2030" i="1"/>
  <c r="K2030" i="1"/>
  <c r="L2030" i="1"/>
  <c r="M2030" i="1"/>
  <c r="N2030" i="1"/>
  <c r="P2030" i="1" s="1"/>
  <c r="O2030" i="1"/>
  <c r="Q2030" i="1"/>
  <c r="I2031" i="1"/>
  <c r="J2031" i="1" s="1"/>
  <c r="M2031" i="1" s="1"/>
  <c r="I2032" i="1"/>
  <c r="J2032" i="1"/>
  <c r="K2032" i="1" s="1"/>
  <c r="L2032" i="1"/>
  <c r="M2032" i="1"/>
  <c r="N2032" i="1" s="1"/>
  <c r="I2033" i="1"/>
  <c r="J2033" i="1"/>
  <c r="K2033" i="1" s="1"/>
  <c r="L2033" i="1"/>
  <c r="M2033" i="1"/>
  <c r="N2033" i="1"/>
  <c r="O2033" i="1"/>
  <c r="P2033" i="1"/>
  <c r="I2034" i="1"/>
  <c r="J2034" i="1" s="1"/>
  <c r="K2034" i="1" s="1"/>
  <c r="I2035" i="1"/>
  <c r="J2035" i="1" s="1"/>
  <c r="L2035" i="1"/>
  <c r="I2036" i="1"/>
  <c r="J2036" i="1" s="1"/>
  <c r="I2037" i="1"/>
  <c r="J2037" i="1"/>
  <c r="K2037" i="1"/>
  <c r="L2037" i="1"/>
  <c r="N2037" i="1" s="1"/>
  <c r="M2037" i="1"/>
  <c r="O2037" i="1"/>
  <c r="P2037" i="1"/>
  <c r="I2038" i="1"/>
  <c r="J2038" i="1"/>
  <c r="K2038" i="1"/>
  <c r="I2039" i="1"/>
  <c r="J2039" i="1"/>
  <c r="M2039" i="1" s="1"/>
  <c r="K2039" i="1"/>
  <c r="L2039" i="1"/>
  <c r="N2039" i="1"/>
  <c r="Q2039" i="1" s="1"/>
  <c r="P2039" i="1"/>
  <c r="I2040" i="1"/>
  <c r="J2040" i="1" s="1"/>
  <c r="K2040" i="1"/>
  <c r="L2040" i="1"/>
  <c r="M2040" i="1"/>
  <c r="I2041" i="1"/>
  <c r="J2041" i="1"/>
  <c r="K2041" i="1" s="1"/>
  <c r="L2041" i="1"/>
  <c r="M2041" i="1"/>
  <c r="N2041" i="1"/>
  <c r="O2041" i="1"/>
  <c r="P2041" i="1"/>
  <c r="I2042" i="1"/>
  <c r="J2042" i="1" s="1"/>
  <c r="I2043" i="1"/>
  <c r="J2043" i="1"/>
  <c r="L2043" i="1" s="1"/>
  <c r="K2043" i="1"/>
  <c r="I2044" i="1"/>
  <c r="J2044" i="1"/>
  <c r="I2045" i="1"/>
  <c r="J2045" i="1" s="1"/>
  <c r="I2046" i="1"/>
  <c r="J2046" i="1"/>
  <c r="I2047" i="1"/>
  <c r="J2047" i="1" s="1"/>
  <c r="L2047" i="1"/>
  <c r="I2048" i="1"/>
  <c r="J2048" i="1" s="1"/>
  <c r="I2049" i="1"/>
  <c r="J2049" i="1"/>
  <c r="K2049" i="1" s="1"/>
  <c r="L2049" i="1"/>
  <c r="N2049" i="1" s="1"/>
  <c r="M2049" i="1"/>
  <c r="I2050" i="1"/>
  <c r="J2050" i="1" s="1"/>
  <c r="K2050" i="1" s="1"/>
  <c r="L2050" i="1"/>
  <c r="M2050" i="1"/>
  <c r="N2050" i="1"/>
  <c r="I2051" i="1"/>
  <c r="J2051" i="1" s="1"/>
  <c r="I2052" i="1"/>
  <c r="J2052" i="1"/>
  <c r="L2052" i="1"/>
  <c r="I2053" i="1"/>
  <c r="J2053" i="1"/>
  <c r="I2054" i="1"/>
  <c r="J2054" i="1"/>
  <c r="L2054" i="1" s="1"/>
  <c r="K2054" i="1"/>
  <c r="M2054" i="1"/>
  <c r="I2055" i="1"/>
  <c r="J2055" i="1"/>
  <c r="I2056" i="1"/>
  <c r="J2056" i="1" s="1"/>
  <c r="K2056" i="1"/>
  <c r="L2056" i="1"/>
  <c r="N2056" i="1" s="1"/>
  <c r="M2056" i="1"/>
  <c r="I2057" i="1"/>
  <c r="J2057" i="1"/>
  <c r="K2057" i="1" s="1"/>
  <c r="L2057" i="1"/>
  <c r="M2057" i="1"/>
  <c r="I2058" i="1"/>
  <c r="J2058" i="1"/>
  <c r="K2058" i="1" s="1"/>
  <c r="N2058" i="1" s="1"/>
  <c r="P2058" i="1" s="1"/>
  <c r="L2058" i="1"/>
  <c r="M2058" i="1"/>
  <c r="I2059" i="1"/>
  <c r="J2059" i="1"/>
  <c r="M2059" i="1" s="1"/>
  <c r="K2059" i="1"/>
  <c r="L2059" i="1"/>
  <c r="I2060" i="1"/>
  <c r="J2060" i="1" s="1"/>
  <c r="I2061" i="1"/>
  <c r="J2061" i="1" s="1"/>
  <c r="I2062" i="1"/>
  <c r="J2062" i="1"/>
  <c r="M2062" i="1" s="1"/>
  <c r="K2062" i="1"/>
  <c r="L2062" i="1"/>
  <c r="I2063" i="1"/>
  <c r="J2063" i="1" s="1"/>
  <c r="I2064" i="1"/>
  <c r="J2064" i="1"/>
  <c r="K2064" i="1"/>
  <c r="L2064" i="1"/>
  <c r="M2064" i="1"/>
  <c r="N2064" i="1"/>
  <c r="O2064" i="1" s="1"/>
  <c r="P2064" i="1"/>
  <c r="I2065" i="1"/>
  <c r="J2065" i="1"/>
  <c r="K2065" i="1" s="1"/>
  <c r="L2065" i="1"/>
  <c r="N2065" i="1" s="1"/>
  <c r="M2065" i="1"/>
  <c r="O2065" i="1"/>
  <c r="P2065" i="1"/>
  <c r="R2065" i="1" s="1"/>
  <c r="Q2065" i="1"/>
  <c r="I2066" i="1"/>
  <c r="J2066" i="1"/>
  <c r="K2066" i="1"/>
  <c r="L2066" i="1"/>
  <c r="M2066" i="1"/>
  <c r="I2067" i="1"/>
  <c r="J2067" i="1" s="1"/>
  <c r="I2068" i="1"/>
  <c r="J2068" i="1"/>
  <c r="L2068" i="1"/>
  <c r="I2069" i="1"/>
  <c r="J2069" i="1"/>
  <c r="K2069" i="1" s="1"/>
  <c r="M2069" i="1"/>
  <c r="I2070" i="1"/>
  <c r="J2070" i="1"/>
  <c r="L2070" i="1" s="1"/>
  <c r="K2070" i="1"/>
  <c r="M2070" i="1"/>
  <c r="N2070" i="1"/>
  <c r="O2070" i="1"/>
  <c r="P2070" i="1"/>
  <c r="I2071" i="1"/>
  <c r="J2071" i="1"/>
  <c r="M2071" i="1" s="1"/>
  <c r="K2071" i="1"/>
  <c r="L2071" i="1"/>
  <c r="N2071" i="1"/>
  <c r="P2071" i="1"/>
  <c r="Q2071" i="1"/>
  <c r="I2072" i="1"/>
  <c r="J2072" i="1" s="1"/>
  <c r="K2072" i="1" s="1"/>
  <c r="L2072" i="1"/>
  <c r="M2072" i="1"/>
  <c r="N2072" i="1"/>
  <c r="O2072" i="1"/>
  <c r="I2073" i="1"/>
  <c r="J2073" i="1"/>
  <c r="K2073" i="1" s="1"/>
  <c r="L2073" i="1"/>
  <c r="M2073" i="1"/>
  <c r="I2074" i="1"/>
  <c r="J2074" i="1" s="1"/>
  <c r="I2075" i="1"/>
  <c r="J2075" i="1"/>
  <c r="K2075" i="1"/>
  <c r="I2076" i="1"/>
  <c r="J2076" i="1"/>
  <c r="I2077" i="1"/>
  <c r="J2077" i="1" s="1"/>
  <c r="L2077" i="1" s="1"/>
  <c r="I2078" i="1"/>
  <c r="J2078" i="1"/>
  <c r="M2078" i="1" s="1"/>
  <c r="K2078" i="1"/>
  <c r="L2078" i="1"/>
  <c r="I2079" i="1"/>
  <c r="J2079" i="1" s="1"/>
  <c r="I2080" i="1"/>
  <c r="J2080" i="1"/>
  <c r="K2080" i="1" s="1"/>
  <c r="I2081" i="1"/>
  <c r="J2081" i="1"/>
  <c r="K2081" i="1" s="1"/>
  <c r="L2081" i="1"/>
  <c r="M2081" i="1"/>
  <c r="N2081" i="1"/>
  <c r="I2082" i="1"/>
  <c r="J2082" i="1" s="1"/>
  <c r="I2083" i="1"/>
  <c r="J2083" i="1"/>
  <c r="K2083" i="1" s="1"/>
  <c r="I2084" i="1"/>
  <c r="J2084" i="1"/>
  <c r="L2084" i="1" s="1"/>
  <c r="I2085" i="1"/>
  <c r="J2085" i="1"/>
  <c r="M2085" i="1" s="1"/>
  <c r="I2086" i="1"/>
  <c r="J2086" i="1"/>
  <c r="L2086" i="1" s="1"/>
  <c r="I2087" i="1"/>
  <c r="J2087" i="1"/>
  <c r="M2087" i="1" s="1"/>
  <c r="K2087" i="1"/>
  <c r="L2087" i="1"/>
  <c r="N2087" i="1"/>
  <c r="P2087" i="1"/>
  <c r="Q2087" i="1"/>
  <c r="I2088" i="1"/>
  <c r="J2088" i="1" s="1"/>
  <c r="I2089" i="1"/>
  <c r="J2089" i="1"/>
  <c r="K2089" i="1" s="1"/>
  <c r="L2089" i="1"/>
  <c r="M2089" i="1"/>
  <c r="I2090" i="1"/>
  <c r="J2090" i="1"/>
  <c r="K2090" i="1"/>
  <c r="L2090" i="1"/>
  <c r="M2090" i="1"/>
  <c r="I2091" i="1"/>
  <c r="J2091" i="1"/>
  <c r="K2091" i="1"/>
  <c r="I2092" i="1"/>
  <c r="J2092" i="1"/>
  <c r="L2092" i="1"/>
  <c r="I2093" i="1"/>
  <c r="J2093" i="1"/>
  <c r="M2093" i="1" s="1"/>
  <c r="K2093" i="1"/>
  <c r="L2093" i="1"/>
  <c r="N2093" i="1"/>
  <c r="P2093" i="1"/>
  <c r="I2094" i="1"/>
  <c r="J2094" i="1"/>
  <c r="K2094" i="1" s="1"/>
  <c r="M2094" i="1"/>
  <c r="I2095" i="1"/>
  <c r="J2095" i="1" s="1"/>
  <c r="M2095" i="1" s="1"/>
  <c r="K2095" i="1"/>
  <c r="L2095" i="1"/>
  <c r="I2096" i="1"/>
  <c r="J2096" i="1" s="1"/>
  <c r="I2097" i="1"/>
  <c r="J2097" i="1"/>
  <c r="L2097" i="1"/>
  <c r="I2098" i="1"/>
  <c r="J2098" i="1"/>
  <c r="K2098" i="1"/>
  <c r="L2098" i="1"/>
  <c r="M2098" i="1"/>
  <c r="N2098" i="1"/>
  <c r="I2099" i="1"/>
  <c r="J2099" i="1"/>
  <c r="L2099" i="1" s="1"/>
  <c r="I2100" i="1"/>
  <c r="J2100" i="1"/>
  <c r="L2100" i="1"/>
  <c r="I2101" i="1"/>
  <c r="J2101" i="1"/>
  <c r="I2102" i="1"/>
  <c r="J2102" i="1"/>
  <c r="L2102" i="1" s="1"/>
  <c r="M2102" i="1"/>
  <c r="I2103" i="1"/>
  <c r="J2103" i="1"/>
  <c r="I2104" i="1"/>
  <c r="J2104" i="1" s="1"/>
  <c r="I2105" i="1"/>
  <c r="J2105" i="1"/>
  <c r="K2105" i="1" s="1"/>
  <c r="L2105" i="1"/>
  <c r="M2105" i="1"/>
  <c r="N2105" i="1" s="1"/>
  <c r="I2106" i="1"/>
  <c r="J2106" i="1" s="1"/>
  <c r="I2107" i="1"/>
  <c r="J2107" i="1" s="1"/>
  <c r="L2107" i="1"/>
  <c r="I2108" i="1"/>
  <c r="J2108" i="1"/>
  <c r="L2108" i="1"/>
  <c r="I2109" i="1"/>
  <c r="J2109" i="1"/>
  <c r="M2109" i="1" s="1"/>
  <c r="K2109" i="1"/>
  <c r="N2109" i="1" s="1"/>
  <c r="L2109" i="1"/>
  <c r="I2110" i="1"/>
  <c r="J2110" i="1"/>
  <c r="M2110" i="1" s="1"/>
  <c r="I2111" i="1"/>
  <c r="J2111" i="1" s="1"/>
  <c r="M2111" i="1" s="1"/>
  <c r="K2111" i="1"/>
  <c r="L2111" i="1"/>
  <c r="N2111" i="1" s="1"/>
  <c r="I2112" i="1"/>
  <c r="J2112" i="1"/>
  <c r="K2112" i="1" s="1"/>
  <c r="M2112" i="1"/>
  <c r="I2113" i="1"/>
  <c r="J2113" i="1"/>
  <c r="K2113" i="1" s="1"/>
  <c r="M2113" i="1"/>
  <c r="I2114" i="1"/>
  <c r="J2114" i="1"/>
  <c r="K2114" i="1" s="1"/>
  <c r="I2115" i="1"/>
  <c r="J2115" i="1" s="1"/>
  <c r="I2116" i="1"/>
  <c r="J2116" i="1"/>
  <c r="I2117" i="1"/>
  <c r="J2117" i="1" s="1"/>
  <c r="K2117" i="1"/>
  <c r="I2118" i="1"/>
  <c r="J2118" i="1"/>
  <c r="M2118" i="1"/>
  <c r="I2119" i="1"/>
  <c r="J2119" i="1"/>
  <c r="M2119" i="1" s="1"/>
  <c r="K2119" i="1"/>
  <c r="L2119" i="1"/>
  <c r="N2119" i="1"/>
  <c r="P2119" i="1"/>
  <c r="I2120" i="1"/>
  <c r="J2120" i="1" s="1"/>
  <c r="L2120" i="1"/>
  <c r="I2121" i="1"/>
  <c r="J2121" i="1"/>
  <c r="I2122" i="1"/>
  <c r="J2122" i="1"/>
  <c r="M2122" i="1" s="1"/>
  <c r="I2123" i="1"/>
  <c r="J2123" i="1"/>
  <c r="K2123" i="1"/>
  <c r="L2123" i="1"/>
  <c r="M2123" i="1"/>
  <c r="I2124" i="1"/>
  <c r="J2124" i="1" s="1"/>
  <c r="I2125" i="1"/>
  <c r="J2125" i="1" s="1"/>
  <c r="K2125" i="1"/>
  <c r="I2126" i="1"/>
  <c r="J2126" i="1"/>
  <c r="K2126" i="1"/>
  <c r="L2126" i="1"/>
  <c r="M2126" i="1"/>
  <c r="I2127" i="1"/>
  <c r="J2127" i="1" s="1"/>
  <c r="M2127" i="1" s="1"/>
  <c r="I2128" i="1"/>
  <c r="J2128" i="1"/>
  <c r="K2128" i="1"/>
  <c r="L2128" i="1"/>
  <c r="M2128" i="1"/>
  <c r="I2129" i="1"/>
  <c r="J2129" i="1"/>
  <c r="K2129" i="1" s="1"/>
  <c r="L2129" i="1"/>
  <c r="M2129" i="1"/>
  <c r="I2130" i="1"/>
  <c r="J2130" i="1"/>
  <c r="K2130" i="1"/>
  <c r="L2130" i="1"/>
  <c r="M2130" i="1"/>
  <c r="N2130" i="1"/>
  <c r="I2131" i="1"/>
  <c r="J2131" i="1" s="1"/>
  <c r="K2131" i="1" s="1"/>
  <c r="L2131" i="1"/>
  <c r="M2131" i="1"/>
  <c r="I2132" i="1"/>
  <c r="J2132" i="1"/>
  <c r="L2132" i="1" s="1"/>
  <c r="I2133" i="1"/>
  <c r="J2133" i="1" s="1"/>
  <c r="I2134" i="1"/>
  <c r="J2134" i="1"/>
  <c r="L2134" i="1" s="1"/>
  <c r="K2134" i="1"/>
  <c r="M2134" i="1"/>
  <c r="N2134" i="1"/>
  <c r="O2134" i="1"/>
  <c r="P2134" i="1"/>
  <c r="Q2134" i="1"/>
  <c r="R2134" i="1"/>
  <c r="I2135" i="1"/>
  <c r="J2135" i="1" s="1"/>
  <c r="I2136" i="1"/>
  <c r="J2136" i="1" s="1"/>
  <c r="K2136" i="1"/>
  <c r="L2136" i="1"/>
  <c r="M2136" i="1"/>
  <c r="N2136" i="1"/>
  <c r="O2136" i="1"/>
  <c r="P2136" i="1"/>
  <c r="Q2136" i="1"/>
  <c r="R2136" i="1"/>
  <c r="I2137" i="1"/>
  <c r="J2137" i="1"/>
  <c r="K2137" i="1" s="1"/>
  <c r="L2137" i="1"/>
  <c r="M2137" i="1"/>
  <c r="I2138" i="1"/>
  <c r="J2138" i="1"/>
  <c r="I2139" i="1"/>
  <c r="J2139" i="1" s="1"/>
  <c r="K2139" i="1"/>
  <c r="I2140" i="1"/>
  <c r="J2140" i="1" s="1"/>
  <c r="I2141" i="1"/>
  <c r="J2141" i="1"/>
  <c r="I2142" i="1"/>
  <c r="J2142" i="1"/>
  <c r="K2142" i="1"/>
  <c r="L2142" i="1"/>
  <c r="M2142" i="1"/>
  <c r="N2142" i="1"/>
  <c r="O2142" i="1"/>
  <c r="P2142" i="1"/>
  <c r="I2143" i="1"/>
  <c r="J2143" i="1" s="1"/>
  <c r="M2143" i="1" s="1"/>
  <c r="K2143" i="1"/>
  <c r="L2143" i="1"/>
  <c r="N2143" i="1"/>
  <c r="P2143" i="1"/>
  <c r="Q2143" i="1"/>
  <c r="I2144" i="1"/>
  <c r="J2144" i="1" s="1"/>
  <c r="I2145" i="1"/>
  <c r="J2145" i="1"/>
  <c r="K2145" i="1" s="1"/>
  <c r="L2145" i="1"/>
  <c r="M2145" i="1"/>
  <c r="N2145" i="1"/>
  <c r="O2145" i="1" s="1"/>
  <c r="I2146" i="1"/>
  <c r="J2146" i="1"/>
  <c r="K2146" i="1" s="1"/>
  <c r="L2146" i="1"/>
  <c r="M2146" i="1"/>
  <c r="I2147" i="1"/>
  <c r="J2147" i="1"/>
  <c r="K2147" i="1"/>
  <c r="L2147" i="1"/>
  <c r="M2147" i="1"/>
  <c r="I2148" i="1"/>
  <c r="J2148" i="1"/>
  <c r="L2148" i="1" s="1"/>
  <c r="I2149" i="1"/>
  <c r="J2149" i="1"/>
  <c r="K2149" i="1"/>
  <c r="L2149" i="1"/>
  <c r="M2149" i="1"/>
  <c r="I2150" i="1"/>
  <c r="J2150" i="1"/>
  <c r="I2151" i="1"/>
  <c r="J2151" i="1" s="1"/>
  <c r="L2151" i="1"/>
  <c r="I2152" i="1"/>
  <c r="J2152" i="1" s="1"/>
  <c r="M2152" i="1" s="1"/>
  <c r="K2152" i="1"/>
  <c r="L2152" i="1"/>
  <c r="N2152" i="1"/>
  <c r="I2153" i="1"/>
  <c r="J2153" i="1"/>
  <c r="K2153" i="1" s="1"/>
  <c r="L2153" i="1"/>
  <c r="M2153" i="1"/>
  <c r="I2154" i="1"/>
  <c r="J2154" i="1" s="1"/>
  <c r="I2155" i="1"/>
  <c r="J2155" i="1" s="1"/>
  <c r="I2156" i="1"/>
  <c r="J2156" i="1" s="1"/>
  <c r="I2157" i="1"/>
  <c r="J2157" i="1"/>
  <c r="K2157" i="1"/>
  <c r="I2158" i="1"/>
  <c r="J2158" i="1"/>
  <c r="K2158" i="1"/>
  <c r="L2158" i="1"/>
  <c r="M2158" i="1"/>
  <c r="N2158" i="1"/>
  <c r="Q2158" i="1" s="1"/>
  <c r="O2158" i="1"/>
  <c r="P2158" i="1"/>
  <c r="I2159" i="1"/>
  <c r="J2159" i="1" s="1"/>
  <c r="I2160" i="1"/>
  <c r="J2160" i="1"/>
  <c r="M2160" i="1" s="1"/>
  <c r="I2161" i="1"/>
  <c r="J2161" i="1"/>
  <c r="L2161" i="1"/>
  <c r="I2162" i="1"/>
  <c r="J2162" i="1"/>
  <c r="K2162" i="1"/>
  <c r="L2162" i="1"/>
  <c r="M2162" i="1"/>
  <c r="N2162" i="1"/>
  <c r="I2163" i="1"/>
  <c r="J2163" i="1"/>
  <c r="M2163" i="1" s="1"/>
  <c r="L2163" i="1"/>
  <c r="I2164" i="1"/>
  <c r="J2164" i="1"/>
  <c r="L2164" i="1" s="1"/>
  <c r="I2165" i="1"/>
  <c r="J2165" i="1"/>
  <c r="K2165" i="1"/>
  <c r="L2165" i="1"/>
  <c r="M2165" i="1"/>
  <c r="I2166" i="1"/>
  <c r="J2166" i="1"/>
  <c r="L2166" i="1" s="1"/>
  <c r="K2166" i="1"/>
  <c r="M2166" i="1"/>
  <c r="N2166" i="1"/>
  <c r="I2167" i="1"/>
  <c r="J2167" i="1"/>
  <c r="M2167" i="1" s="1"/>
  <c r="I2168" i="1"/>
  <c r="J2168" i="1" s="1"/>
  <c r="K2168" i="1"/>
  <c r="L2168" i="1"/>
  <c r="M2168" i="1"/>
  <c r="N2168" i="1"/>
  <c r="Q2168" i="1" s="1"/>
  <c r="O2168" i="1"/>
  <c r="P2168" i="1"/>
  <c r="R2168" i="1"/>
  <c r="I2169" i="1"/>
  <c r="J2169" i="1"/>
  <c r="I2170" i="1"/>
  <c r="J2170" i="1"/>
  <c r="I2171" i="1"/>
  <c r="J2171" i="1"/>
  <c r="L2171" i="1" s="1"/>
  <c r="K2171" i="1"/>
  <c r="M2171" i="1"/>
  <c r="I2172" i="1"/>
  <c r="J2172" i="1"/>
  <c r="L2172" i="1"/>
  <c r="I2173" i="1"/>
  <c r="J2173" i="1" s="1"/>
  <c r="I2174" i="1"/>
  <c r="J2174" i="1"/>
  <c r="K2174" i="1"/>
  <c r="L2174" i="1"/>
  <c r="M2174" i="1"/>
  <c r="N2174" i="1"/>
  <c r="O2174" i="1"/>
  <c r="I2175" i="1"/>
  <c r="J2175" i="1" s="1"/>
  <c r="M2175" i="1" s="1"/>
  <c r="K2175" i="1"/>
  <c r="L2175" i="1"/>
  <c r="I2176" i="1"/>
  <c r="J2176" i="1"/>
  <c r="K2176" i="1"/>
  <c r="L2176" i="1"/>
  <c r="M2176" i="1"/>
  <c r="I2177" i="1"/>
  <c r="J2177" i="1" s="1"/>
  <c r="K2177" i="1" s="1"/>
  <c r="L2177" i="1"/>
  <c r="M2177" i="1"/>
  <c r="N2177" i="1"/>
  <c r="O2177" i="1"/>
  <c r="P2177" i="1"/>
  <c r="I2178" i="1"/>
  <c r="J2178" i="1"/>
  <c r="K2178" i="1"/>
  <c r="L2178" i="1"/>
  <c r="M2178" i="1"/>
  <c r="I2179" i="1"/>
  <c r="J2179" i="1" s="1"/>
  <c r="L2179" i="1"/>
  <c r="I2180" i="1"/>
  <c r="J2180" i="1" s="1"/>
  <c r="K2180" i="1"/>
  <c r="I2181" i="1"/>
  <c r="J2181" i="1"/>
  <c r="K2181" i="1"/>
  <c r="L2181" i="1"/>
  <c r="M2181" i="1"/>
  <c r="N2181" i="1"/>
  <c r="O2181" i="1"/>
  <c r="I2182" i="1"/>
  <c r="J2182" i="1"/>
  <c r="K2182" i="1"/>
  <c r="I2183" i="1"/>
  <c r="J2183" i="1"/>
  <c r="L2183" i="1" s="1"/>
  <c r="K2183" i="1"/>
  <c r="M2183" i="1"/>
  <c r="I2184" i="1"/>
  <c r="J2184" i="1"/>
  <c r="K2184" i="1"/>
  <c r="L2184" i="1"/>
  <c r="M2184" i="1"/>
  <c r="I2185" i="1"/>
  <c r="J2185" i="1" s="1"/>
  <c r="I2186" i="1"/>
  <c r="J2186" i="1"/>
  <c r="M2186" i="1" s="1"/>
  <c r="K2186" i="1"/>
  <c r="L2186" i="1"/>
  <c r="I2187" i="1"/>
  <c r="J2187" i="1"/>
  <c r="M2187" i="1" s="1"/>
  <c r="K2187" i="1"/>
  <c r="L2187" i="1"/>
  <c r="I2188" i="1"/>
  <c r="J2188" i="1" s="1"/>
  <c r="K2188" i="1"/>
  <c r="I2189" i="1"/>
  <c r="J2189" i="1" s="1"/>
  <c r="I2190" i="1"/>
  <c r="J2190" i="1"/>
  <c r="M2190" i="1" s="1"/>
  <c r="I2191" i="1"/>
  <c r="J2191" i="1"/>
  <c r="K2191" i="1" s="1"/>
  <c r="I2192" i="1"/>
  <c r="J2192" i="1"/>
  <c r="K2192" i="1"/>
  <c r="I2193" i="1"/>
  <c r="J2193" i="1" s="1"/>
  <c r="K2193" i="1" s="1"/>
  <c r="L2193" i="1"/>
  <c r="M2193" i="1"/>
  <c r="N2193" i="1"/>
  <c r="O2193" i="1"/>
  <c r="P2193" i="1"/>
  <c r="Q2193" i="1"/>
  <c r="R2193" i="1"/>
  <c r="I2194" i="1"/>
  <c r="J2194" i="1" s="1"/>
  <c r="I2195" i="1"/>
  <c r="J2195" i="1"/>
  <c r="K2195" i="1"/>
  <c r="I2196" i="1"/>
  <c r="J2196" i="1" s="1"/>
  <c r="I2197" i="1"/>
  <c r="J2197" i="1" s="1"/>
  <c r="K2197" i="1" s="1"/>
  <c r="L2197" i="1"/>
  <c r="M2197" i="1"/>
  <c r="I2198" i="1"/>
  <c r="J2198" i="1"/>
  <c r="I2199" i="1"/>
  <c r="J2199" i="1"/>
  <c r="L2199" i="1" s="1"/>
  <c r="K2199" i="1"/>
  <c r="M2199" i="1"/>
  <c r="I2200" i="1"/>
  <c r="J2200" i="1" s="1"/>
  <c r="I2201" i="1"/>
  <c r="J2201" i="1" s="1"/>
  <c r="I2202" i="1"/>
  <c r="J2202" i="1"/>
  <c r="K2202" i="1" s="1"/>
  <c r="L2202" i="1"/>
  <c r="M2202" i="1"/>
  <c r="I2203" i="1"/>
  <c r="J2203" i="1"/>
  <c r="K2203" i="1"/>
  <c r="L2203" i="1"/>
  <c r="M2203" i="1"/>
  <c r="I2204" i="1"/>
  <c r="J2204" i="1" s="1"/>
  <c r="K2204" i="1" s="1"/>
  <c r="I2205" i="1"/>
  <c r="J2205" i="1"/>
  <c r="K2205" i="1" s="1"/>
  <c r="M2205" i="1"/>
  <c r="I2206" i="1"/>
  <c r="J2206" i="1"/>
  <c r="K2206" i="1" s="1"/>
  <c r="L2206" i="1"/>
  <c r="M2206" i="1"/>
  <c r="N2206" i="1"/>
  <c r="O2206" i="1"/>
  <c r="P2206" i="1"/>
  <c r="Q2206" i="1"/>
  <c r="I2207" i="1"/>
  <c r="J2207" i="1" s="1"/>
  <c r="M2207" i="1"/>
  <c r="I2208" i="1"/>
  <c r="J2208" i="1" s="1"/>
  <c r="I2209" i="1"/>
  <c r="J2209" i="1" s="1"/>
  <c r="L2209" i="1"/>
  <c r="I2210" i="1"/>
  <c r="J2210" i="1"/>
  <c r="K2210" i="1"/>
  <c r="L2210" i="1"/>
  <c r="M2210" i="1"/>
  <c r="I2211" i="1"/>
  <c r="J2211" i="1"/>
  <c r="L2211" i="1" s="1"/>
  <c r="K2211" i="1"/>
  <c r="M2211" i="1"/>
  <c r="I2212" i="1"/>
  <c r="J2212" i="1" s="1"/>
  <c r="K2212" i="1"/>
  <c r="I2213" i="1"/>
  <c r="J2213" i="1"/>
  <c r="K2213" i="1" s="1"/>
  <c r="L2213" i="1"/>
  <c r="M2213" i="1"/>
  <c r="I2214" i="1"/>
  <c r="J2214" i="1"/>
  <c r="K2214" i="1"/>
  <c r="L2214" i="1"/>
  <c r="M2214" i="1"/>
  <c r="N2214" i="1"/>
  <c r="O2214" i="1"/>
  <c r="P2214" i="1"/>
  <c r="Q2214" i="1"/>
  <c r="R2214" i="1"/>
  <c r="I2215" i="1"/>
  <c r="J2215" i="1"/>
  <c r="L2215" i="1" s="1"/>
  <c r="M2215" i="1"/>
  <c r="I2216" i="1"/>
  <c r="J2216" i="1"/>
  <c r="K2216" i="1"/>
  <c r="I2217" i="1"/>
  <c r="J2217" i="1" s="1"/>
  <c r="K2217" i="1" s="1"/>
  <c r="L2217" i="1"/>
  <c r="N2217" i="1" s="1"/>
  <c r="M2217" i="1"/>
  <c r="I2218" i="1"/>
  <c r="J2218" i="1"/>
  <c r="K2218" i="1"/>
  <c r="L2218" i="1"/>
  <c r="M2218" i="1"/>
  <c r="I2219" i="1"/>
  <c r="J2219" i="1" s="1"/>
  <c r="K2219" i="1" s="1"/>
  <c r="L2219" i="1"/>
  <c r="M2219" i="1"/>
  <c r="I2220" i="1"/>
  <c r="J2220" i="1" s="1"/>
  <c r="K2220" i="1"/>
  <c r="I2221" i="1"/>
  <c r="J2221" i="1"/>
  <c r="I2222" i="1"/>
  <c r="J2222" i="1"/>
  <c r="K2222" i="1"/>
  <c r="L2222" i="1"/>
  <c r="N2222" i="1" s="1"/>
  <c r="Q2222" i="1" s="1"/>
  <c r="M2222" i="1"/>
  <c r="O2222" i="1"/>
  <c r="I2223" i="1"/>
  <c r="J2223" i="1" s="1"/>
  <c r="I2224" i="1"/>
  <c r="J2224" i="1" s="1"/>
  <c r="I2225" i="1"/>
  <c r="J2225" i="1" s="1"/>
  <c r="L2225" i="1"/>
  <c r="I2226" i="1"/>
  <c r="J2226" i="1" s="1"/>
  <c r="K2226" i="1"/>
  <c r="I2227" i="1"/>
  <c r="J2227" i="1"/>
  <c r="K2227" i="1"/>
  <c r="I2228" i="1"/>
  <c r="J2228" i="1" s="1"/>
  <c r="I2229" i="1"/>
  <c r="J2229" i="1"/>
  <c r="I2230" i="1"/>
  <c r="J2230" i="1"/>
  <c r="K2230" i="1" s="1"/>
  <c r="M2230" i="1"/>
  <c r="I2231" i="1"/>
  <c r="J2231" i="1"/>
  <c r="L2231" i="1" s="1"/>
  <c r="M2231" i="1"/>
  <c r="I2232" i="1"/>
  <c r="J2232" i="1" s="1"/>
  <c r="I2233" i="1"/>
  <c r="J2233" i="1" s="1"/>
  <c r="K2233" i="1" s="1"/>
  <c r="L2233" i="1"/>
  <c r="M2233" i="1"/>
  <c r="N2233" i="1"/>
  <c r="O2233" i="1"/>
  <c r="P2233" i="1"/>
  <c r="Q2233" i="1"/>
  <c r="R2233" i="1"/>
  <c r="I2234" i="1"/>
  <c r="J2234" i="1"/>
  <c r="I2235" i="1"/>
  <c r="J2235" i="1" s="1"/>
  <c r="I2236" i="1"/>
  <c r="J2236" i="1" s="1"/>
  <c r="K2236" i="1"/>
  <c r="I2237" i="1"/>
  <c r="J2237" i="1"/>
  <c r="K2237" i="1" s="1"/>
  <c r="L2237" i="1"/>
  <c r="M2237" i="1"/>
  <c r="N2237" i="1"/>
  <c r="O2237" i="1"/>
  <c r="Q2237" i="1"/>
  <c r="I2238" i="1"/>
  <c r="J2238" i="1"/>
  <c r="K2238" i="1" s="1"/>
  <c r="M2238" i="1"/>
  <c r="I2239" i="1"/>
  <c r="J2239" i="1"/>
  <c r="L2239" i="1" s="1"/>
  <c r="K2239" i="1"/>
  <c r="M2239" i="1"/>
  <c r="I2240" i="1"/>
  <c r="J2240" i="1" s="1"/>
  <c r="I2241" i="1"/>
  <c r="J2241" i="1" s="1"/>
  <c r="K2241" i="1" s="1"/>
  <c r="L2241" i="1"/>
  <c r="M2241" i="1"/>
  <c r="N2241" i="1"/>
  <c r="O2241" i="1"/>
  <c r="P2241" i="1"/>
  <c r="Q2241" i="1"/>
  <c r="R2241" i="1"/>
  <c r="I2242" i="1"/>
  <c r="J2242" i="1" s="1"/>
  <c r="I2243" i="1"/>
  <c r="J2243" i="1" s="1"/>
  <c r="K2243" i="1" s="1"/>
  <c r="I2244" i="1"/>
  <c r="J2244" i="1" s="1"/>
  <c r="K2244" i="1"/>
  <c r="I2245" i="1"/>
  <c r="J2245" i="1"/>
  <c r="K2245" i="1"/>
  <c r="L2245" i="1"/>
  <c r="M2245" i="1"/>
  <c r="N2245" i="1" s="1"/>
  <c r="I2246" i="1"/>
  <c r="J2246" i="1"/>
  <c r="K2246" i="1"/>
  <c r="L2246" i="1"/>
  <c r="M2246" i="1"/>
  <c r="I2247" i="1"/>
  <c r="J2247" i="1" s="1"/>
  <c r="I2248" i="1"/>
  <c r="J2248" i="1"/>
  <c r="I2249" i="1"/>
  <c r="J2249" i="1" s="1"/>
  <c r="K2249" i="1" s="1"/>
  <c r="L2249" i="1"/>
  <c r="M2249" i="1"/>
  <c r="N2249" i="1"/>
  <c r="O2249" i="1"/>
  <c r="I2250" i="1"/>
  <c r="J2250" i="1"/>
  <c r="M2250" i="1" s="1"/>
  <c r="K2250" i="1"/>
  <c r="I2251" i="1"/>
  <c r="J2251" i="1"/>
  <c r="M2251" i="1" s="1"/>
  <c r="K2251" i="1"/>
  <c r="L2251" i="1"/>
  <c r="I2252" i="1"/>
  <c r="J2252" i="1" s="1"/>
  <c r="K2252" i="1" s="1"/>
  <c r="I2253" i="1"/>
  <c r="J2253" i="1"/>
  <c r="L2253" i="1"/>
  <c r="I2254" i="1"/>
  <c r="J2254" i="1"/>
  <c r="I2255" i="1"/>
  <c r="J2255" i="1"/>
  <c r="L2255" i="1" s="1"/>
  <c r="K2255" i="1"/>
  <c r="M2255" i="1"/>
  <c r="I2256" i="1"/>
  <c r="J2256" i="1"/>
  <c r="I2257" i="1"/>
  <c r="J2257" i="1" s="1"/>
  <c r="L2257" i="1"/>
  <c r="I2258" i="1"/>
  <c r="J2258" i="1"/>
  <c r="I2259" i="1"/>
  <c r="J2259" i="1"/>
  <c r="K2259" i="1"/>
  <c r="L2259" i="1"/>
  <c r="M2259" i="1"/>
  <c r="N2259" i="1"/>
  <c r="I2260" i="1"/>
  <c r="J2260" i="1" s="1"/>
  <c r="I2261" i="1"/>
  <c r="J2261" i="1" s="1"/>
  <c r="I2262" i="1"/>
  <c r="J2262" i="1"/>
  <c r="I2263" i="1"/>
  <c r="J2263" i="1"/>
  <c r="L2263" i="1" s="1"/>
  <c r="K2263" i="1"/>
  <c r="M2263" i="1"/>
  <c r="I2264" i="1"/>
  <c r="J2264" i="1" s="1"/>
  <c r="I2265" i="1"/>
  <c r="J2265" i="1" s="1"/>
  <c r="K2265" i="1" s="1"/>
  <c r="L2265" i="1"/>
  <c r="N2265" i="1" s="1"/>
  <c r="M2265" i="1"/>
  <c r="O2265" i="1"/>
  <c r="P2265" i="1"/>
  <c r="Q2265" i="1"/>
  <c r="I2266" i="1"/>
  <c r="J2266" i="1"/>
  <c r="K2266" i="1" s="1"/>
  <c r="L2266" i="1"/>
  <c r="M2266" i="1"/>
  <c r="I2267" i="1"/>
  <c r="J2267" i="1"/>
  <c r="I2268" i="1"/>
  <c r="J2268" i="1" s="1"/>
  <c r="K2268" i="1" s="1"/>
  <c r="I2269" i="1"/>
  <c r="J2269" i="1" s="1"/>
  <c r="I2270" i="1"/>
  <c r="J2270" i="1"/>
  <c r="K2270" i="1" s="1"/>
  <c r="L2270" i="1"/>
  <c r="M2270" i="1"/>
  <c r="N2270" i="1"/>
  <c r="O2270" i="1"/>
  <c r="P2270" i="1"/>
  <c r="Q2270" i="1"/>
  <c r="R2270" i="1"/>
  <c r="I2271" i="1"/>
  <c r="J2271" i="1"/>
  <c r="K2271" i="1"/>
  <c r="I2272" i="1"/>
  <c r="J2272" i="1" s="1"/>
  <c r="K2272" i="1" s="1"/>
  <c r="L2272" i="1"/>
  <c r="M2272" i="1"/>
  <c r="I2273" i="1"/>
  <c r="J2273" i="1" s="1"/>
  <c r="K2273" i="1" s="1"/>
  <c r="L2273" i="1"/>
  <c r="M2273" i="1"/>
  <c r="N2273" i="1"/>
  <c r="O2273" i="1"/>
  <c r="P2273" i="1"/>
  <c r="I2274" i="1"/>
  <c r="J2274" i="1"/>
  <c r="K2274" i="1"/>
  <c r="L2274" i="1"/>
  <c r="M2274" i="1"/>
  <c r="I2275" i="1"/>
  <c r="J2275" i="1"/>
  <c r="K2275" i="1" s="1"/>
  <c r="M2275" i="1"/>
  <c r="I2276" i="1"/>
  <c r="J2276" i="1" s="1"/>
  <c r="K2276" i="1"/>
  <c r="I2277" i="1"/>
  <c r="J2277" i="1"/>
  <c r="K2277" i="1"/>
  <c r="L2277" i="1"/>
  <c r="M2277" i="1"/>
  <c r="N2277" i="1"/>
  <c r="I2278" i="1"/>
  <c r="J2278" i="1"/>
  <c r="K2278" i="1"/>
  <c r="L2278" i="1"/>
  <c r="M2278" i="1"/>
  <c r="I2279" i="1"/>
  <c r="J2279" i="1"/>
  <c r="M2279" i="1" s="1"/>
  <c r="I2280" i="1"/>
  <c r="J2280" i="1"/>
  <c r="K2280" i="1"/>
  <c r="L2280" i="1"/>
  <c r="M2280" i="1"/>
  <c r="N2280" i="1"/>
  <c r="I2281" i="1"/>
  <c r="J2281" i="1" s="1"/>
  <c r="K2281" i="1" s="1"/>
  <c r="L2281" i="1"/>
  <c r="M2281" i="1"/>
  <c r="N2281" i="1"/>
  <c r="I2282" i="1"/>
  <c r="J2282" i="1"/>
  <c r="K2282" i="1"/>
  <c r="L2282" i="1"/>
  <c r="M2282" i="1"/>
  <c r="I2283" i="1"/>
  <c r="J2283" i="1"/>
  <c r="K2283" i="1"/>
  <c r="I2284" i="1"/>
  <c r="J2284" i="1" s="1"/>
  <c r="K2284" i="1"/>
  <c r="I2285" i="1"/>
  <c r="J2285" i="1"/>
  <c r="M2285" i="1" s="1"/>
  <c r="K2285" i="1"/>
  <c r="L2285" i="1"/>
  <c r="I2286" i="1"/>
  <c r="J2286" i="1"/>
  <c r="I2287" i="1"/>
  <c r="J2287" i="1"/>
  <c r="I2288" i="1"/>
  <c r="J2288" i="1"/>
  <c r="K2288" i="1"/>
  <c r="L2288" i="1"/>
  <c r="M2288" i="1"/>
  <c r="I2289" i="1"/>
  <c r="J2289" i="1" s="1"/>
  <c r="L2289" i="1"/>
  <c r="I2290" i="1"/>
  <c r="J2290" i="1" s="1"/>
  <c r="K2290" i="1"/>
  <c r="I2291" i="1"/>
  <c r="J2291" i="1" s="1"/>
  <c r="I2292" i="1"/>
  <c r="J2292" i="1" s="1"/>
  <c r="K2292" i="1"/>
  <c r="I2293" i="1"/>
  <c r="J2293" i="1"/>
  <c r="I2294" i="1"/>
  <c r="J2294" i="1"/>
  <c r="K2294" i="1" s="1"/>
  <c r="M2294" i="1"/>
  <c r="I2295" i="1"/>
  <c r="J2295" i="1"/>
  <c r="L2295" i="1" s="1"/>
  <c r="M2295" i="1"/>
  <c r="I2296" i="1"/>
  <c r="J2296" i="1"/>
  <c r="K2296" i="1" s="1"/>
  <c r="M2296" i="1"/>
  <c r="I2297" i="1"/>
  <c r="J2297" i="1" s="1"/>
  <c r="K2297" i="1" s="1"/>
  <c r="L2297" i="1"/>
  <c r="M2297" i="1"/>
  <c r="N2297" i="1"/>
  <c r="O2297" i="1"/>
  <c r="P2297" i="1"/>
  <c r="Q2297" i="1"/>
  <c r="I2298" i="1"/>
  <c r="J2298" i="1" s="1"/>
  <c r="K2298" i="1" s="1"/>
  <c r="L2298" i="1"/>
  <c r="M2298" i="1"/>
  <c r="I2299" i="1"/>
  <c r="J2299" i="1" s="1"/>
  <c r="I2300" i="1"/>
  <c r="J2300" i="1" s="1"/>
  <c r="K2300" i="1"/>
  <c r="I2301" i="1"/>
  <c r="J2301" i="1"/>
  <c r="K2301" i="1" s="1"/>
  <c r="L2301" i="1"/>
  <c r="M2301" i="1"/>
  <c r="N2301" i="1"/>
  <c r="I2302" i="1"/>
  <c r="J2302" i="1"/>
  <c r="M2302" i="1" s="1"/>
  <c r="K2302" i="1"/>
  <c r="L2302" i="1"/>
  <c r="I2303" i="1"/>
  <c r="J2303" i="1"/>
  <c r="L2303" i="1" s="1"/>
  <c r="K2303" i="1"/>
  <c r="M2303" i="1"/>
  <c r="I2304" i="1"/>
  <c r="J2304" i="1"/>
  <c r="M2304" i="1" s="1"/>
  <c r="K2304" i="1"/>
  <c r="L2304" i="1"/>
  <c r="I2305" i="1"/>
  <c r="J2305" i="1" s="1"/>
  <c r="K2305" i="1" s="1"/>
  <c r="L2305" i="1"/>
  <c r="M2305" i="1"/>
  <c r="N2305" i="1"/>
  <c r="O2305" i="1"/>
  <c r="P2305" i="1"/>
  <c r="Q2305" i="1"/>
  <c r="R2305" i="1" s="1"/>
  <c r="I2306" i="1"/>
  <c r="J2306" i="1" s="1"/>
  <c r="I2307" i="1"/>
  <c r="J2307" i="1" s="1"/>
  <c r="K2307" i="1" s="1"/>
  <c r="L2307" i="1"/>
  <c r="N2307" i="1" s="1"/>
  <c r="M2307" i="1"/>
  <c r="O2307" i="1"/>
  <c r="P2307" i="1"/>
  <c r="Q2307" i="1"/>
  <c r="R2307" i="1"/>
  <c r="I2308" i="1"/>
  <c r="J2308" i="1" s="1"/>
  <c r="K2308" i="1"/>
  <c r="I2309" i="1"/>
  <c r="J2309" i="1"/>
  <c r="K2309" i="1"/>
  <c r="L2309" i="1"/>
  <c r="M2309" i="1"/>
  <c r="I2310" i="1"/>
  <c r="J2310" i="1"/>
  <c r="K2310" i="1"/>
  <c r="L2310" i="1"/>
  <c r="M2310" i="1"/>
  <c r="N2310" i="1"/>
  <c r="I2311" i="1"/>
  <c r="J2311" i="1"/>
  <c r="I2312" i="1"/>
  <c r="J2312" i="1"/>
  <c r="K2312" i="1"/>
  <c r="L2312" i="1"/>
  <c r="M2312" i="1"/>
  <c r="I2313" i="1"/>
  <c r="J2313" i="1" s="1"/>
  <c r="K2313" i="1" s="1"/>
  <c r="I2314" i="1"/>
  <c r="J2314" i="1" s="1"/>
  <c r="I2315" i="1"/>
  <c r="J2315" i="1"/>
  <c r="K2315" i="1"/>
  <c r="L2315" i="1"/>
  <c r="M2315" i="1"/>
  <c r="I2316" i="1"/>
  <c r="J2316" i="1" s="1"/>
  <c r="K2316" i="1"/>
  <c r="I2317" i="1"/>
  <c r="J2317" i="1"/>
  <c r="K2317" i="1" s="1"/>
  <c r="M2317" i="1"/>
  <c r="I2318" i="1"/>
  <c r="J2318" i="1"/>
  <c r="K2318" i="1"/>
  <c r="I2319" i="1"/>
  <c r="J2319" i="1"/>
  <c r="I2320" i="1"/>
  <c r="J2320" i="1"/>
  <c r="K2320" i="1"/>
  <c r="I2321" i="1"/>
  <c r="J2321" i="1" s="1"/>
  <c r="K2321" i="1" s="1"/>
  <c r="L2321" i="1"/>
  <c r="M2321" i="1"/>
  <c r="N2321" i="1"/>
  <c r="O2321" i="1"/>
  <c r="I2322" i="1"/>
  <c r="J2322" i="1"/>
  <c r="I2323" i="1"/>
  <c r="J2323" i="1"/>
  <c r="K2323" i="1"/>
  <c r="L2323" i="1"/>
  <c r="P2323" i="1" s="1"/>
  <c r="M2323" i="1"/>
  <c r="Q2323" i="1" s="1"/>
  <c r="N2323" i="1"/>
  <c r="O2323" i="1"/>
  <c r="R2323" i="1" s="1"/>
  <c r="I2324" i="1"/>
  <c r="J2324" i="1" s="1"/>
  <c r="I2325" i="1"/>
  <c r="J2325" i="1"/>
  <c r="K2325" i="1"/>
  <c r="L2325" i="1"/>
  <c r="M2325" i="1"/>
  <c r="N2325" i="1"/>
  <c r="O2325" i="1"/>
  <c r="Q2325" i="1"/>
  <c r="I2326" i="1"/>
  <c r="J2326" i="1"/>
  <c r="I2327" i="1"/>
  <c r="J2327" i="1"/>
  <c r="L2327" i="1" s="1"/>
  <c r="I2328" i="1"/>
  <c r="J2328" i="1" s="1"/>
  <c r="I2329" i="1"/>
  <c r="J2329" i="1" s="1"/>
  <c r="M2329" i="1"/>
  <c r="I2330" i="1"/>
  <c r="J2330" i="1"/>
  <c r="K2330" i="1" s="1"/>
  <c r="L2330" i="1"/>
  <c r="M2330" i="1"/>
  <c r="I2331" i="1"/>
  <c r="J2331" i="1" s="1"/>
  <c r="I2332" i="1"/>
  <c r="J2332" i="1" s="1"/>
  <c r="K2332" i="1" s="1"/>
  <c r="I2333" i="1"/>
  <c r="J2333" i="1"/>
  <c r="L2333" i="1"/>
  <c r="I2334" i="1"/>
  <c r="J2334" i="1"/>
  <c r="K2334" i="1" s="1"/>
  <c r="L2334" i="1"/>
  <c r="M2334" i="1"/>
  <c r="N2334" i="1"/>
  <c r="O2334" i="1"/>
  <c r="P2334" i="1"/>
  <c r="Q2334" i="1"/>
  <c r="R2334" i="1"/>
  <c r="I2335" i="1"/>
  <c r="J2335" i="1" s="1"/>
  <c r="I2336" i="1"/>
  <c r="J2336" i="1" s="1"/>
  <c r="I2337" i="1"/>
  <c r="J2337" i="1" s="1"/>
  <c r="K2337" i="1" s="1"/>
  <c r="L2337" i="1"/>
  <c r="M2337" i="1"/>
  <c r="I2338" i="1"/>
  <c r="J2338" i="1"/>
  <c r="K2338" i="1"/>
  <c r="L2338" i="1"/>
  <c r="M2338" i="1"/>
  <c r="I2339" i="1"/>
  <c r="J2339" i="1"/>
  <c r="K2339" i="1"/>
  <c r="L2339" i="1"/>
  <c r="M2339" i="1"/>
  <c r="N2339" i="1"/>
  <c r="O2339" i="1"/>
  <c r="I2340" i="1"/>
  <c r="J2340" i="1" s="1"/>
  <c r="K2340" i="1"/>
  <c r="I2341" i="1"/>
  <c r="J2341" i="1" s="1"/>
  <c r="L2341" i="1"/>
  <c r="I2342" i="1"/>
  <c r="J2342" i="1"/>
  <c r="K2342" i="1"/>
  <c r="L2342" i="1"/>
  <c r="M2342" i="1"/>
  <c r="N2342" i="1"/>
  <c r="P2342" i="1" s="1"/>
  <c r="Q2342" i="1"/>
  <c r="I2343" i="1"/>
  <c r="J2343" i="1" s="1"/>
  <c r="M2343" i="1"/>
  <c r="I2344" i="1"/>
  <c r="J2344" i="1"/>
  <c r="K2344" i="1"/>
  <c r="I2345" i="1"/>
  <c r="J2345" i="1" s="1"/>
  <c r="L2345" i="1"/>
  <c r="I2346" i="1"/>
  <c r="J2346" i="1"/>
  <c r="K2346" i="1"/>
  <c r="L2346" i="1"/>
  <c r="M2346" i="1"/>
  <c r="I2347" i="1"/>
  <c r="J2347" i="1" s="1"/>
  <c r="I2348" i="1"/>
  <c r="J2348" i="1" s="1"/>
  <c r="I2349" i="1"/>
  <c r="J2349" i="1"/>
  <c r="M2349" i="1" s="1"/>
  <c r="K2349" i="1"/>
  <c r="L2349" i="1"/>
  <c r="I2350" i="1"/>
  <c r="J2350" i="1"/>
  <c r="M2350" i="1" s="1"/>
  <c r="K2350" i="1"/>
  <c r="L2350" i="1"/>
  <c r="I2351" i="1"/>
  <c r="J2351" i="1"/>
  <c r="I2352" i="1"/>
  <c r="J2352" i="1"/>
  <c r="K2352" i="1"/>
  <c r="L2352" i="1"/>
  <c r="M2352" i="1"/>
  <c r="I2353" i="1"/>
  <c r="J2353" i="1" s="1"/>
  <c r="L2353" i="1"/>
  <c r="I2354" i="1"/>
  <c r="J2354" i="1"/>
  <c r="K2354" i="1" s="1"/>
  <c r="M2354" i="1"/>
  <c r="I2355" i="1"/>
  <c r="J2355" i="1"/>
  <c r="K2355" i="1"/>
  <c r="I2356" i="1"/>
  <c r="J2356" i="1" s="1"/>
  <c r="K2356" i="1" s="1"/>
  <c r="I2357" i="1"/>
  <c r="J2357" i="1" s="1"/>
  <c r="I2358" i="1"/>
  <c r="J2358" i="1"/>
  <c r="M2358" i="1" s="1"/>
  <c r="K2358" i="1"/>
  <c r="L2358" i="1"/>
  <c r="I2359" i="1"/>
  <c r="J2359" i="1"/>
  <c r="L2359" i="1" s="1"/>
  <c r="M2359" i="1"/>
  <c r="I2360" i="1"/>
  <c r="J2360" i="1" s="1"/>
  <c r="I2361" i="1"/>
  <c r="J2361" i="1" s="1"/>
  <c r="K2361" i="1" s="1"/>
  <c r="L2361" i="1"/>
  <c r="M2361" i="1"/>
  <c r="N2361" i="1"/>
  <c r="O2361" i="1"/>
  <c r="P2361" i="1"/>
  <c r="Q2361" i="1"/>
  <c r="R2361" i="1"/>
  <c r="I2362" i="1"/>
  <c r="J2362" i="1"/>
  <c r="I2363" i="1"/>
  <c r="J2363" i="1" s="1"/>
  <c r="I2364" i="1"/>
  <c r="J2364" i="1" s="1"/>
  <c r="K2364" i="1"/>
  <c r="I2365" i="1"/>
  <c r="J2365" i="1"/>
  <c r="K2365" i="1" s="1"/>
  <c r="L2365" i="1"/>
  <c r="M2365" i="1"/>
  <c r="N2365" i="1"/>
  <c r="O2365" i="1" s="1"/>
  <c r="I2366" i="1"/>
  <c r="J2366" i="1"/>
  <c r="K2366" i="1"/>
  <c r="L2366" i="1"/>
  <c r="M2366" i="1"/>
  <c r="N2366" i="1"/>
  <c r="O2366" i="1"/>
  <c r="P2366" i="1"/>
  <c r="I2367" i="1"/>
  <c r="J2367" i="1"/>
  <c r="L2367" i="1" s="1"/>
  <c r="K2367" i="1"/>
  <c r="M2367" i="1"/>
  <c r="I2368" i="1"/>
  <c r="J2368" i="1"/>
  <c r="K2368" i="1"/>
  <c r="L2368" i="1"/>
  <c r="M2368" i="1"/>
  <c r="N2368" i="1"/>
  <c r="O2368" i="1"/>
  <c r="I2369" i="1"/>
  <c r="J2369" i="1" s="1"/>
  <c r="K2369" i="1" s="1"/>
  <c r="L2369" i="1"/>
  <c r="M2369" i="1"/>
  <c r="N2369" i="1"/>
  <c r="O2369" i="1" s="1"/>
  <c r="Q2369" i="1"/>
  <c r="I2370" i="1"/>
  <c r="J2370" i="1"/>
  <c r="K2370" i="1" s="1"/>
  <c r="M2370" i="1"/>
  <c r="I2371" i="1"/>
  <c r="J2371" i="1" s="1"/>
  <c r="K2371" i="1" s="1"/>
  <c r="L2371" i="1"/>
  <c r="M2371" i="1"/>
  <c r="N2371" i="1"/>
  <c r="I2372" i="1"/>
  <c r="J2372" i="1" s="1"/>
  <c r="K2372" i="1"/>
  <c r="I2373" i="1"/>
  <c r="J2373" i="1"/>
  <c r="K2373" i="1"/>
  <c r="L2373" i="1"/>
  <c r="M2373" i="1"/>
  <c r="N2373" i="1"/>
  <c r="O2373" i="1"/>
  <c r="I2374" i="1"/>
  <c r="J2374" i="1"/>
  <c r="K2374" i="1"/>
  <c r="L2374" i="1"/>
  <c r="M2374" i="1"/>
  <c r="N2374" i="1"/>
  <c r="I2375" i="1"/>
  <c r="J2375" i="1"/>
  <c r="L2375" i="1" s="1"/>
  <c r="K2375" i="1"/>
  <c r="M2375" i="1"/>
  <c r="I2376" i="1"/>
  <c r="J2376" i="1"/>
  <c r="I2377" i="1"/>
  <c r="J2377" i="1" s="1"/>
  <c r="K2377" i="1" s="1"/>
  <c r="L2377" i="1"/>
  <c r="M2377" i="1"/>
  <c r="I2378" i="1"/>
  <c r="J2378" i="1"/>
  <c r="K2378" i="1"/>
  <c r="I2379" i="1"/>
  <c r="J2379" i="1"/>
  <c r="K2379" i="1"/>
  <c r="L2379" i="1"/>
  <c r="M2379" i="1"/>
  <c r="N2379" i="1"/>
  <c r="O2379" i="1"/>
  <c r="P2379" i="1"/>
  <c r="R2379" i="1" s="1"/>
  <c r="Q2379" i="1"/>
  <c r="I2380" i="1"/>
  <c r="J2380" i="1" s="1"/>
  <c r="K2380" i="1" s="1"/>
  <c r="I2381" i="1"/>
  <c r="J2381" i="1"/>
  <c r="I2382" i="1"/>
  <c r="J2382" i="1"/>
  <c r="M2382" i="1" s="1"/>
  <c r="K2382" i="1"/>
  <c r="L2382" i="1"/>
  <c r="I2383" i="1"/>
  <c r="J2383" i="1"/>
  <c r="M2383" i="1"/>
  <c r="I2384" i="1"/>
  <c r="J2384" i="1" s="1"/>
  <c r="I2385" i="1"/>
  <c r="J2385" i="1" s="1"/>
  <c r="K2385" i="1" s="1"/>
  <c r="I2386" i="1"/>
  <c r="J2386" i="1"/>
  <c r="I2387" i="1"/>
  <c r="J2387" i="1" s="1"/>
  <c r="K2387" i="1" s="1"/>
  <c r="L2387" i="1"/>
  <c r="M2387" i="1"/>
  <c r="N2387" i="1"/>
  <c r="O2387" i="1"/>
  <c r="I2388" i="1"/>
  <c r="J2388" i="1" s="1"/>
  <c r="I2389" i="1"/>
  <c r="J2389" i="1"/>
  <c r="I2390" i="1"/>
  <c r="J2390" i="1"/>
  <c r="I2391" i="1"/>
  <c r="J2391" i="1"/>
  <c r="L2391" i="1" s="1"/>
  <c r="I2392" i="1"/>
  <c r="J2392" i="1" s="1"/>
  <c r="I2393" i="1"/>
  <c r="J2393" i="1" s="1"/>
  <c r="K2393" i="1" s="1"/>
  <c r="L2393" i="1"/>
  <c r="P2393" i="1" s="1"/>
  <c r="M2393" i="1"/>
  <c r="N2393" i="1"/>
  <c r="Q2393" i="1" s="1"/>
  <c r="O2393" i="1"/>
  <c r="I2394" i="1"/>
  <c r="J2394" i="1"/>
  <c r="K2394" i="1" s="1"/>
  <c r="N2394" i="1" s="1"/>
  <c r="L2394" i="1"/>
  <c r="M2394" i="1"/>
  <c r="O2394" i="1"/>
  <c r="I2395" i="1"/>
  <c r="J2395" i="1"/>
  <c r="M2395" i="1" s="1"/>
  <c r="K2395" i="1"/>
  <c r="L2395" i="1"/>
  <c r="N2395" i="1"/>
  <c r="P2395" i="1"/>
  <c r="Q2395" i="1"/>
  <c r="I2396" i="1"/>
  <c r="J2396" i="1" s="1"/>
  <c r="K2396" i="1" s="1"/>
  <c r="I2397" i="1"/>
  <c r="J2397" i="1" s="1"/>
  <c r="I2398" i="1"/>
  <c r="J2398" i="1"/>
  <c r="K2398" i="1" s="1"/>
  <c r="L2398" i="1"/>
  <c r="M2398" i="1"/>
  <c r="I2399" i="1"/>
  <c r="J2399" i="1"/>
  <c r="I2400" i="1"/>
  <c r="J2400" i="1" s="1"/>
  <c r="K2400" i="1" s="1"/>
  <c r="L2400" i="1"/>
  <c r="M2400" i="1"/>
  <c r="N2400" i="1"/>
  <c r="O2400" i="1"/>
  <c r="I2401" i="1"/>
  <c r="J2401" i="1" s="1"/>
  <c r="K2401" i="1" s="1"/>
  <c r="L2401" i="1"/>
  <c r="M2401" i="1"/>
  <c r="N2401" i="1"/>
  <c r="O2401" i="1" s="1"/>
  <c r="P2401" i="1"/>
  <c r="I2402" i="1"/>
  <c r="J2402" i="1"/>
  <c r="K2402" i="1"/>
  <c r="N2402" i="1" s="1"/>
  <c r="L2402" i="1"/>
  <c r="M2402" i="1"/>
  <c r="O2402" i="1"/>
  <c r="I2403" i="1"/>
  <c r="J2403" i="1" s="1"/>
  <c r="I2404" i="1"/>
  <c r="J2404" i="1" s="1"/>
  <c r="K2404" i="1"/>
  <c r="I2405" i="1"/>
  <c r="J2405" i="1"/>
  <c r="K2405" i="1" s="1"/>
  <c r="I2406" i="1"/>
  <c r="J2406" i="1"/>
  <c r="K2406" i="1"/>
  <c r="L2406" i="1"/>
  <c r="M2406" i="1"/>
  <c r="N2406" i="1" s="1"/>
  <c r="O2406" i="1"/>
  <c r="P2406" i="1"/>
  <c r="Q2406" i="1"/>
  <c r="R2406" i="1"/>
  <c r="I2407" i="1"/>
  <c r="J2407" i="1"/>
  <c r="I2408" i="1"/>
  <c r="J2408" i="1"/>
  <c r="K2408" i="1"/>
  <c r="L2408" i="1"/>
  <c r="M2408" i="1"/>
  <c r="N2408" i="1"/>
  <c r="O2408" i="1"/>
  <c r="P2408" i="1"/>
  <c r="Q2408" i="1"/>
  <c r="I2409" i="1"/>
  <c r="J2409" i="1" s="1"/>
  <c r="K2409" i="1" s="1"/>
  <c r="L2409" i="1"/>
  <c r="M2409" i="1"/>
  <c r="N2409" i="1"/>
  <c r="I2410" i="1"/>
  <c r="J2410" i="1"/>
  <c r="I2411" i="1"/>
  <c r="J2411" i="1"/>
  <c r="K2411" i="1" s="1"/>
  <c r="M2411" i="1"/>
  <c r="I2412" i="1"/>
  <c r="J2412" i="1" s="1"/>
  <c r="K2412" i="1"/>
  <c r="I2413" i="1"/>
  <c r="J2413" i="1"/>
  <c r="M2413" i="1" s="1"/>
  <c r="K2413" i="1"/>
  <c r="L2413" i="1"/>
  <c r="I2414" i="1"/>
  <c r="J2414" i="1"/>
  <c r="K2414" i="1"/>
  <c r="L2414" i="1"/>
  <c r="M2414" i="1"/>
  <c r="N2414" i="1"/>
  <c r="O2414" i="1"/>
  <c r="P2414" i="1"/>
  <c r="Q2414" i="1"/>
  <c r="R2414" i="1"/>
  <c r="I2415" i="1"/>
  <c r="J2415" i="1"/>
  <c r="I2416" i="1"/>
  <c r="J2416" i="1"/>
  <c r="K2416" i="1"/>
  <c r="L2416" i="1"/>
  <c r="M2416" i="1"/>
  <c r="I2417" i="1"/>
  <c r="J2417" i="1" s="1"/>
  <c r="L2417" i="1"/>
  <c r="I2418" i="1"/>
  <c r="J2418" i="1"/>
  <c r="K2418" i="1" s="1"/>
  <c r="M2418" i="1"/>
  <c r="I2419" i="1"/>
  <c r="J2419" i="1" s="1"/>
  <c r="K2419" i="1"/>
  <c r="I2420" i="1"/>
  <c r="J2420" i="1" s="1"/>
  <c r="K2420" i="1"/>
  <c r="I2421" i="1"/>
  <c r="J2421" i="1"/>
  <c r="I2422" i="1"/>
  <c r="J2422" i="1"/>
  <c r="L2422" i="1" s="1"/>
  <c r="K2422" i="1"/>
  <c r="I2423" i="1"/>
  <c r="J2423" i="1"/>
  <c r="L2423" i="1" s="1"/>
  <c r="M2423" i="1"/>
  <c r="I2424" i="1"/>
  <c r="J2424" i="1"/>
  <c r="K2424" i="1"/>
  <c r="L2424" i="1"/>
  <c r="M2424" i="1"/>
  <c r="N2424" i="1"/>
  <c r="O2424" i="1"/>
  <c r="P2424" i="1"/>
  <c r="I2425" i="1"/>
  <c r="J2425" i="1" s="1"/>
  <c r="K2425" i="1" s="1"/>
  <c r="L2425" i="1"/>
  <c r="M2425" i="1"/>
  <c r="N2425" i="1"/>
  <c r="O2425" i="1"/>
  <c r="P2425" i="1"/>
  <c r="Q2425" i="1"/>
  <c r="R2425" i="1"/>
  <c r="I2426" i="1"/>
  <c r="J2426" i="1"/>
  <c r="K2426" i="1"/>
  <c r="L2426" i="1"/>
  <c r="M2426" i="1"/>
  <c r="I2427" i="1"/>
  <c r="J2427" i="1" s="1"/>
  <c r="I2428" i="1"/>
  <c r="J2428" i="1" s="1"/>
  <c r="K2428" i="1"/>
  <c r="I2429" i="1"/>
  <c r="J2429" i="1"/>
  <c r="K2429" i="1" s="1"/>
  <c r="L2429" i="1"/>
  <c r="M2429" i="1"/>
  <c r="I2430" i="1"/>
  <c r="J2430" i="1"/>
  <c r="K2430" i="1"/>
  <c r="I2431" i="1"/>
  <c r="J2431" i="1"/>
  <c r="L2431" i="1" s="1"/>
  <c r="K2431" i="1"/>
  <c r="M2431" i="1"/>
  <c r="I2432" i="1"/>
  <c r="J2432" i="1"/>
  <c r="I2433" i="1"/>
  <c r="J2433" i="1" s="1"/>
  <c r="K2433" i="1" s="1"/>
  <c r="L2433" i="1"/>
  <c r="M2433" i="1"/>
  <c r="N2433" i="1"/>
  <c r="O2433" i="1"/>
  <c r="P2433" i="1"/>
  <c r="I2434" i="1"/>
  <c r="J2434" i="1"/>
  <c r="K2434" i="1"/>
  <c r="L2434" i="1"/>
  <c r="M2434" i="1"/>
  <c r="I2435" i="1"/>
  <c r="J2435" i="1" s="1"/>
  <c r="K2435" i="1" s="1"/>
  <c r="M2435" i="1"/>
  <c r="I2436" i="1"/>
  <c r="J2436" i="1" s="1"/>
  <c r="K2436" i="1"/>
  <c r="I2437" i="1"/>
  <c r="J2437" i="1"/>
  <c r="K2437" i="1"/>
  <c r="L2437" i="1"/>
  <c r="M2437" i="1"/>
  <c r="N2437" i="1"/>
  <c r="O2437" i="1"/>
  <c r="Q2437" i="1"/>
  <c r="I2438" i="1"/>
  <c r="J2438" i="1"/>
  <c r="K2438" i="1"/>
  <c r="I2439" i="1"/>
  <c r="J2439" i="1"/>
  <c r="L2439" i="1" s="1"/>
  <c r="K2439" i="1"/>
  <c r="M2439" i="1"/>
  <c r="I2440" i="1"/>
  <c r="J2440" i="1"/>
  <c r="K2440" i="1"/>
  <c r="L2440" i="1"/>
  <c r="M2440" i="1"/>
  <c r="I2441" i="1"/>
  <c r="J2441" i="1" s="1"/>
  <c r="I2442" i="1"/>
  <c r="J2442" i="1"/>
  <c r="M2442" i="1" s="1"/>
  <c r="K2442" i="1"/>
  <c r="L2442" i="1"/>
  <c r="I2443" i="1"/>
  <c r="J2443" i="1"/>
  <c r="L2443" i="1"/>
  <c r="I2444" i="1"/>
  <c r="J2444" i="1" s="1"/>
  <c r="K2444" i="1"/>
  <c r="I2445" i="1"/>
  <c r="J2445" i="1" s="1"/>
  <c r="I2446" i="1"/>
  <c r="J2446" i="1"/>
  <c r="M2446" i="1" s="1"/>
  <c r="I2447" i="1"/>
  <c r="J2447" i="1"/>
  <c r="I2448" i="1"/>
  <c r="J2448" i="1"/>
  <c r="K2448" i="1"/>
  <c r="I2449" i="1"/>
  <c r="J2449" i="1" s="1"/>
  <c r="K2449" i="1" s="1"/>
  <c r="L2449" i="1"/>
  <c r="M2449" i="1"/>
  <c r="N2449" i="1"/>
  <c r="O2449" i="1"/>
  <c r="P2449" i="1"/>
  <c r="Q2449" i="1"/>
  <c r="R2449" i="1"/>
  <c r="I2450" i="1"/>
  <c r="J2450" i="1"/>
  <c r="I2451" i="1"/>
  <c r="J2451" i="1"/>
  <c r="K2451" i="1" s="1"/>
  <c r="I2452" i="1"/>
  <c r="J2452" i="1" s="1"/>
  <c r="I2453" i="1"/>
  <c r="J2453" i="1"/>
  <c r="K2453" i="1"/>
  <c r="L2453" i="1"/>
  <c r="M2453" i="1"/>
  <c r="N2453" i="1"/>
  <c r="I2454" i="1"/>
  <c r="J2454" i="1"/>
  <c r="I2455" i="1"/>
  <c r="J2455" i="1"/>
  <c r="L2455" i="1" s="1"/>
  <c r="K2455" i="1"/>
  <c r="M2455" i="1"/>
  <c r="I2456" i="1"/>
  <c r="J2456" i="1" s="1"/>
  <c r="I2457" i="1"/>
  <c r="J2457" i="1" s="1"/>
  <c r="K2457" i="1" s="1"/>
  <c r="L2457" i="1"/>
  <c r="M2457" i="1"/>
  <c r="I2458" i="1"/>
  <c r="J2458" i="1"/>
  <c r="K2458" i="1" s="1"/>
  <c r="L2458" i="1"/>
  <c r="M2458" i="1"/>
  <c r="I2459" i="1"/>
  <c r="J2459" i="1"/>
  <c r="K2459" i="1"/>
  <c r="L2459" i="1"/>
  <c r="M2459" i="1"/>
  <c r="I2460" i="1"/>
  <c r="J2460" i="1" s="1"/>
  <c r="K2460" i="1" s="1"/>
  <c r="I2461" i="1"/>
  <c r="J2461" i="1"/>
  <c r="K2461" i="1" s="1"/>
  <c r="M2461" i="1"/>
  <c r="I2462" i="1"/>
  <c r="J2462" i="1"/>
  <c r="K2462" i="1" s="1"/>
  <c r="L2462" i="1"/>
  <c r="M2462" i="1"/>
  <c r="I2463" i="1"/>
  <c r="J2463" i="1" s="1"/>
  <c r="M2463" i="1"/>
  <c r="I2464" i="1"/>
  <c r="J2464" i="1" s="1"/>
  <c r="M2464" i="1"/>
  <c r="I2465" i="1"/>
  <c r="J2465" i="1" s="1"/>
  <c r="L2465" i="1"/>
  <c r="I2466" i="1"/>
  <c r="J2466" i="1"/>
  <c r="K2466" i="1"/>
  <c r="L2466" i="1"/>
  <c r="M2466" i="1"/>
  <c r="I2467" i="1"/>
  <c r="J2467" i="1" s="1"/>
  <c r="K2467" i="1"/>
  <c r="L2467" i="1"/>
  <c r="M2467" i="1"/>
  <c r="I2468" i="1"/>
  <c r="J2468" i="1" s="1"/>
  <c r="K2468" i="1"/>
  <c r="I2469" i="1"/>
  <c r="J2469" i="1"/>
  <c r="K2469" i="1"/>
  <c r="L2469" i="1"/>
  <c r="M2469" i="1"/>
  <c r="N2469" i="1"/>
  <c r="I2470" i="1"/>
  <c r="J2470" i="1"/>
  <c r="K2470" i="1"/>
  <c r="L2470" i="1"/>
  <c r="M2470" i="1"/>
  <c r="N2470" i="1"/>
  <c r="O2470" i="1"/>
  <c r="P2470" i="1"/>
  <c r="Q2470" i="1"/>
  <c r="R2470" i="1"/>
  <c r="I2471" i="1"/>
  <c r="J2471" i="1"/>
  <c r="L2471" i="1" s="1"/>
  <c r="K2471" i="1"/>
  <c r="M2471" i="1"/>
  <c r="I2472" i="1"/>
  <c r="J2472" i="1"/>
  <c r="K2472" i="1"/>
  <c r="I2473" i="1"/>
  <c r="J2473" i="1" s="1"/>
  <c r="I2474" i="1"/>
  <c r="J2474" i="1"/>
  <c r="K2474" i="1"/>
  <c r="L2474" i="1"/>
  <c r="M2474" i="1"/>
  <c r="I2475" i="1"/>
  <c r="J2475" i="1" s="1"/>
  <c r="K2475" i="1" s="1"/>
  <c r="L2475" i="1"/>
  <c r="M2475" i="1"/>
  <c r="I2476" i="1"/>
  <c r="J2476" i="1" s="1"/>
  <c r="K2476" i="1"/>
  <c r="I2477" i="1"/>
  <c r="J2477" i="1"/>
  <c r="I2478" i="1"/>
  <c r="J2478" i="1"/>
  <c r="K2478" i="1"/>
  <c r="L2478" i="1"/>
  <c r="P2478" i="1" s="1"/>
  <c r="M2478" i="1"/>
  <c r="Q2478" i="1" s="1"/>
  <c r="N2478" i="1"/>
  <c r="O2478" i="1"/>
  <c r="I2479" i="1"/>
  <c r="J2479" i="1" s="1"/>
  <c r="I2480" i="1"/>
  <c r="J2480" i="1" s="1"/>
  <c r="I2481" i="1"/>
  <c r="J2481" i="1" s="1"/>
  <c r="I2482" i="1"/>
  <c r="J2482" i="1"/>
  <c r="M2482" i="1" s="1"/>
  <c r="K2482" i="1"/>
  <c r="L2482" i="1"/>
  <c r="I2483" i="1"/>
  <c r="J2483" i="1"/>
  <c r="K2483" i="1"/>
  <c r="I2484" i="1"/>
  <c r="J2484" i="1" s="1"/>
  <c r="K2484" i="1"/>
  <c r="I2485" i="1"/>
  <c r="J2485" i="1"/>
  <c r="I2486" i="1"/>
  <c r="J2486" i="1"/>
  <c r="I2487" i="1"/>
  <c r="J2487" i="1"/>
  <c r="L2487" i="1" s="1"/>
  <c r="M2487" i="1"/>
  <c r="I2488" i="1"/>
  <c r="J2488" i="1"/>
  <c r="M2488" i="1" s="1"/>
  <c r="K2488" i="1"/>
  <c r="L2488" i="1"/>
  <c r="I2489" i="1"/>
  <c r="J2489" i="1" s="1"/>
  <c r="K2489" i="1" s="1"/>
  <c r="L2489" i="1"/>
  <c r="M2489" i="1"/>
  <c r="N2489" i="1"/>
  <c r="O2489" i="1"/>
  <c r="P2489" i="1"/>
  <c r="Q2489" i="1"/>
  <c r="R2489" i="1"/>
  <c r="I2490" i="1"/>
  <c r="J2490" i="1"/>
  <c r="M2490" i="1" s="1"/>
  <c r="K2490" i="1"/>
  <c r="L2490" i="1"/>
  <c r="I2491" i="1"/>
  <c r="J2491" i="1" s="1"/>
  <c r="I2492" i="1"/>
  <c r="J2492" i="1" s="1"/>
  <c r="K2492" i="1"/>
  <c r="I2493" i="1"/>
  <c r="J2493" i="1"/>
  <c r="K2493" i="1" s="1"/>
  <c r="L2493" i="1"/>
  <c r="M2493" i="1"/>
  <c r="I2494" i="1"/>
  <c r="J2494" i="1"/>
  <c r="K2494" i="1" s="1"/>
  <c r="M2494" i="1"/>
  <c r="I2495" i="1"/>
  <c r="J2495" i="1"/>
  <c r="L2495" i="1" s="1"/>
  <c r="K2495" i="1"/>
  <c r="M2495" i="1"/>
  <c r="I2496" i="1"/>
  <c r="J2496" i="1" s="1"/>
  <c r="I2497" i="1"/>
  <c r="J2497" i="1" s="1"/>
  <c r="K2497" i="1" s="1"/>
  <c r="L2497" i="1"/>
  <c r="M2497" i="1"/>
  <c r="N2497" i="1"/>
  <c r="O2497" i="1"/>
  <c r="P2497" i="1"/>
  <c r="Q2497" i="1"/>
  <c r="R2497" i="1"/>
  <c r="I2498" i="1"/>
  <c r="J2498" i="1"/>
  <c r="I2499" i="1"/>
  <c r="J2499" i="1" s="1"/>
  <c r="I2500" i="1"/>
  <c r="J2500" i="1" s="1"/>
  <c r="K2500" i="1"/>
  <c r="I2501" i="1"/>
  <c r="J2501" i="1"/>
  <c r="K2501" i="1"/>
  <c r="L2501" i="1"/>
  <c r="M2501" i="1"/>
  <c r="I2502" i="1"/>
  <c r="J2502" i="1"/>
  <c r="K2502" i="1"/>
  <c r="L2502" i="1"/>
  <c r="M2502" i="1"/>
  <c r="N2502" i="1"/>
  <c r="I2503" i="1"/>
  <c r="J2503" i="1" s="1"/>
  <c r="I2504" i="1"/>
  <c r="J2504" i="1"/>
  <c r="I2505" i="1"/>
  <c r="J2505" i="1"/>
  <c r="M2505" i="1" s="1"/>
  <c r="K2505" i="1"/>
  <c r="L2505" i="1"/>
  <c r="I2506" i="1"/>
  <c r="J2506" i="1" s="1"/>
  <c r="I2507" i="1"/>
  <c r="J2507" i="1"/>
  <c r="K2507" i="1"/>
  <c r="I2508" i="1"/>
  <c r="J2508" i="1"/>
  <c r="K2508" i="1"/>
  <c r="L2508" i="1"/>
  <c r="M2508" i="1"/>
  <c r="N2508" i="1"/>
  <c r="O2508" i="1"/>
  <c r="P2508" i="1"/>
  <c r="Q2508" i="1"/>
  <c r="R2508" i="1"/>
  <c r="I2509" i="1"/>
  <c r="J2509" i="1"/>
  <c r="K2509" i="1"/>
  <c r="I2510" i="1"/>
  <c r="J2510" i="1"/>
  <c r="K2510" i="1"/>
  <c r="L2510" i="1"/>
  <c r="M2510" i="1"/>
  <c r="N2510" i="1"/>
  <c r="O2510" i="1"/>
  <c r="P2510" i="1"/>
  <c r="Q2510" i="1"/>
  <c r="R2510" i="1"/>
  <c r="I2511" i="1"/>
  <c r="J2511" i="1"/>
  <c r="K2511" i="1" s="1"/>
  <c r="L2511" i="1"/>
  <c r="M2511" i="1"/>
  <c r="I2512" i="1"/>
  <c r="J2512" i="1" s="1"/>
  <c r="I2513" i="1"/>
  <c r="J2513" i="1"/>
  <c r="M2513" i="1" s="1"/>
  <c r="K2513" i="1"/>
  <c r="L2513" i="1"/>
  <c r="I2514" i="1"/>
  <c r="J2514" i="1"/>
  <c r="I2515" i="1"/>
  <c r="J2515" i="1" s="1"/>
  <c r="I2516" i="1"/>
  <c r="J2516" i="1"/>
  <c r="K2516" i="1"/>
  <c r="L2516" i="1"/>
  <c r="M2516" i="1"/>
  <c r="N2516" i="1"/>
  <c r="P2516" i="1"/>
  <c r="I2517" i="1"/>
  <c r="J2517" i="1" s="1"/>
  <c r="I2518" i="1"/>
  <c r="J2518" i="1" s="1"/>
  <c r="I2519" i="1"/>
  <c r="J2519" i="1"/>
  <c r="K2519" i="1" s="1"/>
  <c r="L2519" i="1"/>
  <c r="M2519" i="1"/>
  <c r="I2520" i="1"/>
  <c r="J2520" i="1"/>
  <c r="K2520" i="1"/>
  <c r="L2520" i="1"/>
  <c r="M2520" i="1"/>
  <c r="N2520" i="1"/>
  <c r="I2521" i="1"/>
  <c r="J2521" i="1" s="1"/>
  <c r="I2522" i="1"/>
  <c r="J2522" i="1"/>
  <c r="I2523" i="1"/>
  <c r="J2523" i="1"/>
  <c r="K2523" i="1"/>
  <c r="I2524" i="1"/>
  <c r="J2524" i="1"/>
  <c r="K2524" i="1"/>
  <c r="L2524" i="1"/>
  <c r="M2524" i="1"/>
  <c r="I2525" i="1"/>
  <c r="J2525" i="1" s="1"/>
  <c r="I2526" i="1"/>
  <c r="J2526" i="1"/>
  <c r="K2526" i="1"/>
  <c r="L2526" i="1"/>
  <c r="M2526" i="1"/>
  <c r="N2526" i="1"/>
  <c r="O2526" i="1" s="1"/>
  <c r="P2526" i="1"/>
  <c r="I2527" i="1"/>
  <c r="J2527" i="1"/>
  <c r="K2527" i="1" s="1"/>
  <c r="L2527" i="1"/>
  <c r="M2527" i="1"/>
  <c r="N2527" i="1"/>
  <c r="O2527" i="1"/>
  <c r="P2527" i="1"/>
  <c r="Q2527" i="1"/>
  <c r="R2527" i="1"/>
  <c r="I2528" i="1"/>
  <c r="J2528" i="1"/>
  <c r="L2528" i="1" s="1"/>
  <c r="K2528" i="1"/>
  <c r="M2528" i="1"/>
  <c r="I2529" i="1"/>
  <c r="J2529" i="1"/>
  <c r="I2530" i="1"/>
  <c r="J2530" i="1"/>
  <c r="I2531" i="1"/>
  <c r="J2531" i="1" s="1"/>
  <c r="I2532" i="1"/>
  <c r="J2532" i="1"/>
  <c r="K2532" i="1"/>
  <c r="L2532" i="1"/>
  <c r="M2532" i="1"/>
  <c r="I2533" i="1"/>
  <c r="J2533" i="1"/>
  <c r="M2533" i="1" s="1"/>
  <c r="I2534" i="1"/>
  <c r="J2534" i="1"/>
  <c r="I2535" i="1"/>
  <c r="J2535" i="1"/>
  <c r="K2535" i="1" s="1"/>
  <c r="L2535" i="1"/>
  <c r="M2535" i="1"/>
  <c r="N2535" i="1"/>
  <c r="O2535" i="1"/>
  <c r="P2535" i="1"/>
  <c r="Q2535" i="1"/>
  <c r="R2535" i="1"/>
  <c r="I2536" i="1"/>
  <c r="J2536" i="1"/>
  <c r="I2537" i="1"/>
  <c r="J2537" i="1" s="1"/>
  <c r="I2538" i="1"/>
  <c r="J2538" i="1"/>
  <c r="I2539" i="1"/>
  <c r="J2539" i="1" s="1"/>
  <c r="I2540" i="1"/>
  <c r="J2540" i="1"/>
  <c r="K2540" i="1"/>
  <c r="L2540" i="1"/>
  <c r="M2540" i="1"/>
  <c r="Q2540" i="1" s="1"/>
  <c r="N2540" i="1"/>
  <c r="O2540" i="1"/>
  <c r="P2540" i="1"/>
  <c r="I2541" i="1"/>
  <c r="J2541" i="1" s="1"/>
  <c r="L2541" i="1" s="1"/>
  <c r="I2542" i="1"/>
  <c r="J2542" i="1" s="1"/>
  <c r="I2543" i="1"/>
  <c r="J2543" i="1"/>
  <c r="K2543" i="1" s="1"/>
  <c r="L2543" i="1"/>
  <c r="M2543" i="1"/>
  <c r="N2543" i="1"/>
  <c r="P2543" i="1" s="1"/>
  <c r="O2543" i="1"/>
  <c r="I2544" i="1"/>
  <c r="J2544" i="1"/>
  <c r="K2544" i="1"/>
  <c r="L2544" i="1"/>
  <c r="M2544" i="1"/>
  <c r="N2544" i="1" s="1"/>
  <c r="I2545" i="1"/>
  <c r="J2545" i="1"/>
  <c r="K2545" i="1" s="1"/>
  <c r="M2545" i="1"/>
  <c r="I2546" i="1"/>
  <c r="J2546" i="1" s="1"/>
  <c r="I2547" i="1"/>
  <c r="J2547" i="1"/>
  <c r="K2547" i="1" s="1"/>
  <c r="M2547" i="1"/>
  <c r="I2548" i="1"/>
  <c r="J2548" i="1"/>
  <c r="K2548" i="1"/>
  <c r="L2548" i="1"/>
  <c r="M2548" i="1"/>
  <c r="I2549" i="1"/>
  <c r="J2549" i="1"/>
  <c r="M2549" i="1" s="1"/>
  <c r="K2549" i="1"/>
  <c r="L2549" i="1"/>
  <c r="I2550" i="1"/>
  <c r="J2550" i="1"/>
  <c r="K2550" i="1"/>
  <c r="L2550" i="1"/>
  <c r="M2550" i="1"/>
  <c r="I2551" i="1"/>
  <c r="J2551" i="1"/>
  <c r="K2551" i="1" s="1"/>
  <c r="L2551" i="1"/>
  <c r="M2551" i="1"/>
  <c r="N2551" i="1"/>
  <c r="O2551" i="1"/>
  <c r="P2551" i="1"/>
  <c r="Q2551" i="1"/>
  <c r="R2551" i="1"/>
  <c r="I2552" i="1"/>
  <c r="J2552" i="1"/>
  <c r="M2552" i="1" s="1"/>
  <c r="K2552" i="1"/>
  <c r="L2552" i="1"/>
  <c r="I2553" i="1"/>
  <c r="J2553" i="1" s="1"/>
  <c r="K2553" i="1" s="1"/>
  <c r="I2554" i="1"/>
  <c r="J2554" i="1"/>
  <c r="I2555" i="1"/>
  <c r="J2555" i="1" s="1"/>
  <c r="I2556" i="1"/>
  <c r="J2556" i="1"/>
  <c r="K2556" i="1"/>
  <c r="L2556" i="1"/>
  <c r="M2556" i="1"/>
  <c r="N2556" i="1"/>
  <c r="O2556" i="1"/>
  <c r="I2557" i="1"/>
  <c r="J2557" i="1"/>
  <c r="M2557" i="1" s="1"/>
  <c r="K2557" i="1"/>
  <c r="L2557" i="1"/>
  <c r="I2558" i="1"/>
  <c r="J2558" i="1" s="1"/>
  <c r="I2559" i="1"/>
  <c r="J2559" i="1"/>
  <c r="K2559" i="1" s="1"/>
  <c r="L2559" i="1"/>
  <c r="M2559" i="1"/>
  <c r="N2559" i="1"/>
  <c r="O2559" i="1"/>
  <c r="P2559" i="1"/>
  <c r="Q2559" i="1"/>
  <c r="I2560" i="1"/>
  <c r="J2560" i="1" s="1"/>
  <c r="I2561" i="1"/>
  <c r="J2561" i="1"/>
  <c r="K2561" i="1"/>
  <c r="L2561" i="1"/>
  <c r="M2561" i="1"/>
  <c r="I2562" i="1"/>
  <c r="J2562" i="1" s="1"/>
  <c r="I2563" i="1"/>
  <c r="J2563" i="1"/>
  <c r="K2563" i="1"/>
  <c r="L2563" i="1"/>
  <c r="M2563" i="1"/>
  <c r="N2563" i="1"/>
  <c r="O2563" i="1"/>
  <c r="P2563" i="1"/>
  <c r="I2564" i="1"/>
  <c r="J2564" i="1"/>
  <c r="K2564" i="1"/>
  <c r="L2564" i="1"/>
  <c r="M2564" i="1"/>
  <c r="I2565" i="1"/>
  <c r="J2565" i="1" s="1"/>
  <c r="I2566" i="1"/>
  <c r="J2566" i="1"/>
  <c r="K2566" i="1"/>
  <c r="L2566" i="1"/>
  <c r="M2566" i="1"/>
  <c r="N2566" i="1"/>
  <c r="I2567" i="1"/>
  <c r="J2567" i="1"/>
  <c r="K2567" i="1" s="1"/>
  <c r="L2567" i="1"/>
  <c r="M2567" i="1"/>
  <c r="I2568" i="1"/>
  <c r="J2568" i="1"/>
  <c r="K2568" i="1"/>
  <c r="I2569" i="1"/>
  <c r="J2569" i="1"/>
  <c r="K2569" i="1" s="1"/>
  <c r="L2569" i="1"/>
  <c r="M2569" i="1"/>
  <c r="N2569" i="1"/>
  <c r="O2569" i="1"/>
  <c r="I2570" i="1"/>
  <c r="J2570" i="1"/>
  <c r="I2571" i="1"/>
  <c r="J2571" i="1"/>
  <c r="K2571" i="1"/>
  <c r="L2571" i="1"/>
  <c r="M2571" i="1"/>
  <c r="N2571" i="1"/>
  <c r="O2571" i="1"/>
  <c r="I2572" i="1"/>
  <c r="J2572" i="1"/>
  <c r="K2572" i="1"/>
  <c r="L2572" i="1"/>
  <c r="M2572" i="1"/>
  <c r="I2573" i="1"/>
  <c r="J2573" i="1"/>
  <c r="M2573" i="1" s="1"/>
  <c r="K2573" i="1"/>
  <c r="L2573" i="1"/>
  <c r="I2574" i="1"/>
  <c r="J2574" i="1"/>
  <c r="M2574" i="1" s="1"/>
  <c r="K2574" i="1"/>
  <c r="L2574" i="1"/>
  <c r="I2575" i="1"/>
  <c r="J2575" i="1"/>
  <c r="K2575" i="1" s="1"/>
  <c r="L2575" i="1"/>
  <c r="M2575" i="1"/>
  <c r="N2575" i="1"/>
  <c r="O2575" i="1"/>
  <c r="P2575" i="1"/>
  <c r="Q2575" i="1"/>
  <c r="R2575" i="1"/>
  <c r="I2576" i="1"/>
  <c r="J2576" i="1"/>
  <c r="I2577" i="1"/>
  <c r="J2577" i="1"/>
  <c r="L2577" i="1" s="1"/>
  <c r="K2577" i="1"/>
  <c r="M2577" i="1"/>
  <c r="I2578" i="1"/>
  <c r="J2578" i="1"/>
  <c r="I2579" i="1"/>
  <c r="J2579" i="1" s="1"/>
  <c r="I2580" i="1"/>
  <c r="J2580" i="1"/>
  <c r="K2580" i="1"/>
  <c r="L2580" i="1"/>
  <c r="M2580" i="1"/>
  <c r="I2581" i="1"/>
  <c r="J2581" i="1"/>
  <c r="M2581" i="1" s="1"/>
  <c r="K2581" i="1"/>
  <c r="L2581" i="1"/>
  <c r="I2582" i="1"/>
  <c r="J2582" i="1"/>
  <c r="M2582" i="1" s="1"/>
  <c r="K2582" i="1"/>
  <c r="L2582" i="1"/>
  <c r="I2583" i="1"/>
  <c r="J2583" i="1"/>
  <c r="K2583" i="1" s="1"/>
  <c r="L2583" i="1"/>
  <c r="M2583" i="1"/>
  <c r="N2583" i="1"/>
  <c r="O2583" i="1"/>
  <c r="P2583" i="1"/>
  <c r="Q2583" i="1"/>
  <c r="R2583" i="1"/>
  <c r="I2584" i="1"/>
  <c r="J2584" i="1" s="1"/>
  <c r="I2585" i="1"/>
  <c r="J2585" i="1" s="1"/>
  <c r="I2586" i="1"/>
  <c r="J2586" i="1" s="1"/>
  <c r="I2587" i="1"/>
  <c r="J2587" i="1"/>
  <c r="K2587" i="1"/>
  <c r="L2587" i="1"/>
  <c r="M2587" i="1"/>
  <c r="I2588" i="1"/>
  <c r="J2588" i="1"/>
  <c r="K2588" i="1"/>
  <c r="L2588" i="1"/>
  <c r="M2588" i="1"/>
  <c r="I2589" i="1"/>
  <c r="J2589" i="1"/>
  <c r="M2589" i="1" s="1"/>
  <c r="K2589" i="1"/>
  <c r="L2589" i="1"/>
  <c r="I2590" i="1"/>
  <c r="J2590" i="1" s="1"/>
  <c r="I2591" i="1"/>
  <c r="J2591" i="1"/>
  <c r="K2591" i="1" s="1"/>
  <c r="L2591" i="1"/>
  <c r="M2591" i="1"/>
  <c r="Q2591" i="1" s="1"/>
  <c r="N2591" i="1"/>
  <c r="P2591" i="1" s="1"/>
  <c r="O2591" i="1"/>
  <c r="R2591" i="1" s="1"/>
  <c r="I2592" i="1"/>
  <c r="J2592" i="1"/>
  <c r="K2592" i="1" s="1"/>
  <c r="M2592" i="1"/>
  <c r="I2593" i="1"/>
  <c r="J2593" i="1"/>
  <c r="K2593" i="1"/>
  <c r="L2593" i="1"/>
  <c r="M2593" i="1"/>
  <c r="N2593" i="1"/>
  <c r="O2593" i="1" s="1"/>
  <c r="P2593" i="1"/>
  <c r="Q2593" i="1"/>
  <c r="R2593" i="1"/>
  <c r="I2594" i="1"/>
  <c r="J2594" i="1"/>
  <c r="I2595" i="1"/>
  <c r="J2595" i="1"/>
  <c r="K2595" i="1" s="1"/>
  <c r="M2595" i="1"/>
  <c r="I2596" i="1"/>
  <c r="J2596" i="1"/>
  <c r="K2596" i="1"/>
  <c r="L2596" i="1"/>
  <c r="N2596" i="1" s="1"/>
  <c r="M2596" i="1"/>
  <c r="O2596" i="1"/>
  <c r="P2596" i="1"/>
  <c r="Q2596" i="1"/>
  <c r="I2597" i="1"/>
  <c r="J2597" i="1" s="1"/>
  <c r="I2598" i="1"/>
  <c r="J2598" i="1"/>
  <c r="I2599" i="1"/>
  <c r="J2599" i="1"/>
  <c r="K2599" i="1" s="1"/>
  <c r="L2599" i="1"/>
  <c r="M2599" i="1"/>
  <c r="I2600" i="1"/>
  <c r="J2600" i="1" s="1"/>
  <c r="K2600" i="1" s="1"/>
  <c r="L2600" i="1"/>
  <c r="M2600" i="1"/>
  <c r="N2600" i="1"/>
  <c r="I2601" i="1"/>
  <c r="J2601" i="1"/>
  <c r="I2602" i="1"/>
  <c r="J2602" i="1" s="1"/>
  <c r="I2603" i="1"/>
  <c r="J2603" i="1"/>
  <c r="L2603" i="1" s="1"/>
  <c r="K2603" i="1"/>
  <c r="M2603" i="1"/>
  <c r="I2604" i="1"/>
  <c r="J2604" i="1"/>
  <c r="K2604" i="1"/>
  <c r="L2604" i="1"/>
  <c r="M2604" i="1"/>
  <c r="N2604" i="1"/>
  <c r="O2604" i="1"/>
  <c r="P2604" i="1"/>
  <c r="Q2604" i="1"/>
  <c r="R2604" i="1"/>
  <c r="I2605" i="1"/>
  <c r="J2605" i="1" s="1"/>
  <c r="K2605" i="1"/>
  <c r="I2606" i="1"/>
  <c r="J2606" i="1" s="1"/>
  <c r="I2607" i="1"/>
  <c r="J2607" i="1"/>
  <c r="K2607" i="1" s="1"/>
  <c r="L2607" i="1"/>
  <c r="M2607" i="1"/>
  <c r="I2608" i="1"/>
  <c r="J2608" i="1"/>
  <c r="K2608" i="1"/>
  <c r="L2608" i="1"/>
  <c r="M2608" i="1"/>
  <c r="I2609" i="1"/>
  <c r="J2609" i="1" s="1"/>
  <c r="I2610" i="1"/>
  <c r="J2610" i="1"/>
  <c r="I2611" i="1"/>
  <c r="J2611" i="1" s="1"/>
  <c r="I2612" i="1"/>
  <c r="J2612" i="1"/>
  <c r="K2612" i="1"/>
  <c r="L2612" i="1"/>
  <c r="M2612" i="1"/>
  <c r="N2612" i="1" s="1"/>
  <c r="O2612" i="1"/>
  <c r="P2612" i="1"/>
  <c r="Q2612" i="1"/>
  <c r="I2613" i="1"/>
  <c r="J2613" i="1" s="1"/>
  <c r="I2614" i="1"/>
  <c r="J2614" i="1"/>
  <c r="K2614" i="1" s="1"/>
  <c r="M2614" i="1"/>
  <c r="I2615" i="1"/>
  <c r="J2615" i="1"/>
  <c r="K2615" i="1" s="1"/>
  <c r="L2615" i="1"/>
  <c r="M2615" i="1"/>
  <c r="N2615" i="1"/>
  <c r="P2615" i="1" s="1"/>
  <c r="O2615" i="1"/>
  <c r="I2616" i="1"/>
  <c r="J2616" i="1"/>
  <c r="K2616" i="1"/>
  <c r="L2616" i="1"/>
  <c r="M2616" i="1"/>
  <c r="N2616" i="1"/>
  <c r="I2617" i="1"/>
  <c r="J2617" i="1" s="1"/>
  <c r="I2618" i="1"/>
  <c r="J2618" i="1"/>
  <c r="I2619" i="1"/>
  <c r="J2619" i="1"/>
  <c r="K2619" i="1"/>
  <c r="L2619" i="1"/>
  <c r="M2619" i="1"/>
  <c r="N2619" i="1"/>
  <c r="O2619" i="1"/>
  <c r="I2620" i="1"/>
  <c r="J2620" i="1"/>
  <c r="K2620" i="1"/>
  <c r="L2620" i="1"/>
  <c r="M2620" i="1"/>
  <c r="N2620" i="1"/>
  <c r="O2620" i="1"/>
  <c r="P2620" i="1"/>
  <c r="Q2620" i="1"/>
  <c r="R2620" i="1"/>
  <c r="I2621" i="1"/>
  <c r="J2621" i="1"/>
  <c r="M2621" i="1" s="1"/>
  <c r="K2621" i="1"/>
  <c r="L2621" i="1"/>
  <c r="I2622" i="1"/>
  <c r="J2622" i="1" s="1"/>
  <c r="L2622" i="1"/>
  <c r="I2623" i="1"/>
  <c r="J2623" i="1"/>
  <c r="K2623" i="1" s="1"/>
  <c r="L2623" i="1"/>
  <c r="M2623" i="1"/>
  <c r="I2624" i="1"/>
  <c r="J2624" i="1"/>
  <c r="K2624" i="1" s="1"/>
  <c r="L2624" i="1"/>
  <c r="M2624" i="1"/>
  <c r="I2625" i="1"/>
  <c r="J2625" i="1" s="1"/>
  <c r="I2626" i="1"/>
  <c r="J2626" i="1"/>
  <c r="I2627" i="1"/>
  <c r="J2627" i="1"/>
  <c r="I2628" i="1"/>
  <c r="J2628" i="1"/>
  <c r="K2628" i="1"/>
  <c r="L2628" i="1"/>
  <c r="M2628" i="1"/>
  <c r="N2628" i="1"/>
  <c r="O2628" i="1"/>
  <c r="P2628" i="1"/>
  <c r="Q2628" i="1"/>
  <c r="R2628" i="1"/>
  <c r="I2629" i="1"/>
  <c r="J2629" i="1"/>
  <c r="K2629" i="1"/>
  <c r="I2630" i="1"/>
  <c r="J2630" i="1"/>
  <c r="K2630" i="1"/>
  <c r="L2630" i="1"/>
  <c r="M2630" i="1"/>
  <c r="N2630" i="1"/>
  <c r="O2630" i="1"/>
  <c r="P2630" i="1"/>
  <c r="Q2630" i="1"/>
  <c r="R2630" i="1"/>
  <c r="I2631" i="1"/>
  <c r="J2631" i="1"/>
  <c r="K2631" i="1" s="1"/>
  <c r="L2631" i="1"/>
  <c r="M2631" i="1"/>
  <c r="I2632" i="1"/>
  <c r="J2632" i="1"/>
  <c r="K2632" i="1" s="1"/>
  <c r="M2632" i="1"/>
  <c r="I2633" i="1"/>
  <c r="J2633" i="1"/>
  <c r="L2633" i="1" s="1"/>
  <c r="I2634" i="1"/>
  <c r="J2634" i="1"/>
  <c r="I2635" i="1"/>
  <c r="J2635" i="1"/>
  <c r="K2635" i="1"/>
  <c r="L2635" i="1"/>
  <c r="M2635" i="1"/>
  <c r="I2636" i="1"/>
  <c r="J2636" i="1"/>
  <c r="K2636" i="1"/>
  <c r="L2636" i="1"/>
  <c r="M2636" i="1"/>
  <c r="I2637" i="1"/>
  <c r="J2637" i="1" s="1"/>
  <c r="I2638" i="1"/>
  <c r="J2638" i="1"/>
  <c r="K2638" i="1"/>
  <c r="L2638" i="1"/>
  <c r="M2638" i="1"/>
  <c r="N2638" i="1"/>
  <c r="O2638" i="1"/>
  <c r="P2638" i="1"/>
  <c r="Q2638" i="1"/>
  <c r="I2639" i="1"/>
  <c r="J2639" i="1"/>
  <c r="K2639" i="1" s="1"/>
  <c r="L2639" i="1"/>
  <c r="M2639" i="1"/>
  <c r="I2640" i="1"/>
  <c r="J2640" i="1"/>
  <c r="K2640" i="1"/>
  <c r="L2640" i="1"/>
  <c r="M2640" i="1"/>
  <c r="N2640" i="1"/>
  <c r="I2641" i="1"/>
  <c r="J2641" i="1"/>
  <c r="M2641" i="1" s="1"/>
  <c r="K2641" i="1"/>
  <c r="L2641" i="1"/>
  <c r="I2642" i="1"/>
  <c r="J2642" i="1"/>
  <c r="I2643" i="1"/>
  <c r="J2643" i="1"/>
  <c r="M2643" i="1" s="1"/>
  <c r="L2643" i="1"/>
  <c r="I2644" i="1"/>
  <c r="J2644" i="1"/>
  <c r="K2644" i="1"/>
  <c r="L2644" i="1"/>
  <c r="M2644" i="1"/>
  <c r="N2644" i="1"/>
  <c r="I2645" i="1"/>
  <c r="J2645" i="1"/>
  <c r="I2646" i="1"/>
  <c r="J2646" i="1"/>
  <c r="K2646" i="1"/>
  <c r="N2646" i="1" s="1"/>
  <c r="L2646" i="1"/>
  <c r="M2646" i="1"/>
  <c r="I2647" i="1"/>
  <c r="J2647" i="1"/>
  <c r="K2647" i="1" s="1"/>
  <c r="L2647" i="1"/>
  <c r="M2647" i="1"/>
  <c r="I2648" i="1"/>
  <c r="J2648" i="1"/>
  <c r="L2648" i="1" s="1"/>
  <c r="K2648" i="1"/>
  <c r="M2648" i="1"/>
  <c r="I2649" i="1"/>
  <c r="J2649" i="1"/>
  <c r="I2650" i="1"/>
  <c r="J2650" i="1"/>
  <c r="I2651" i="1"/>
  <c r="J2651" i="1"/>
  <c r="K2651" i="1"/>
  <c r="I2652" i="1"/>
  <c r="J2652" i="1"/>
  <c r="K2652" i="1"/>
  <c r="L2652" i="1"/>
  <c r="M2652" i="1"/>
  <c r="I2653" i="1"/>
  <c r="J2653" i="1" s="1"/>
  <c r="I2654" i="1"/>
  <c r="J2654" i="1"/>
  <c r="K2654" i="1" s="1"/>
  <c r="L2654" i="1"/>
  <c r="M2654" i="1"/>
  <c r="I2655" i="1"/>
  <c r="J2655" i="1"/>
  <c r="K2655" i="1" s="1"/>
  <c r="L2655" i="1"/>
  <c r="M2655" i="1"/>
  <c r="N2655" i="1"/>
  <c r="O2655" i="1"/>
  <c r="P2655" i="1"/>
  <c r="Q2655" i="1"/>
  <c r="R2655" i="1"/>
  <c r="I2656" i="1"/>
  <c r="J2656" i="1"/>
  <c r="M2656" i="1" s="1"/>
  <c r="L2656" i="1"/>
  <c r="I2657" i="1"/>
  <c r="J2657" i="1"/>
  <c r="I2658" i="1"/>
  <c r="J2658" i="1"/>
  <c r="I2659" i="1"/>
  <c r="J2659" i="1"/>
  <c r="I2660" i="1"/>
  <c r="J2660" i="1"/>
  <c r="K2660" i="1"/>
  <c r="L2660" i="1"/>
  <c r="M2660" i="1"/>
  <c r="N2660" i="1"/>
  <c r="O2660" i="1"/>
  <c r="P2660" i="1"/>
  <c r="Q2660" i="1"/>
  <c r="R2660" i="1"/>
  <c r="I2661" i="1"/>
  <c r="J2661" i="1"/>
  <c r="M2661" i="1" s="1"/>
  <c r="I2662" i="1"/>
  <c r="J2662" i="1"/>
  <c r="K2662" i="1" s="1"/>
  <c r="M2662" i="1"/>
  <c r="I2663" i="1"/>
  <c r="J2663" i="1"/>
  <c r="K2663" i="1" s="1"/>
  <c r="L2663" i="1"/>
  <c r="M2663" i="1"/>
  <c r="N2663" i="1"/>
  <c r="O2663" i="1"/>
  <c r="I2664" i="1"/>
  <c r="J2664" i="1"/>
  <c r="K2664" i="1"/>
  <c r="L2664" i="1"/>
  <c r="M2664" i="1"/>
  <c r="N2664" i="1"/>
  <c r="I2665" i="1"/>
  <c r="J2665" i="1" s="1"/>
  <c r="I2666" i="1"/>
  <c r="J2666" i="1" s="1"/>
  <c r="I2667" i="1"/>
  <c r="J2667" i="1" s="1"/>
  <c r="I2668" i="1"/>
  <c r="J2668" i="1"/>
  <c r="K2668" i="1"/>
  <c r="L2668" i="1"/>
  <c r="M2668" i="1"/>
  <c r="N2668" i="1"/>
  <c r="O2668" i="1"/>
  <c r="I2669" i="1"/>
  <c r="J2669" i="1" s="1"/>
  <c r="L2669" i="1"/>
  <c r="I2670" i="1"/>
  <c r="J2670" i="1"/>
  <c r="K2670" i="1" s="1"/>
  <c r="L2670" i="1"/>
  <c r="M2670" i="1"/>
  <c r="I2671" i="1"/>
  <c r="J2671" i="1"/>
  <c r="K2671" i="1" s="1"/>
  <c r="L2671" i="1"/>
  <c r="M2671" i="1"/>
  <c r="N2671" i="1"/>
  <c r="O2671" i="1"/>
  <c r="P2671" i="1"/>
  <c r="Q2671" i="1"/>
  <c r="R2671" i="1"/>
  <c r="I2672" i="1"/>
  <c r="J2672" i="1"/>
  <c r="K2672" i="1"/>
  <c r="L2672" i="1"/>
  <c r="M2672" i="1"/>
  <c r="N2672" i="1"/>
  <c r="I2673" i="1"/>
  <c r="J2673" i="1"/>
  <c r="K2673" i="1" s="1"/>
  <c r="M2673" i="1"/>
  <c r="I2674" i="1"/>
  <c r="J2674" i="1"/>
  <c r="I2675" i="1"/>
  <c r="J2675" i="1"/>
  <c r="K2675" i="1" s="1"/>
  <c r="M2675" i="1"/>
  <c r="I2676" i="1"/>
  <c r="J2676" i="1"/>
  <c r="K2676" i="1"/>
  <c r="L2676" i="1"/>
  <c r="M2676" i="1"/>
  <c r="N2676" i="1"/>
  <c r="O2676" i="1" s="1"/>
  <c r="P2676" i="1"/>
  <c r="I2677" i="1"/>
  <c r="J2677" i="1"/>
  <c r="M2677" i="1" s="1"/>
  <c r="K2677" i="1"/>
  <c r="L2677" i="1"/>
  <c r="I2678" i="1"/>
  <c r="J2678" i="1"/>
  <c r="K2678" i="1" s="1"/>
  <c r="M2678" i="1"/>
  <c r="I2679" i="1"/>
  <c r="J2679" i="1"/>
  <c r="K2679" i="1" s="1"/>
  <c r="L2679" i="1"/>
  <c r="M2679" i="1"/>
  <c r="N2679" i="1" s="1"/>
  <c r="O2679" i="1"/>
  <c r="P2679" i="1"/>
  <c r="Q2679" i="1"/>
  <c r="I2680" i="1"/>
  <c r="J2680" i="1" s="1"/>
  <c r="I2681" i="1"/>
  <c r="J2681" i="1" s="1"/>
  <c r="K2681" i="1" s="1"/>
  <c r="L2681" i="1"/>
  <c r="M2681" i="1"/>
  <c r="I2682" i="1"/>
  <c r="J2682" i="1" s="1"/>
  <c r="I2683" i="1"/>
  <c r="J2683" i="1" s="1"/>
  <c r="K2683" i="1" s="1"/>
  <c r="L2683" i="1"/>
  <c r="M2683" i="1"/>
  <c r="N2683" i="1"/>
  <c r="O2683" i="1"/>
  <c r="P2683" i="1"/>
  <c r="I2684" i="1"/>
  <c r="J2684" i="1"/>
  <c r="K2684" i="1"/>
  <c r="L2684" i="1"/>
  <c r="M2684" i="1"/>
  <c r="I2685" i="1"/>
  <c r="J2685" i="1"/>
  <c r="M2685" i="1" s="1"/>
  <c r="I2686" i="1"/>
  <c r="J2686" i="1"/>
  <c r="K2686" i="1" s="1"/>
  <c r="L2686" i="1"/>
  <c r="M2686" i="1"/>
  <c r="N2686" i="1"/>
  <c r="O2686" i="1"/>
  <c r="I2687" i="1"/>
  <c r="J2687" i="1"/>
  <c r="K2687" i="1" s="1"/>
  <c r="L2687" i="1"/>
  <c r="M2687" i="1"/>
  <c r="I2688" i="1"/>
  <c r="J2688" i="1"/>
  <c r="M2688" i="1" s="1"/>
  <c r="L2688" i="1"/>
  <c r="I2689" i="1"/>
  <c r="J2689" i="1"/>
  <c r="K2689" i="1"/>
  <c r="L2689" i="1"/>
  <c r="M2689" i="1"/>
  <c r="N2689" i="1"/>
  <c r="I2690" i="1"/>
  <c r="J2690" i="1"/>
  <c r="I2691" i="1"/>
  <c r="J2691" i="1"/>
  <c r="K2691" i="1"/>
  <c r="L2691" i="1"/>
  <c r="M2691" i="1"/>
  <c r="I2692" i="1"/>
  <c r="J2692" i="1"/>
  <c r="K2692" i="1"/>
  <c r="L2692" i="1"/>
  <c r="M2692" i="1"/>
  <c r="N2692" i="1"/>
  <c r="I2693" i="1"/>
  <c r="J2693" i="1"/>
  <c r="M2693" i="1" s="1"/>
  <c r="K2693" i="1"/>
  <c r="L2693" i="1"/>
  <c r="I2694" i="1"/>
  <c r="J2694" i="1" s="1"/>
  <c r="I2695" i="1"/>
  <c r="J2695" i="1"/>
  <c r="K2695" i="1" s="1"/>
  <c r="L2695" i="1"/>
  <c r="M2695" i="1"/>
  <c r="N2695" i="1"/>
  <c r="O2695" i="1"/>
  <c r="P2695" i="1"/>
  <c r="Q2695" i="1"/>
  <c r="R2695" i="1"/>
  <c r="I2696" i="1"/>
  <c r="J2696" i="1"/>
  <c r="I2697" i="1"/>
  <c r="J2697" i="1"/>
  <c r="I2698" i="1"/>
  <c r="J2698" i="1" s="1"/>
  <c r="I2699" i="1"/>
  <c r="J2699" i="1"/>
  <c r="K2699" i="1"/>
  <c r="L2699" i="1"/>
  <c r="M2699" i="1"/>
  <c r="I2700" i="1"/>
  <c r="J2700" i="1"/>
  <c r="K2700" i="1"/>
  <c r="L2700" i="1"/>
  <c r="M2700" i="1"/>
  <c r="I2701" i="1"/>
  <c r="J2701" i="1" s="1"/>
  <c r="I2702" i="1"/>
  <c r="J2702" i="1" s="1"/>
  <c r="I2703" i="1"/>
  <c r="J2703" i="1"/>
  <c r="K2703" i="1" s="1"/>
  <c r="L2703" i="1"/>
  <c r="M2703" i="1"/>
  <c r="N2703" i="1"/>
  <c r="O2703" i="1"/>
  <c r="P2703" i="1"/>
  <c r="Q2703" i="1"/>
  <c r="R2703" i="1"/>
  <c r="I2704" i="1"/>
  <c r="J2704" i="1" s="1"/>
  <c r="I2705" i="1"/>
  <c r="J2705" i="1"/>
  <c r="K2705" i="1" s="1"/>
  <c r="M2705" i="1"/>
  <c r="I2706" i="1"/>
  <c r="J2706" i="1"/>
  <c r="I2707" i="1"/>
  <c r="J2707" i="1"/>
  <c r="M2707" i="1" s="1"/>
  <c r="K2707" i="1"/>
  <c r="L2707" i="1"/>
  <c r="I2708" i="1"/>
  <c r="J2708" i="1"/>
  <c r="K2708" i="1"/>
  <c r="L2708" i="1"/>
  <c r="M2708" i="1"/>
  <c r="I2709" i="1"/>
  <c r="J2709" i="1"/>
  <c r="M2709" i="1" s="1"/>
  <c r="K2709" i="1"/>
  <c r="L2709" i="1"/>
  <c r="I2710" i="1"/>
  <c r="J2710" i="1" s="1"/>
  <c r="I2711" i="1"/>
  <c r="J2711" i="1"/>
  <c r="K2711" i="1" s="1"/>
  <c r="L2711" i="1"/>
  <c r="M2711" i="1"/>
  <c r="N2711" i="1"/>
  <c r="O2711" i="1"/>
  <c r="P2711" i="1"/>
  <c r="Q2711" i="1"/>
  <c r="I2712" i="1"/>
  <c r="J2712" i="1" s="1"/>
  <c r="I2713" i="1"/>
  <c r="J2713" i="1"/>
  <c r="K2713" i="1"/>
  <c r="L2713" i="1"/>
  <c r="M2713" i="1"/>
  <c r="N2713" i="1"/>
  <c r="O2713" i="1"/>
  <c r="P2713" i="1"/>
  <c r="Q2713" i="1"/>
  <c r="R2713" i="1"/>
  <c r="I2714" i="1"/>
  <c r="J2714" i="1" s="1"/>
  <c r="I2715" i="1"/>
  <c r="J2715" i="1"/>
  <c r="I2716" i="1"/>
  <c r="J2716" i="1"/>
  <c r="K2716" i="1"/>
  <c r="L2716" i="1"/>
  <c r="M2716" i="1"/>
  <c r="I2717" i="1"/>
  <c r="J2717" i="1"/>
  <c r="I2718" i="1"/>
  <c r="J2718" i="1"/>
  <c r="K2718" i="1"/>
  <c r="I2719" i="1"/>
  <c r="J2719" i="1"/>
  <c r="K2719" i="1" s="1"/>
  <c r="L2719" i="1"/>
  <c r="M2719" i="1"/>
  <c r="N2719" i="1"/>
  <c r="P2719" i="1" s="1"/>
  <c r="O2719" i="1"/>
  <c r="I2720" i="1"/>
  <c r="J2720" i="1"/>
  <c r="K2720" i="1" s="1"/>
  <c r="M2720" i="1"/>
  <c r="I2721" i="1"/>
  <c r="J2721" i="1"/>
  <c r="K2721" i="1"/>
  <c r="L2721" i="1"/>
  <c r="M2721" i="1"/>
  <c r="N2721" i="1"/>
  <c r="P2721" i="1"/>
  <c r="I2722" i="1"/>
  <c r="J2722" i="1" s="1"/>
  <c r="I2723" i="1"/>
  <c r="J2723" i="1"/>
  <c r="K2723" i="1"/>
  <c r="L2723" i="1"/>
  <c r="M2723" i="1"/>
  <c r="N2723" i="1"/>
  <c r="O2723" i="1"/>
  <c r="P2723" i="1"/>
  <c r="I2724" i="1"/>
  <c r="J2724" i="1"/>
  <c r="K2724" i="1" s="1"/>
  <c r="M2724" i="1"/>
  <c r="I2725" i="1"/>
  <c r="J2725" i="1"/>
  <c r="L2725" i="1"/>
  <c r="I2726" i="1"/>
  <c r="J2726" i="1" s="1"/>
  <c r="K2726" i="1" s="1"/>
  <c r="L2726" i="1"/>
  <c r="M2726" i="1"/>
  <c r="N2726" i="1"/>
  <c r="I2727" i="1"/>
  <c r="J2727" i="1"/>
  <c r="K2727" i="1" s="1"/>
  <c r="L2727" i="1"/>
  <c r="M2727" i="1"/>
  <c r="N2727" i="1"/>
  <c r="I2728" i="1"/>
  <c r="J2728" i="1"/>
  <c r="L2728" i="1" s="1"/>
  <c r="K2728" i="1"/>
  <c r="M2728" i="1"/>
  <c r="I2729" i="1"/>
  <c r="J2729" i="1"/>
  <c r="K2729" i="1" s="1"/>
  <c r="M2729" i="1"/>
  <c r="I2730" i="1"/>
  <c r="J2730" i="1"/>
  <c r="I2731" i="1"/>
  <c r="J2731" i="1"/>
  <c r="I2732" i="1"/>
  <c r="J2732" i="1"/>
  <c r="K2732" i="1"/>
  <c r="L2732" i="1"/>
  <c r="M2732" i="1"/>
  <c r="N2732" i="1"/>
  <c r="O2732" i="1"/>
  <c r="P2732" i="1"/>
  <c r="Q2732" i="1"/>
  <c r="R2732" i="1"/>
  <c r="I2733" i="1"/>
  <c r="J2733" i="1"/>
  <c r="I2734" i="1"/>
  <c r="J2734" i="1"/>
  <c r="I2735" i="1"/>
  <c r="J2735" i="1"/>
  <c r="K2735" i="1" s="1"/>
  <c r="L2735" i="1"/>
  <c r="N2735" i="1" s="1"/>
  <c r="M2735" i="1"/>
  <c r="O2735" i="1"/>
  <c r="R2735" i="1" s="1"/>
  <c r="P2735" i="1"/>
  <c r="Q2735" i="1"/>
  <c r="I2736" i="1"/>
  <c r="J2736" i="1"/>
  <c r="K2736" i="1" s="1"/>
  <c r="M2736" i="1"/>
  <c r="I2737" i="1"/>
  <c r="J2737" i="1" s="1"/>
  <c r="I2738" i="1"/>
  <c r="J2738" i="1"/>
  <c r="I2739" i="1"/>
  <c r="J2739" i="1"/>
  <c r="K2739" i="1" s="1"/>
  <c r="M2739" i="1"/>
  <c r="I2740" i="1"/>
  <c r="J2740" i="1"/>
  <c r="K2740" i="1"/>
  <c r="L2740" i="1"/>
  <c r="M2740" i="1"/>
  <c r="I2741" i="1"/>
  <c r="J2741" i="1"/>
  <c r="M2741" i="1" s="1"/>
  <c r="K2741" i="1"/>
  <c r="L2741" i="1"/>
  <c r="I2742" i="1"/>
  <c r="J2742" i="1"/>
  <c r="L2742" i="1" s="1"/>
  <c r="K2742" i="1"/>
  <c r="I2743" i="1"/>
  <c r="J2743" i="1"/>
  <c r="K2743" i="1" s="1"/>
  <c r="L2743" i="1"/>
  <c r="M2743" i="1"/>
  <c r="N2743" i="1"/>
  <c r="O2743" i="1"/>
  <c r="P2743" i="1"/>
  <c r="Q2743" i="1"/>
  <c r="R2743" i="1"/>
  <c r="I2744" i="1"/>
  <c r="J2744" i="1"/>
  <c r="M2744" i="1" s="1"/>
  <c r="K2744" i="1"/>
  <c r="I2745" i="1"/>
  <c r="J2745" i="1"/>
  <c r="K2745" i="1"/>
  <c r="I2746" i="1"/>
  <c r="J2746" i="1"/>
  <c r="I2747" i="1"/>
  <c r="J2747" i="1" s="1"/>
  <c r="K2747" i="1"/>
  <c r="L2747" i="1"/>
  <c r="M2747" i="1"/>
  <c r="N2747" i="1"/>
  <c r="I2748" i="1"/>
  <c r="J2748" i="1"/>
  <c r="M2748" i="1" s="1"/>
  <c r="K2748" i="1"/>
  <c r="L2748" i="1"/>
  <c r="I2749" i="1"/>
  <c r="J2749" i="1"/>
  <c r="M2749" i="1" s="1"/>
  <c r="L2749" i="1"/>
  <c r="I2750" i="1"/>
  <c r="J2750" i="1" s="1"/>
  <c r="I2751" i="1"/>
  <c r="J2751" i="1"/>
  <c r="K2751" i="1" s="1"/>
  <c r="L2751" i="1"/>
  <c r="M2751" i="1"/>
  <c r="N2751" i="1"/>
  <c r="O2751" i="1"/>
  <c r="P2751" i="1"/>
  <c r="Q2751" i="1"/>
  <c r="R2751" i="1"/>
  <c r="I2752" i="1"/>
  <c r="J2752" i="1"/>
  <c r="K2752" i="1" s="1"/>
  <c r="M2752" i="1"/>
  <c r="I2753" i="1"/>
  <c r="J2753" i="1"/>
  <c r="K2753" i="1"/>
  <c r="L2753" i="1"/>
  <c r="M2753" i="1"/>
  <c r="N2753" i="1"/>
  <c r="O2753" i="1"/>
  <c r="P2753" i="1"/>
  <c r="Q2753" i="1"/>
  <c r="I2754" i="1"/>
  <c r="J2754" i="1" s="1"/>
  <c r="I2755" i="1"/>
  <c r="J2755" i="1" s="1"/>
  <c r="I2756" i="1"/>
  <c r="J2756" i="1"/>
  <c r="K2756" i="1" s="1"/>
  <c r="M2756" i="1"/>
  <c r="I2757" i="1"/>
  <c r="J2757" i="1" s="1"/>
  <c r="I2758" i="1"/>
  <c r="J2758" i="1" s="1"/>
  <c r="K2758" i="1" s="1"/>
  <c r="L2758" i="1"/>
  <c r="M2758" i="1"/>
  <c r="Q2758" i="1" s="1"/>
  <c r="N2758" i="1"/>
  <c r="O2758" i="1"/>
  <c r="P2758" i="1"/>
  <c r="I2759" i="1"/>
  <c r="J2759" i="1"/>
  <c r="K2759" i="1" s="1"/>
  <c r="L2759" i="1"/>
  <c r="N2759" i="1" s="1"/>
  <c r="M2759" i="1"/>
  <c r="I2760" i="1"/>
  <c r="J2760" i="1"/>
  <c r="K2760" i="1"/>
  <c r="L2760" i="1"/>
  <c r="M2760" i="1"/>
  <c r="N2760" i="1"/>
  <c r="I2761" i="1"/>
  <c r="J2761" i="1"/>
  <c r="L2761" i="1" s="1"/>
  <c r="K2761" i="1"/>
  <c r="I2762" i="1"/>
  <c r="J2762" i="1" s="1"/>
  <c r="I2763" i="1"/>
  <c r="J2763" i="1"/>
  <c r="M2763" i="1" s="1"/>
  <c r="K2763" i="1"/>
  <c r="L2763" i="1"/>
  <c r="I2764" i="1"/>
  <c r="J2764" i="1"/>
  <c r="M2764" i="1" s="1"/>
  <c r="K2764" i="1"/>
  <c r="L2764" i="1"/>
  <c r="I2765" i="1"/>
  <c r="J2765" i="1"/>
  <c r="I2766" i="1"/>
  <c r="J2766" i="1" s="1"/>
  <c r="I2767" i="1"/>
  <c r="J2767" i="1"/>
  <c r="K2767" i="1" s="1"/>
  <c r="L2767" i="1"/>
  <c r="N2767" i="1" s="1"/>
  <c r="M2767" i="1"/>
  <c r="O2767" i="1"/>
  <c r="P2767" i="1"/>
  <c r="Q2767" i="1"/>
  <c r="R2767" i="1"/>
  <c r="I2768" i="1"/>
  <c r="J2768" i="1"/>
  <c r="M2768" i="1" s="1"/>
  <c r="K2768" i="1"/>
  <c r="L2768" i="1"/>
  <c r="I2769" i="1"/>
  <c r="J2769" i="1" s="1"/>
  <c r="I2770" i="1"/>
  <c r="J2770" i="1" s="1"/>
  <c r="I2771" i="1"/>
  <c r="J2771" i="1"/>
  <c r="K2771" i="1" s="1"/>
  <c r="M2771" i="1"/>
  <c r="I2772" i="1"/>
  <c r="J2772" i="1"/>
  <c r="K2772" i="1"/>
  <c r="L2772" i="1"/>
  <c r="M2772" i="1"/>
  <c r="I2773" i="1"/>
  <c r="J2773" i="1"/>
  <c r="M2773" i="1" s="1"/>
  <c r="K2773" i="1"/>
  <c r="L2773" i="1"/>
  <c r="I2774" i="1"/>
  <c r="J2774" i="1"/>
  <c r="K2774" i="1"/>
  <c r="L2774" i="1"/>
  <c r="M2774" i="1"/>
  <c r="N2774" i="1"/>
  <c r="O2774" i="1"/>
  <c r="I2775" i="1"/>
  <c r="J2775" i="1"/>
  <c r="K2775" i="1" s="1"/>
  <c r="L2775" i="1"/>
  <c r="M2775" i="1"/>
  <c r="I2776" i="1"/>
  <c r="J2776" i="1"/>
  <c r="M2776" i="1" s="1"/>
  <c r="K2776" i="1"/>
  <c r="L2776" i="1"/>
  <c r="I2777" i="1"/>
  <c r="J2777" i="1"/>
  <c r="K2777" i="1"/>
  <c r="L2777" i="1"/>
  <c r="M2777" i="1"/>
  <c r="N2777" i="1"/>
  <c r="O2777" i="1"/>
  <c r="I2778" i="1"/>
  <c r="J2778" i="1"/>
  <c r="I2779" i="1"/>
  <c r="J2779" i="1"/>
  <c r="K2779" i="1"/>
  <c r="L2779" i="1"/>
  <c r="M2779" i="1"/>
  <c r="N2779" i="1"/>
  <c r="O2779" i="1"/>
  <c r="P2779" i="1"/>
  <c r="I2780" i="1"/>
  <c r="J2780" i="1"/>
  <c r="K2780" i="1"/>
  <c r="I2781" i="1"/>
  <c r="J2781" i="1"/>
  <c r="M2781" i="1" s="1"/>
  <c r="K2781" i="1"/>
  <c r="L2781" i="1"/>
  <c r="I2782" i="1"/>
  <c r="J2782" i="1"/>
  <c r="K2782" i="1" s="1"/>
  <c r="I2783" i="1"/>
  <c r="J2783" i="1"/>
  <c r="K2783" i="1" s="1"/>
  <c r="L2783" i="1"/>
  <c r="M2783" i="1"/>
  <c r="N2783" i="1"/>
  <c r="O2783" i="1"/>
  <c r="P2783" i="1"/>
  <c r="Q2783" i="1"/>
  <c r="R2783" i="1"/>
  <c r="I2784" i="1"/>
  <c r="J2784" i="1"/>
  <c r="K2784" i="1" s="1"/>
  <c r="M2784" i="1"/>
  <c r="I2785" i="1"/>
  <c r="J2785" i="1"/>
  <c r="I2786" i="1"/>
  <c r="J2786" i="1" s="1"/>
  <c r="I2787" i="1"/>
  <c r="J2787" i="1"/>
  <c r="L2787" i="1"/>
  <c r="I2788" i="1"/>
  <c r="J2788" i="1"/>
  <c r="K2788" i="1" s="1"/>
  <c r="M2788" i="1"/>
  <c r="I2789" i="1"/>
  <c r="J2789" i="1"/>
  <c r="M2789" i="1" s="1"/>
  <c r="K2789" i="1"/>
  <c r="L2789" i="1"/>
  <c r="I2790" i="1"/>
  <c r="J2790" i="1" s="1"/>
  <c r="K2790" i="1" s="1"/>
  <c r="L2790" i="1"/>
  <c r="M2790" i="1"/>
  <c r="N2790" i="1"/>
  <c r="O2790" i="1"/>
  <c r="P2790" i="1"/>
  <c r="R2790" i="1" s="1"/>
  <c r="Q2790" i="1"/>
  <c r="I2791" i="1"/>
  <c r="J2791" i="1"/>
  <c r="K2791" i="1" s="1"/>
  <c r="L2791" i="1"/>
  <c r="M2791" i="1"/>
  <c r="N2791" i="1"/>
  <c r="I2792" i="1"/>
  <c r="J2792" i="1" s="1"/>
  <c r="I2793" i="1"/>
  <c r="J2793" i="1"/>
  <c r="L2793" i="1"/>
  <c r="I2794" i="1"/>
  <c r="J2794" i="1"/>
  <c r="I2795" i="1"/>
  <c r="J2795" i="1"/>
  <c r="M2795" i="1" s="1"/>
  <c r="K2795" i="1"/>
  <c r="L2795" i="1"/>
  <c r="I2796" i="1"/>
  <c r="J2796" i="1"/>
  <c r="M2796" i="1" s="1"/>
  <c r="K2796" i="1"/>
  <c r="L2796" i="1"/>
  <c r="N2796" i="1"/>
  <c r="P2796" i="1"/>
  <c r="Q2796" i="1"/>
  <c r="I2797" i="1"/>
  <c r="J2797" i="1" s="1"/>
  <c r="I2798" i="1"/>
  <c r="J2798" i="1"/>
  <c r="K2798" i="1"/>
  <c r="L2798" i="1"/>
  <c r="M2798" i="1"/>
  <c r="I2799" i="1"/>
  <c r="J2799" i="1"/>
  <c r="K2799" i="1" s="1"/>
  <c r="L2799" i="1"/>
  <c r="N2799" i="1" s="1"/>
  <c r="M2799" i="1"/>
  <c r="O2799" i="1"/>
  <c r="P2799" i="1"/>
  <c r="Q2799" i="1"/>
  <c r="R2799" i="1"/>
  <c r="I2800" i="1"/>
  <c r="J2800" i="1"/>
  <c r="I2801" i="1"/>
  <c r="J2801" i="1" s="1"/>
  <c r="I2802" i="1"/>
  <c r="J2802" i="1"/>
  <c r="I2803" i="1"/>
  <c r="J2803" i="1"/>
  <c r="K2803" i="1" s="1"/>
  <c r="M2803" i="1"/>
  <c r="I2804" i="1"/>
  <c r="J2804" i="1"/>
  <c r="K2804" i="1" s="1"/>
  <c r="M2804" i="1"/>
  <c r="I2805" i="1"/>
  <c r="J2805" i="1"/>
  <c r="M2805" i="1" s="1"/>
  <c r="K2805" i="1"/>
  <c r="L2805" i="1"/>
  <c r="I2806" i="1"/>
  <c r="J2806" i="1" s="1"/>
  <c r="I2807" i="1"/>
  <c r="J2807" i="1"/>
  <c r="K2807" i="1" s="1"/>
  <c r="L2807" i="1"/>
  <c r="M2807" i="1"/>
  <c r="I2808" i="1"/>
  <c r="J2808" i="1" s="1"/>
  <c r="I2809" i="1"/>
  <c r="J2809" i="1"/>
  <c r="K2809" i="1"/>
  <c r="L2809" i="1"/>
  <c r="M2809" i="1"/>
  <c r="N2809" i="1"/>
  <c r="O2809" i="1"/>
  <c r="P2809" i="1"/>
  <c r="Q2809" i="1"/>
  <c r="R2809" i="1"/>
  <c r="I2810" i="1"/>
  <c r="J2810" i="1"/>
  <c r="I2811" i="1"/>
  <c r="J2811" i="1"/>
  <c r="K2811" i="1" s="1"/>
  <c r="M2811" i="1"/>
  <c r="I2812" i="1"/>
  <c r="J2812" i="1"/>
  <c r="M2812" i="1" s="1"/>
  <c r="K2812" i="1"/>
  <c r="L2812" i="1"/>
  <c r="I2813" i="1"/>
  <c r="J2813" i="1"/>
  <c r="I2814" i="1"/>
  <c r="J2814" i="1"/>
  <c r="K2814" i="1"/>
  <c r="I2815" i="1"/>
  <c r="J2815" i="1"/>
  <c r="K2815" i="1" s="1"/>
  <c r="L2815" i="1"/>
  <c r="M2815" i="1"/>
  <c r="N2815" i="1"/>
  <c r="I2816" i="1"/>
  <c r="J2816" i="1"/>
  <c r="K2816" i="1" s="1"/>
  <c r="M2816" i="1"/>
  <c r="I2817" i="1"/>
  <c r="J2817" i="1"/>
  <c r="I2818" i="1"/>
  <c r="J2818" i="1" s="1"/>
  <c r="I2819" i="1"/>
  <c r="J2819" i="1"/>
  <c r="K2819" i="1"/>
  <c r="L2819" i="1"/>
  <c r="M2819" i="1"/>
  <c r="N2819" i="1"/>
  <c r="O2819" i="1"/>
  <c r="P2819" i="1"/>
  <c r="I2820" i="1"/>
  <c r="J2820" i="1"/>
  <c r="K2820" i="1" s="1"/>
  <c r="M2820" i="1"/>
  <c r="I2821" i="1"/>
  <c r="J2821" i="1" s="1"/>
  <c r="I2822" i="1"/>
  <c r="J2822" i="1" s="1"/>
  <c r="K2822" i="1" s="1"/>
  <c r="L2822" i="1"/>
  <c r="M2822" i="1"/>
  <c r="I2823" i="1"/>
  <c r="J2823" i="1"/>
  <c r="K2823" i="1" s="1"/>
  <c r="L2823" i="1"/>
  <c r="M2823" i="1"/>
  <c r="N2823" i="1"/>
  <c r="I2824" i="1"/>
  <c r="J2824" i="1"/>
  <c r="L2824" i="1" s="1"/>
  <c r="K2824" i="1"/>
  <c r="M2824" i="1"/>
  <c r="I2825" i="1"/>
  <c r="J2825" i="1" s="1"/>
  <c r="I2826" i="1"/>
  <c r="J2826" i="1"/>
  <c r="I2827" i="1"/>
  <c r="J2827" i="1"/>
  <c r="I2828" i="1"/>
  <c r="J2828" i="1"/>
  <c r="K2828" i="1"/>
  <c r="L2828" i="1"/>
  <c r="M2828" i="1"/>
  <c r="N2828" i="1"/>
  <c r="O2828" i="1"/>
  <c r="R2828" i="1" s="1"/>
  <c r="P2828" i="1"/>
  <c r="Q2828" i="1"/>
  <c r="I2829" i="1"/>
  <c r="J2829" i="1"/>
  <c r="I2830" i="1"/>
  <c r="J2830" i="1" s="1"/>
  <c r="I2831" i="1"/>
  <c r="J2831" i="1"/>
  <c r="K2831" i="1" s="1"/>
  <c r="L2831" i="1"/>
  <c r="N2831" i="1" s="1"/>
  <c r="P2831" i="1" s="1"/>
  <c r="M2831" i="1"/>
  <c r="O2831" i="1"/>
  <c r="Q2831" i="1"/>
  <c r="I2832" i="1"/>
  <c r="J2832" i="1" s="1"/>
  <c r="I2833" i="1"/>
  <c r="J2833" i="1" s="1"/>
  <c r="I2834" i="1"/>
  <c r="J2834" i="1"/>
  <c r="I2835" i="1"/>
  <c r="J2835" i="1"/>
  <c r="K2835" i="1" s="1"/>
  <c r="M2835" i="1"/>
  <c r="I2836" i="1"/>
  <c r="J2836" i="1"/>
  <c r="I2837" i="1"/>
  <c r="J2837" i="1"/>
  <c r="M2837" i="1" s="1"/>
  <c r="K2837" i="1"/>
  <c r="L2837" i="1"/>
  <c r="I2838" i="1"/>
  <c r="J2838" i="1"/>
  <c r="K2838" i="1" s="1"/>
  <c r="L2838" i="1"/>
  <c r="M2838" i="1"/>
  <c r="N2838" i="1"/>
  <c r="I2839" i="1"/>
  <c r="J2839" i="1"/>
  <c r="K2839" i="1" s="1"/>
  <c r="L2839" i="1"/>
  <c r="M2839" i="1"/>
  <c r="N2839" i="1"/>
  <c r="O2839" i="1"/>
  <c r="P2839" i="1"/>
  <c r="Q2839" i="1"/>
  <c r="R2839" i="1"/>
  <c r="I2840" i="1"/>
  <c r="J2840" i="1" s="1"/>
  <c r="K2840" i="1"/>
  <c r="I2841" i="1"/>
  <c r="J2841" i="1"/>
  <c r="I2842" i="1"/>
  <c r="J2842" i="1"/>
  <c r="I2843" i="1"/>
  <c r="J2843" i="1"/>
  <c r="K2843" i="1" s="1"/>
  <c r="L2843" i="1"/>
  <c r="M2843" i="1"/>
  <c r="I2844" i="1"/>
  <c r="J2844" i="1"/>
  <c r="M2844" i="1" s="1"/>
  <c r="K2844" i="1"/>
  <c r="L2844" i="1"/>
  <c r="I2845" i="1"/>
  <c r="J2845" i="1"/>
  <c r="M2845" i="1" s="1"/>
  <c r="K2845" i="1"/>
  <c r="L2845" i="1"/>
  <c r="I2846" i="1"/>
  <c r="J2846" i="1"/>
  <c r="K2846" i="1" s="1"/>
  <c r="I2847" i="1"/>
  <c r="J2847" i="1"/>
  <c r="K2847" i="1" s="1"/>
  <c r="L2847" i="1"/>
  <c r="M2847" i="1"/>
  <c r="N2847" i="1"/>
  <c r="P2847" i="1"/>
  <c r="Q2847" i="1"/>
  <c r="I2848" i="1"/>
  <c r="J2848" i="1"/>
  <c r="K2848" i="1" s="1"/>
  <c r="M2848" i="1"/>
  <c r="I2849" i="1"/>
  <c r="J2849" i="1"/>
  <c r="K2849" i="1"/>
  <c r="L2849" i="1"/>
  <c r="M2849" i="1"/>
  <c r="N2849" i="1"/>
  <c r="O2849" i="1"/>
  <c r="Q2849" i="1"/>
  <c r="I2850" i="1"/>
  <c r="J2850" i="1" s="1"/>
  <c r="I2851" i="1"/>
  <c r="J2851" i="1"/>
  <c r="K2851" i="1"/>
  <c r="L2851" i="1"/>
  <c r="M2851" i="1"/>
  <c r="N2851" i="1"/>
  <c r="P2851" i="1" s="1"/>
  <c r="O2851" i="1"/>
  <c r="I2852" i="1"/>
  <c r="J2852" i="1"/>
  <c r="K2852" i="1" s="1"/>
  <c r="M2852" i="1"/>
  <c r="I2853" i="1"/>
  <c r="J2853" i="1"/>
  <c r="M2853" i="1" s="1"/>
  <c r="K2853" i="1"/>
  <c r="L2853" i="1"/>
  <c r="I2854" i="1"/>
  <c r="J2854" i="1" s="1"/>
  <c r="K2854" i="1" s="1"/>
  <c r="L2854" i="1"/>
  <c r="M2854" i="1"/>
  <c r="Q2854" i="1" s="1"/>
  <c r="N2854" i="1"/>
  <c r="O2854" i="1"/>
  <c r="P2854" i="1"/>
  <c r="I2855" i="1"/>
  <c r="J2855" i="1"/>
  <c r="K2855" i="1" s="1"/>
  <c r="L2855" i="1"/>
  <c r="M2855" i="1"/>
  <c r="N2855" i="1"/>
  <c r="I2856" i="1"/>
  <c r="J2856" i="1"/>
  <c r="K2856" i="1"/>
  <c r="L2856" i="1"/>
  <c r="M2856" i="1"/>
  <c r="N2856" i="1"/>
  <c r="I2857" i="1"/>
  <c r="J2857" i="1"/>
  <c r="I2858" i="1"/>
  <c r="J2858" i="1"/>
  <c r="I2859" i="1"/>
  <c r="J2859" i="1"/>
  <c r="M2859" i="1" s="1"/>
  <c r="K2859" i="1"/>
  <c r="L2859" i="1"/>
  <c r="I2860" i="1"/>
  <c r="J2860" i="1"/>
  <c r="K2860" i="1"/>
  <c r="I2861" i="1"/>
  <c r="J2861" i="1"/>
  <c r="I2862" i="1"/>
  <c r="J2862" i="1" s="1"/>
  <c r="I2863" i="1"/>
  <c r="J2863" i="1"/>
  <c r="K2863" i="1" s="1"/>
  <c r="L2863" i="1"/>
  <c r="N2863" i="1" s="1"/>
  <c r="M2863" i="1"/>
  <c r="O2863" i="1"/>
  <c r="P2863" i="1"/>
  <c r="Q2863" i="1"/>
  <c r="R2863" i="1"/>
  <c r="I2864" i="1"/>
  <c r="J2864" i="1"/>
  <c r="M2864" i="1" s="1"/>
  <c r="K2864" i="1"/>
  <c r="L2864" i="1"/>
  <c r="I2865" i="1"/>
  <c r="J2865" i="1" s="1"/>
  <c r="I2866" i="1"/>
  <c r="J2866" i="1" s="1"/>
  <c r="I2867" i="1"/>
  <c r="J2867" i="1"/>
  <c r="K2867" i="1" s="1"/>
  <c r="M2867" i="1"/>
  <c r="I2868" i="1"/>
  <c r="J2868" i="1"/>
  <c r="L2868" i="1" s="1"/>
  <c r="K2868" i="1"/>
  <c r="M2868" i="1"/>
  <c r="I2869" i="1"/>
  <c r="J2869" i="1"/>
  <c r="M2869" i="1" s="1"/>
  <c r="K2869" i="1"/>
  <c r="L2869" i="1"/>
  <c r="I2870" i="1"/>
  <c r="J2870" i="1"/>
  <c r="K2870" i="1"/>
  <c r="L2870" i="1"/>
  <c r="M2870" i="1"/>
  <c r="N2870" i="1"/>
  <c r="O2870" i="1"/>
  <c r="I2871" i="1"/>
  <c r="J2871" i="1"/>
  <c r="K2871" i="1" s="1"/>
  <c r="L2871" i="1"/>
  <c r="M2871" i="1"/>
  <c r="I2872" i="1"/>
  <c r="J2872" i="1"/>
  <c r="M2872" i="1" s="1"/>
  <c r="K2872" i="1"/>
  <c r="L2872" i="1"/>
  <c r="I2873" i="1"/>
  <c r="J2873" i="1"/>
  <c r="K2873" i="1"/>
  <c r="L2873" i="1"/>
  <c r="M2873" i="1"/>
  <c r="N2873" i="1"/>
  <c r="O2873" i="1"/>
  <c r="I2874" i="1"/>
  <c r="J2874" i="1"/>
  <c r="I2875" i="1"/>
  <c r="J2875" i="1"/>
  <c r="L2875" i="1" s="1"/>
  <c r="K2875" i="1"/>
  <c r="I2876" i="1"/>
  <c r="J2876" i="1"/>
  <c r="I2877" i="1"/>
  <c r="J2877" i="1"/>
  <c r="M2877" i="1" s="1"/>
  <c r="K2877" i="1"/>
  <c r="L2877" i="1"/>
  <c r="I2878" i="1"/>
  <c r="J2878" i="1"/>
  <c r="K2878" i="1"/>
  <c r="I2879" i="1"/>
  <c r="J2879" i="1"/>
  <c r="K2879" i="1" s="1"/>
  <c r="L2879" i="1"/>
  <c r="M2879" i="1"/>
  <c r="N2879" i="1"/>
  <c r="O2879" i="1"/>
  <c r="P2879" i="1"/>
  <c r="Q2879" i="1"/>
  <c r="R2879" i="1"/>
  <c r="I2880" i="1"/>
  <c r="J2880" i="1"/>
  <c r="K2880" i="1" s="1"/>
  <c r="M2880" i="1"/>
  <c r="I2881" i="1"/>
  <c r="J2881" i="1" s="1"/>
  <c r="I2882" i="1"/>
  <c r="J2882" i="1" s="1"/>
  <c r="I2883" i="1"/>
  <c r="J2883" i="1"/>
  <c r="K2883" i="1"/>
  <c r="I2884" i="1"/>
  <c r="J2884" i="1"/>
  <c r="K2884" i="1" s="1"/>
  <c r="M2884" i="1"/>
  <c r="I2885" i="1"/>
  <c r="J2885" i="1"/>
  <c r="K2885" i="1"/>
  <c r="I2886" i="1"/>
  <c r="J2886" i="1" s="1"/>
  <c r="K2886" i="1" s="1"/>
  <c r="L2886" i="1"/>
  <c r="M2886" i="1"/>
  <c r="N2886" i="1"/>
  <c r="O2886" i="1"/>
  <c r="P2886" i="1"/>
  <c r="Q2886" i="1"/>
  <c r="R2886" i="1"/>
  <c r="I2887" i="1"/>
  <c r="J2887" i="1"/>
  <c r="K2887" i="1" s="1"/>
  <c r="L2887" i="1"/>
  <c r="M2887" i="1"/>
  <c r="I2888" i="1"/>
  <c r="J2888" i="1"/>
  <c r="K2888" i="1" s="1"/>
  <c r="M2888" i="1"/>
  <c r="I2889" i="1"/>
  <c r="J2889" i="1"/>
  <c r="K2889" i="1"/>
  <c r="L2889" i="1"/>
  <c r="M2889" i="1"/>
  <c r="I2890" i="1"/>
  <c r="J2890" i="1"/>
  <c r="I2891" i="1"/>
  <c r="J2891" i="1"/>
  <c r="M2891" i="1" s="1"/>
  <c r="K2891" i="1"/>
  <c r="L2891" i="1"/>
  <c r="I2892" i="1"/>
  <c r="J2892" i="1"/>
  <c r="K2892" i="1"/>
  <c r="L2892" i="1"/>
  <c r="M2892" i="1"/>
  <c r="N2892" i="1"/>
  <c r="O2892" i="1"/>
  <c r="P2892" i="1"/>
  <c r="I2893" i="1"/>
  <c r="J2893" i="1"/>
  <c r="I2894" i="1"/>
  <c r="J2894" i="1"/>
  <c r="K2894" i="1"/>
  <c r="L2894" i="1"/>
  <c r="M2894" i="1"/>
  <c r="I2895" i="1"/>
  <c r="J2895" i="1"/>
  <c r="K2895" i="1" s="1"/>
  <c r="L2895" i="1"/>
  <c r="N2895" i="1" s="1"/>
  <c r="O2895" i="1" s="1"/>
  <c r="R2895" i="1" s="1"/>
  <c r="M2895" i="1"/>
  <c r="P2895" i="1"/>
  <c r="Q2895" i="1"/>
  <c r="I2896" i="1"/>
  <c r="J2896" i="1"/>
  <c r="M2896" i="1" s="1"/>
  <c r="K2896" i="1"/>
  <c r="L2896" i="1"/>
  <c r="I2897" i="1"/>
  <c r="J2897" i="1" s="1"/>
  <c r="I2898" i="1"/>
  <c r="J2898" i="1"/>
  <c r="I2899" i="1"/>
  <c r="J2899" i="1"/>
  <c r="K2899" i="1" s="1"/>
  <c r="M2899" i="1"/>
  <c r="I2900" i="1"/>
  <c r="J2900" i="1"/>
  <c r="K2900" i="1"/>
  <c r="L2900" i="1"/>
  <c r="M2900" i="1"/>
  <c r="N2900" i="1"/>
  <c r="O2900" i="1"/>
  <c r="P2900" i="1"/>
  <c r="I2901" i="1"/>
  <c r="J2901" i="1"/>
  <c r="M2901" i="1" s="1"/>
  <c r="K2901" i="1"/>
  <c r="L2901" i="1"/>
  <c r="I2902" i="1"/>
  <c r="J2902" i="1"/>
  <c r="K2902" i="1" s="1"/>
  <c r="M2902" i="1"/>
  <c r="I2903" i="1"/>
  <c r="J2903" i="1"/>
  <c r="K2903" i="1" s="1"/>
  <c r="L2903" i="1"/>
  <c r="M2903" i="1"/>
  <c r="N2903" i="1"/>
  <c r="O2903" i="1"/>
  <c r="P2903" i="1"/>
  <c r="Q2903" i="1"/>
  <c r="R2903" i="1"/>
  <c r="I2904" i="1"/>
  <c r="J2904" i="1"/>
  <c r="M2904" i="1" s="1"/>
  <c r="I2905" i="1"/>
  <c r="J2905" i="1"/>
  <c r="K2905" i="1"/>
  <c r="L2905" i="1"/>
  <c r="M2905" i="1"/>
  <c r="N2905" i="1" s="1"/>
  <c r="I2906" i="1"/>
  <c r="J2906" i="1"/>
  <c r="I2907" i="1"/>
  <c r="J2907" i="1" s="1"/>
  <c r="I2908" i="1"/>
  <c r="J2908" i="1"/>
  <c r="M2908" i="1" s="1"/>
  <c r="K2908" i="1"/>
  <c r="L2908" i="1"/>
  <c r="I2909" i="1"/>
  <c r="J2909" i="1" s="1"/>
  <c r="I2910" i="1"/>
  <c r="J2910" i="1"/>
  <c r="K2910" i="1"/>
  <c r="I2911" i="1"/>
  <c r="J2911" i="1"/>
  <c r="K2911" i="1" s="1"/>
  <c r="L2911" i="1"/>
  <c r="M2911" i="1"/>
  <c r="I2912" i="1"/>
  <c r="J2912" i="1"/>
  <c r="K2912" i="1" s="1"/>
  <c r="M2912" i="1"/>
  <c r="I2913" i="1"/>
  <c r="J2913" i="1" s="1"/>
  <c r="I2914" i="1"/>
  <c r="J2914" i="1" s="1"/>
  <c r="I2915" i="1"/>
  <c r="J2915" i="1" s="1"/>
  <c r="K2915" i="1"/>
  <c r="L2915" i="1"/>
  <c r="M2915" i="1"/>
  <c r="N2915" i="1"/>
  <c r="O2915" i="1"/>
  <c r="P2915" i="1"/>
  <c r="I2916" i="1"/>
  <c r="J2916" i="1"/>
  <c r="K2916" i="1" s="1"/>
  <c r="M2916" i="1"/>
  <c r="I2917" i="1"/>
  <c r="J2917" i="1"/>
  <c r="M2917" i="1" s="1"/>
  <c r="K2917" i="1"/>
  <c r="L2917" i="1"/>
  <c r="I2918" i="1"/>
  <c r="J2918" i="1" s="1"/>
  <c r="L2918" i="1"/>
  <c r="I2919" i="1"/>
  <c r="J2919" i="1"/>
  <c r="K2919" i="1" s="1"/>
  <c r="L2919" i="1"/>
  <c r="M2919" i="1"/>
  <c r="N2919" i="1"/>
  <c r="I2920" i="1"/>
  <c r="J2920" i="1"/>
  <c r="K2920" i="1" s="1"/>
  <c r="L2920" i="1"/>
  <c r="M2920" i="1"/>
  <c r="I2921" i="1"/>
  <c r="J2921" i="1"/>
  <c r="K2921" i="1"/>
  <c r="L2921" i="1"/>
  <c r="M2921" i="1"/>
  <c r="I2922" i="1"/>
  <c r="J2922" i="1"/>
  <c r="I2923" i="1"/>
  <c r="J2923" i="1" s="1"/>
  <c r="I2924" i="1"/>
  <c r="J2924" i="1"/>
  <c r="K2924" i="1"/>
  <c r="L2924" i="1"/>
  <c r="M2924" i="1"/>
  <c r="N2924" i="1" s="1"/>
  <c r="O2924" i="1"/>
  <c r="P2924" i="1"/>
  <c r="Q2924" i="1"/>
  <c r="R2924" i="1"/>
  <c r="I2925" i="1"/>
  <c r="J2925" i="1"/>
  <c r="I2926" i="1"/>
  <c r="J2926" i="1"/>
  <c r="K2926" i="1" s="1"/>
  <c r="M2926" i="1"/>
  <c r="I2927" i="1"/>
  <c r="J2927" i="1"/>
  <c r="K2927" i="1" s="1"/>
  <c r="L2927" i="1"/>
  <c r="N2927" i="1" s="1"/>
  <c r="Q2927" i="1" s="1"/>
  <c r="M2927" i="1"/>
  <c r="O2927" i="1"/>
  <c r="P2927" i="1"/>
  <c r="I2928" i="1"/>
  <c r="J2928" i="1"/>
  <c r="K2928" i="1"/>
  <c r="L2928" i="1"/>
  <c r="M2928" i="1"/>
  <c r="N2928" i="1"/>
  <c r="I2929" i="1"/>
  <c r="J2929" i="1" s="1"/>
  <c r="I2930" i="1"/>
  <c r="J2930" i="1" s="1"/>
  <c r="I2931" i="1"/>
  <c r="J2931" i="1"/>
  <c r="K2931" i="1" s="1"/>
  <c r="M2931" i="1"/>
  <c r="I2932" i="1"/>
  <c r="J2932" i="1"/>
  <c r="I2933" i="1"/>
  <c r="J2933" i="1"/>
  <c r="M2933" i="1" s="1"/>
  <c r="K2933" i="1"/>
  <c r="L2933" i="1"/>
  <c r="I2934" i="1"/>
  <c r="J2934" i="1"/>
  <c r="K2934" i="1"/>
  <c r="L2934" i="1"/>
  <c r="M2934" i="1"/>
  <c r="I2935" i="1"/>
  <c r="J2935" i="1"/>
  <c r="K2935" i="1" s="1"/>
  <c r="L2935" i="1"/>
  <c r="M2935" i="1"/>
  <c r="N2935" i="1"/>
  <c r="O2935" i="1"/>
  <c r="P2935" i="1"/>
  <c r="Q2935" i="1"/>
  <c r="I2936" i="1"/>
  <c r="J2936" i="1"/>
  <c r="M2936" i="1" s="1"/>
  <c r="K2936" i="1"/>
  <c r="L2936" i="1"/>
  <c r="I2937" i="1"/>
  <c r="J2937" i="1"/>
  <c r="K2937" i="1"/>
  <c r="L2937" i="1"/>
  <c r="M2937" i="1"/>
  <c r="N2937" i="1"/>
  <c r="O2937" i="1"/>
  <c r="P2937" i="1"/>
  <c r="Q2937" i="1"/>
  <c r="R2937" i="1" s="1"/>
  <c r="I2938" i="1"/>
  <c r="J2938" i="1" s="1"/>
  <c r="I2939" i="1"/>
  <c r="J2939" i="1"/>
  <c r="M2939" i="1" s="1"/>
  <c r="K2939" i="1"/>
  <c r="L2939" i="1"/>
  <c r="I2940" i="1"/>
  <c r="J2940" i="1"/>
  <c r="M2940" i="1" s="1"/>
  <c r="K2940" i="1"/>
  <c r="L2940" i="1"/>
  <c r="I2941" i="1"/>
  <c r="J2941" i="1" s="1"/>
  <c r="I2942" i="1"/>
  <c r="J2942" i="1" s="1"/>
  <c r="I2943" i="1"/>
  <c r="J2943" i="1"/>
  <c r="K2943" i="1" s="1"/>
  <c r="L2943" i="1"/>
  <c r="M2943" i="1"/>
  <c r="N2943" i="1"/>
  <c r="O2943" i="1"/>
  <c r="P2943" i="1"/>
  <c r="Q2943" i="1"/>
  <c r="R2943" i="1"/>
  <c r="I2944" i="1"/>
  <c r="J2944" i="1"/>
  <c r="K2944" i="1" s="1"/>
  <c r="M2944" i="1"/>
  <c r="I2945" i="1"/>
  <c r="J2945" i="1"/>
  <c r="K2945" i="1"/>
  <c r="L2945" i="1"/>
  <c r="M2945" i="1"/>
  <c r="N2945" i="1"/>
  <c r="O2945" i="1"/>
  <c r="P2945" i="1"/>
  <c r="Q2945" i="1"/>
  <c r="I2946" i="1"/>
  <c r="J2946" i="1" s="1"/>
  <c r="I2947" i="1"/>
  <c r="J2947" i="1"/>
  <c r="K2947" i="1"/>
  <c r="L2947" i="1"/>
  <c r="M2947" i="1"/>
  <c r="N2947" i="1"/>
  <c r="O2947" i="1" s="1"/>
  <c r="I2948" i="1"/>
  <c r="J2948" i="1"/>
  <c r="K2948" i="1" s="1"/>
  <c r="M2948" i="1"/>
  <c r="I2949" i="1"/>
  <c r="J2949" i="1"/>
  <c r="M2949" i="1" s="1"/>
  <c r="K2949" i="1"/>
  <c r="L2949" i="1"/>
  <c r="I2950" i="1"/>
  <c r="J2950" i="1" s="1"/>
  <c r="K2950" i="1" s="1"/>
  <c r="L2950" i="1"/>
  <c r="I2951" i="1"/>
  <c r="J2951" i="1"/>
  <c r="K2951" i="1" s="1"/>
  <c r="L2951" i="1"/>
  <c r="M2951" i="1"/>
  <c r="N2951" i="1"/>
  <c r="I2952" i="1"/>
  <c r="J2952" i="1"/>
  <c r="K2952" i="1"/>
  <c r="L2952" i="1"/>
  <c r="M2952" i="1"/>
  <c r="N2952" i="1"/>
  <c r="I2953" i="1"/>
  <c r="J2953" i="1"/>
  <c r="K2953" i="1" s="1"/>
  <c r="I2954" i="1"/>
  <c r="J2954" i="1"/>
  <c r="I2955" i="1"/>
  <c r="J2955" i="1"/>
  <c r="M2955" i="1" s="1"/>
  <c r="K2955" i="1"/>
  <c r="L2955" i="1"/>
  <c r="N2955" i="1"/>
  <c r="I2956" i="1"/>
  <c r="J2956" i="1"/>
  <c r="K2956" i="1" s="1"/>
  <c r="M2956" i="1"/>
  <c r="I2957" i="1"/>
  <c r="J2957" i="1"/>
  <c r="L2957" i="1"/>
  <c r="I2958" i="1"/>
  <c r="J2958" i="1"/>
  <c r="I2959" i="1"/>
  <c r="J2959" i="1"/>
  <c r="K2959" i="1" s="1"/>
  <c r="L2959" i="1"/>
  <c r="M2959" i="1"/>
  <c r="I2960" i="1"/>
  <c r="J2960" i="1"/>
  <c r="K2960" i="1" s="1"/>
  <c r="M2960" i="1"/>
  <c r="I2961" i="1"/>
  <c r="J2961" i="1" s="1"/>
  <c r="K2961" i="1"/>
  <c r="I2962" i="1"/>
  <c r="J2962" i="1"/>
  <c r="I2963" i="1"/>
  <c r="J2963" i="1"/>
  <c r="M2963" i="1"/>
  <c r="I2964" i="1"/>
  <c r="J2964" i="1"/>
  <c r="K2964" i="1"/>
  <c r="L2964" i="1"/>
  <c r="M2964" i="1"/>
  <c r="I2965" i="1"/>
  <c r="J2965" i="1"/>
  <c r="M2965" i="1" s="1"/>
  <c r="K2965" i="1"/>
  <c r="L2965" i="1"/>
  <c r="I2966" i="1"/>
  <c r="J2966" i="1" s="1"/>
  <c r="I2967" i="1"/>
  <c r="J2967" i="1"/>
  <c r="K2967" i="1" s="1"/>
  <c r="L2967" i="1"/>
  <c r="M2967" i="1"/>
  <c r="N2967" i="1"/>
  <c r="O2967" i="1"/>
  <c r="P2967" i="1"/>
  <c r="Q2967" i="1"/>
  <c r="R2967" i="1"/>
  <c r="I2968" i="1"/>
  <c r="J2968" i="1" s="1"/>
  <c r="M2968" i="1" s="1"/>
  <c r="K2968" i="1"/>
  <c r="L2968" i="1"/>
  <c r="I2969" i="1"/>
  <c r="J2969" i="1"/>
  <c r="K2969" i="1"/>
  <c r="L2969" i="1"/>
  <c r="M2969" i="1"/>
  <c r="N2969" i="1"/>
  <c r="O2969" i="1"/>
  <c r="P2969" i="1"/>
  <c r="Q2969" i="1"/>
  <c r="R2969" i="1"/>
  <c r="I2970" i="1"/>
  <c r="J2970" i="1"/>
  <c r="I2971" i="1"/>
  <c r="J2971" i="1" s="1"/>
  <c r="I2972" i="1"/>
  <c r="J2972" i="1"/>
  <c r="I2973" i="1"/>
  <c r="J2973" i="1"/>
  <c r="I2974" i="1"/>
  <c r="J2974" i="1"/>
  <c r="L2974" i="1" s="1"/>
  <c r="K2974" i="1"/>
  <c r="M2974" i="1"/>
  <c r="I2975" i="1"/>
  <c r="J2975" i="1"/>
  <c r="K2975" i="1" s="1"/>
  <c r="L2975" i="1"/>
  <c r="M2975" i="1"/>
  <c r="I2976" i="1"/>
  <c r="J2976" i="1"/>
  <c r="M2976" i="1"/>
  <c r="I2977" i="1"/>
  <c r="J2977" i="1"/>
  <c r="K2977" i="1"/>
  <c r="L2977" i="1"/>
  <c r="M2977" i="1"/>
  <c r="I2978" i="1"/>
  <c r="J2978" i="1" s="1"/>
  <c r="I2979" i="1"/>
  <c r="J2979" i="1"/>
  <c r="L2979" i="1" s="1"/>
  <c r="K2979" i="1"/>
  <c r="I2980" i="1"/>
  <c r="J2980" i="1"/>
  <c r="M2980" i="1" s="1"/>
  <c r="I2981" i="1"/>
  <c r="J2981" i="1"/>
  <c r="L2981" i="1"/>
  <c r="I2982" i="1"/>
  <c r="J2982" i="1" s="1"/>
  <c r="L2982" i="1"/>
  <c r="I2983" i="1"/>
  <c r="J2983" i="1"/>
  <c r="K2983" i="1" s="1"/>
  <c r="L2983" i="1"/>
  <c r="M2983" i="1"/>
  <c r="N2983" i="1"/>
  <c r="P2983" i="1"/>
  <c r="I2984" i="1"/>
  <c r="J2984" i="1"/>
  <c r="M2984" i="1" s="1"/>
  <c r="K2984" i="1"/>
  <c r="L2984" i="1"/>
  <c r="I2985" i="1"/>
  <c r="J2985" i="1"/>
  <c r="K2985" i="1"/>
  <c r="L2985" i="1"/>
  <c r="M2985" i="1"/>
  <c r="I2986" i="1"/>
  <c r="J2986" i="1"/>
  <c r="L2986" i="1" s="1"/>
  <c r="I2987" i="1"/>
  <c r="J2987" i="1"/>
  <c r="L2987" i="1" s="1"/>
  <c r="K2987" i="1"/>
  <c r="M2987" i="1"/>
  <c r="I2988" i="1"/>
  <c r="J2988" i="1"/>
  <c r="K2988" i="1"/>
  <c r="L2988" i="1"/>
  <c r="M2988" i="1"/>
  <c r="I2989" i="1"/>
  <c r="J2989" i="1"/>
  <c r="I2990" i="1"/>
  <c r="J2990" i="1"/>
  <c r="L2990" i="1" s="1"/>
  <c r="K2990" i="1"/>
  <c r="M2990" i="1"/>
  <c r="N2990" i="1"/>
  <c r="O2990" i="1"/>
  <c r="P2990" i="1"/>
  <c r="I2991" i="1"/>
  <c r="J2991" i="1"/>
  <c r="K2991" i="1" s="1"/>
  <c r="L2991" i="1"/>
  <c r="M2991" i="1"/>
  <c r="N2991" i="1"/>
  <c r="O2991" i="1"/>
  <c r="P2991" i="1"/>
  <c r="Q2991" i="1"/>
  <c r="R2991" i="1"/>
  <c r="I2992" i="1"/>
  <c r="J2992" i="1"/>
  <c r="K2992" i="1" s="1"/>
  <c r="L2992" i="1"/>
  <c r="M2992" i="1"/>
  <c r="I2993" i="1"/>
  <c r="J2993" i="1"/>
  <c r="K2993" i="1" s="1"/>
  <c r="M2993" i="1"/>
  <c r="I2994" i="1"/>
  <c r="J2994" i="1" s="1"/>
  <c r="I2995" i="1"/>
  <c r="J2995" i="1" s="1"/>
  <c r="I2996" i="1"/>
  <c r="J2996" i="1"/>
  <c r="L2996" i="1"/>
  <c r="I2997" i="1"/>
  <c r="J2997" i="1" s="1"/>
  <c r="I2998" i="1"/>
  <c r="J2998" i="1"/>
  <c r="M2998" i="1"/>
  <c r="I2999" i="1"/>
  <c r="J2999" i="1"/>
  <c r="K2999" i="1" s="1"/>
  <c r="L2999" i="1"/>
  <c r="N2999" i="1" s="1"/>
  <c r="M2999" i="1"/>
  <c r="I3000" i="1"/>
  <c r="J3000" i="1"/>
  <c r="K3000" i="1"/>
  <c r="L3000" i="1"/>
  <c r="M3000" i="1"/>
  <c r="N3000" i="1"/>
  <c r="I3001" i="1"/>
  <c r="J3001" i="1"/>
  <c r="I3002" i="1"/>
  <c r="J3002" i="1"/>
  <c r="L3002" i="1"/>
  <c r="I3003" i="1"/>
  <c r="J3003" i="1"/>
  <c r="K3003" i="1"/>
  <c r="I3004" i="1"/>
  <c r="J3004" i="1"/>
  <c r="K3004" i="1"/>
  <c r="L3004" i="1"/>
  <c r="M3004" i="1"/>
  <c r="N3004" i="1"/>
  <c r="O3004" i="1" s="1"/>
  <c r="P3004" i="1"/>
  <c r="Q3004" i="1"/>
  <c r="R3004" i="1"/>
  <c r="I3005" i="1"/>
  <c r="J3005" i="1"/>
  <c r="I3006" i="1"/>
  <c r="J3006" i="1"/>
  <c r="K3006" i="1"/>
  <c r="L3006" i="1"/>
  <c r="M3006" i="1"/>
  <c r="I3007" i="1"/>
  <c r="J3007" i="1"/>
  <c r="K3007" i="1" s="1"/>
  <c r="L3007" i="1"/>
  <c r="M3007" i="1"/>
  <c r="I3008" i="1"/>
  <c r="J3008" i="1"/>
  <c r="K3008" i="1"/>
  <c r="L3008" i="1"/>
  <c r="M3008" i="1"/>
  <c r="I3009" i="1"/>
  <c r="J3009" i="1"/>
  <c r="I3010" i="1"/>
  <c r="J3010" i="1"/>
  <c r="L3010" i="1"/>
  <c r="I3011" i="1"/>
  <c r="J3011" i="1"/>
  <c r="K3011" i="1"/>
  <c r="L3011" i="1"/>
  <c r="M3011" i="1"/>
  <c r="N3011" i="1"/>
  <c r="I3012" i="1"/>
  <c r="J3012" i="1"/>
  <c r="L3012" i="1"/>
  <c r="I3013" i="1"/>
  <c r="J3013" i="1"/>
  <c r="M3013" i="1" s="1"/>
  <c r="K3013" i="1"/>
  <c r="L3013" i="1"/>
  <c r="N3013" i="1"/>
  <c r="P3013" i="1"/>
  <c r="I3014" i="1"/>
  <c r="J3014" i="1"/>
  <c r="M3014" i="1"/>
  <c r="I3015" i="1"/>
  <c r="J3015" i="1"/>
  <c r="K3015" i="1" s="1"/>
  <c r="M3015" i="1"/>
  <c r="I3016" i="1"/>
  <c r="J3016" i="1"/>
  <c r="K3016" i="1"/>
  <c r="L3016" i="1"/>
  <c r="M3016" i="1"/>
  <c r="N3016" i="1"/>
  <c r="P3016" i="1"/>
  <c r="I3017" i="1"/>
  <c r="J3017" i="1"/>
  <c r="L3017" i="1" s="1"/>
  <c r="K3017" i="1"/>
  <c r="I3018" i="1"/>
  <c r="J3018" i="1"/>
  <c r="L3018" i="1" s="1"/>
  <c r="I3019" i="1"/>
  <c r="J3019" i="1"/>
  <c r="L3019" i="1" s="1"/>
  <c r="K3019" i="1"/>
  <c r="M3019" i="1"/>
  <c r="I3020" i="1"/>
  <c r="J3020" i="1"/>
  <c r="I3021" i="1"/>
  <c r="J3021" i="1"/>
  <c r="I3022" i="1"/>
  <c r="J3022" i="1"/>
  <c r="I3023" i="1"/>
  <c r="J3023" i="1"/>
  <c r="K3023" i="1" s="1"/>
  <c r="L3023" i="1"/>
  <c r="M3023" i="1"/>
  <c r="N3023" i="1"/>
  <c r="O3023" i="1"/>
  <c r="P3023" i="1"/>
  <c r="Q3023" i="1"/>
  <c r="R3023" i="1"/>
  <c r="I3024" i="1"/>
  <c r="J3024" i="1"/>
  <c r="K3024" i="1" s="1"/>
  <c r="M3024" i="1"/>
  <c r="I3025" i="1"/>
  <c r="J3025" i="1"/>
  <c r="K3025" i="1"/>
  <c r="L3025" i="1"/>
  <c r="M3025" i="1"/>
  <c r="N3025" i="1"/>
  <c r="O3025" i="1"/>
  <c r="P3025" i="1"/>
  <c r="Q3025" i="1"/>
  <c r="R3025" i="1"/>
  <c r="I3026" i="1"/>
  <c r="J3026" i="1"/>
  <c r="L3026" i="1" s="1"/>
  <c r="I3027" i="1"/>
  <c r="J3027" i="1"/>
  <c r="K3027" i="1"/>
  <c r="L3027" i="1"/>
  <c r="M3027" i="1"/>
  <c r="N3027" i="1"/>
  <c r="O3027" i="1"/>
  <c r="P3027" i="1"/>
  <c r="I3028" i="1"/>
  <c r="J3028" i="1"/>
  <c r="I3029" i="1"/>
  <c r="J3029" i="1"/>
  <c r="M3029" i="1" s="1"/>
  <c r="K3029" i="1"/>
  <c r="L3029" i="1"/>
  <c r="N3029" i="1"/>
  <c r="P3029" i="1"/>
  <c r="Q3029" i="1"/>
  <c r="I3030" i="1"/>
  <c r="J3030" i="1"/>
  <c r="M3030" i="1"/>
  <c r="I3031" i="1"/>
  <c r="J3031" i="1"/>
  <c r="K3031" i="1" s="1"/>
  <c r="L3031" i="1"/>
  <c r="M3031" i="1"/>
  <c r="N3031" i="1"/>
  <c r="O3031" i="1"/>
  <c r="Q3031" i="1"/>
  <c r="I3032" i="1"/>
  <c r="J3032" i="1"/>
  <c r="M3032" i="1" s="1"/>
  <c r="K3032" i="1"/>
  <c r="L3032" i="1"/>
  <c r="I3033" i="1"/>
  <c r="J3033" i="1"/>
  <c r="K3033" i="1"/>
  <c r="L3033" i="1"/>
  <c r="M3033" i="1"/>
  <c r="I3034" i="1"/>
  <c r="J3034" i="1"/>
  <c r="L3034" i="1"/>
  <c r="I3035" i="1"/>
  <c r="J3035" i="1"/>
  <c r="L3035" i="1" s="1"/>
  <c r="K3035" i="1"/>
  <c r="M3035" i="1"/>
  <c r="I3036" i="1"/>
  <c r="J3036" i="1"/>
  <c r="K3036" i="1"/>
  <c r="L3036" i="1"/>
  <c r="M3036" i="1"/>
  <c r="N3036" i="1"/>
  <c r="O3036" i="1"/>
  <c r="I3037" i="1"/>
  <c r="J3037" i="1"/>
  <c r="I3038" i="1"/>
  <c r="J3038" i="1"/>
  <c r="M3038" i="1" s="1"/>
  <c r="K3038" i="1"/>
  <c r="L3038" i="1"/>
  <c r="I3039" i="1"/>
  <c r="J3039" i="1"/>
  <c r="K3039" i="1" s="1"/>
  <c r="L3039" i="1"/>
  <c r="M3039" i="1"/>
  <c r="N3039" i="1"/>
  <c r="O3039" i="1"/>
  <c r="P3039" i="1"/>
  <c r="Q3039" i="1"/>
  <c r="R3039" i="1"/>
  <c r="I3040" i="1"/>
  <c r="J3040" i="1"/>
  <c r="K3040" i="1"/>
  <c r="L3040" i="1"/>
  <c r="M3040" i="1"/>
  <c r="I3041" i="1"/>
  <c r="J3041" i="1"/>
  <c r="K3041" i="1"/>
  <c r="L3041" i="1"/>
  <c r="M3041" i="1"/>
  <c r="N3041" i="1"/>
  <c r="O3041" i="1"/>
  <c r="P3041" i="1"/>
  <c r="Q3041" i="1"/>
  <c r="R3041" i="1"/>
  <c r="I3042" i="1"/>
  <c r="J3042" i="1"/>
  <c r="L3042" i="1"/>
  <c r="I3043" i="1"/>
  <c r="J3043" i="1"/>
  <c r="K3043" i="1" s="1"/>
  <c r="M3043" i="1"/>
  <c r="I3044" i="1"/>
  <c r="J3044" i="1"/>
  <c r="L3044" i="1"/>
  <c r="I3045" i="1"/>
  <c r="J3045" i="1"/>
  <c r="M3045" i="1" s="1"/>
  <c r="I3046" i="1"/>
  <c r="J3046" i="1"/>
  <c r="I3047" i="1"/>
  <c r="J3047" i="1"/>
  <c r="K3047" i="1" s="1"/>
  <c r="I3048" i="1"/>
  <c r="J3048" i="1"/>
  <c r="K3048" i="1"/>
  <c r="L3048" i="1"/>
  <c r="M3048" i="1"/>
  <c r="N3048" i="1"/>
  <c r="P3048" i="1"/>
  <c r="I3049" i="1"/>
  <c r="J3049" i="1" s="1"/>
  <c r="I3050" i="1"/>
  <c r="J3050" i="1"/>
  <c r="L3050" i="1" s="1"/>
  <c r="I3051" i="1"/>
  <c r="J3051" i="1"/>
  <c r="I3052" i="1"/>
  <c r="J3052" i="1"/>
  <c r="K3052" i="1"/>
  <c r="L3052" i="1"/>
  <c r="M3052" i="1"/>
  <c r="I3053" i="1"/>
  <c r="J3053" i="1"/>
  <c r="I3054" i="1"/>
  <c r="J3054" i="1"/>
  <c r="K3054" i="1"/>
  <c r="L3054" i="1"/>
  <c r="M3054" i="1"/>
  <c r="N3054" i="1"/>
  <c r="O3054" i="1"/>
  <c r="P3054" i="1"/>
  <c r="I3055" i="1"/>
  <c r="J3055" i="1"/>
  <c r="K3055" i="1" s="1"/>
  <c r="L3055" i="1"/>
  <c r="M3055" i="1"/>
  <c r="I3056" i="1"/>
  <c r="J3056" i="1"/>
  <c r="K3056" i="1"/>
  <c r="L3056" i="1"/>
  <c r="M3056" i="1"/>
  <c r="I3057" i="1"/>
  <c r="J3057" i="1"/>
  <c r="M3057" i="1" s="1"/>
  <c r="K3057" i="1"/>
  <c r="L3057" i="1"/>
  <c r="I3058" i="1"/>
  <c r="J3058" i="1"/>
  <c r="I3059" i="1"/>
  <c r="J3059" i="1"/>
  <c r="K3059" i="1" s="1"/>
  <c r="L3059" i="1"/>
  <c r="M3059" i="1"/>
  <c r="I3060" i="1"/>
  <c r="J3060" i="1"/>
  <c r="L3060" i="1"/>
  <c r="I3061" i="1"/>
  <c r="J3061" i="1" s="1"/>
  <c r="M3061" i="1" s="1"/>
  <c r="K3061" i="1"/>
  <c r="L3061" i="1"/>
  <c r="N3061" i="1"/>
  <c r="I3062" i="1"/>
  <c r="J3062" i="1"/>
  <c r="M3062" i="1"/>
  <c r="I3063" i="1"/>
  <c r="J3063" i="1"/>
  <c r="K3063" i="1" s="1"/>
  <c r="L3063" i="1"/>
  <c r="M3063" i="1"/>
  <c r="N3063" i="1"/>
  <c r="I3064" i="1"/>
  <c r="J3064" i="1"/>
  <c r="K3064" i="1"/>
  <c r="L3064" i="1"/>
  <c r="M3064" i="1"/>
  <c r="N3064" i="1"/>
  <c r="P3064" i="1" s="1"/>
  <c r="I3065" i="1"/>
  <c r="J3065" i="1"/>
  <c r="K3065" i="1"/>
  <c r="L3065" i="1"/>
  <c r="M3065" i="1"/>
  <c r="I3066" i="1"/>
  <c r="J3066" i="1" s="1"/>
  <c r="I3067" i="1"/>
  <c r="J3067" i="1"/>
  <c r="L3067" i="1" s="1"/>
  <c r="K3067" i="1"/>
  <c r="M3067" i="1"/>
  <c r="I3068" i="1"/>
  <c r="J3068" i="1"/>
  <c r="K3068" i="1"/>
  <c r="L3068" i="1"/>
  <c r="M3068" i="1"/>
  <c r="N3068" i="1"/>
  <c r="O3068" i="1"/>
  <c r="P3068" i="1"/>
  <c r="Q3068" i="1"/>
  <c r="R3068" i="1" s="1"/>
  <c r="I3069" i="1"/>
  <c r="J3069" i="1"/>
  <c r="I3070" i="1"/>
  <c r="J3070" i="1" s="1"/>
  <c r="I3071" i="1"/>
  <c r="J3071" i="1"/>
  <c r="K3071" i="1" s="1"/>
  <c r="L3071" i="1"/>
  <c r="M3071" i="1"/>
  <c r="N3071" i="1"/>
  <c r="O3071" i="1"/>
  <c r="P3071" i="1"/>
  <c r="I3072" i="1"/>
  <c r="J3072" i="1" s="1"/>
  <c r="I3073" i="1"/>
  <c r="J3073" i="1"/>
  <c r="K3073" i="1"/>
  <c r="L3073" i="1"/>
  <c r="M3073" i="1"/>
  <c r="I3074" i="1"/>
  <c r="J3074" i="1" s="1"/>
  <c r="I3075" i="1"/>
  <c r="J3075" i="1"/>
  <c r="M3075" i="1" s="1"/>
  <c r="K3075" i="1"/>
  <c r="L3075" i="1"/>
  <c r="N3075" i="1"/>
  <c r="O3075" i="1"/>
  <c r="P3075" i="1"/>
  <c r="I3076" i="1"/>
  <c r="J3076" i="1"/>
  <c r="L3076" i="1"/>
  <c r="I3077" i="1"/>
  <c r="J3077" i="1"/>
  <c r="M3077" i="1" s="1"/>
  <c r="L3077" i="1"/>
  <c r="I3078" i="1"/>
  <c r="J3078" i="1"/>
  <c r="I3079" i="1"/>
  <c r="J3079" i="1"/>
  <c r="K3079" i="1" s="1"/>
  <c r="L3079" i="1"/>
  <c r="M3079" i="1"/>
  <c r="Q3079" i="1" s="1"/>
  <c r="N3079" i="1"/>
  <c r="O3079" i="1"/>
  <c r="I3080" i="1"/>
  <c r="J3080" i="1"/>
  <c r="K3080" i="1"/>
  <c r="I3081" i="1"/>
  <c r="J3081" i="1"/>
  <c r="K3081" i="1"/>
  <c r="L3081" i="1"/>
  <c r="M3081" i="1"/>
  <c r="I3082" i="1"/>
  <c r="J3082" i="1"/>
  <c r="L3082" i="1"/>
  <c r="I3083" i="1"/>
  <c r="J3083" i="1"/>
  <c r="L3083" i="1" s="1"/>
  <c r="K3083" i="1"/>
  <c r="M3083" i="1"/>
  <c r="I3084" i="1"/>
  <c r="J3084" i="1"/>
  <c r="L3084" i="1" s="1"/>
  <c r="K3084" i="1"/>
  <c r="M3084" i="1"/>
  <c r="N3084" i="1"/>
  <c r="I3085" i="1"/>
  <c r="J3085" i="1"/>
  <c r="I3086" i="1"/>
  <c r="J3086" i="1" s="1"/>
  <c r="I3087" i="1"/>
  <c r="J3087" i="1"/>
  <c r="K3087" i="1" s="1"/>
  <c r="L3087" i="1"/>
  <c r="M3087" i="1"/>
  <c r="N3087" i="1"/>
  <c r="O3087" i="1"/>
  <c r="P3087" i="1"/>
  <c r="Q3087" i="1"/>
  <c r="R3087" i="1"/>
  <c r="I3088" i="1"/>
  <c r="J3088" i="1"/>
  <c r="I3089" i="1"/>
  <c r="J3089" i="1"/>
  <c r="K3089" i="1"/>
  <c r="L3089" i="1"/>
  <c r="M3089" i="1"/>
  <c r="N3089" i="1"/>
  <c r="O3089" i="1"/>
  <c r="P3089" i="1"/>
  <c r="Q3089" i="1"/>
  <c r="R3089" i="1"/>
  <c r="I3090" i="1"/>
  <c r="J3090" i="1"/>
  <c r="L3090" i="1"/>
  <c r="I3091" i="1"/>
  <c r="J3091" i="1" s="1"/>
  <c r="I3092" i="1"/>
  <c r="J3092" i="1"/>
  <c r="L3092" i="1"/>
  <c r="I3093" i="1"/>
  <c r="J3093" i="1" s="1"/>
  <c r="I3094" i="1"/>
  <c r="J3094" i="1"/>
  <c r="M3094" i="1"/>
  <c r="I3095" i="1"/>
  <c r="J3095" i="1"/>
  <c r="K3095" i="1" s="1"/>
  <c r="L3095" i="1"/>
  <c r="M3095" i="1"/>
  <c r="N3095" i="1"/>
  <c r="O3095" i="1"/>
  <c r="Q3095" i="1"/>
  <c r="I3096" i="1"/>
  <c r="J3096" i="1"/>
  <c r="K3096" i="1"/>
  <c r="L3096" i="1"/>
  <c r="M3096" i="1"/>
  <c r="N3096" i="1"/>
  <c r="I3097" i="1"/>
  <c r="J3097" i="1"/>
  <c r="K3097" i="1" s="1"/>
  <c r="M3097" i="1"/>
  <c r="I3098" i="1"/>
  <c r="J3098" i="1" s="1"/>
  <c r="L3098" i="1"/>
  <c r="I3099" i="1"/>
  <c r="J3099" i="1" s="1"/>
  <c r="I3100" i="1"/>
  <c r="J3100" i="1"/>
  <c r="K3100" i="1"/>
  <c r="L3100" i="1"/>
  <c r="M3100" i="1"/>
  <c r="I3101" i="1"/>
  <c r="J3101" i="1"/>
  <c r="I3102" i="1"/>
  <c r="J3102" i="1"/>
  <c r="K3102" i="1"/>
  <c r="L3102" i="1"/>
  <c r="M3102" i="1"/>
  <c r="N3102" i="1"/>
  <c r="O3102" i="1"/>
  <c r="P3102" i="1"/>
  <c r="I3103" i="1"/>
  <c r="J3103" i="1"/>
  <c r="K3103" i="1" s="1"/>
  <c r="L3103" i="1"/>
  <c r="M3103" i="1"/>
  <c r="N3103" i="1" s="1"/>
  <c r="I3104" i="1"/>
  <c r="J3104" i="1"/>
  <c r="K3104" i="1"/>
  <c r="L3104" i="1"/>
  <c r="M3104" i="1"/>
  <c r="I3105" i="1"/>
  <c r="J3105" i="1"/>
  <c r="K3105" i="1"/>
  <c r="I3106" i="1"/>
  <c r="J3106" i="1"/>
  <c r="I3107" i="1"/>
  <c r="J3107" i="1" s="1"/>
  <c r="M3107" i="1" s="1"/>
  <c r="K3107" i="1"/>
  <c r="L3107" i="1"/>
  <c r="I3108" i="1"/>
  <c r="J3108" i="1"/>
  <c r="L3108" i="1"/>
  <c r="I3109" i="1"/>
  <c r="J3109" i="1"/>
  <c r="M3109" i="1" s="1"/>
  <c r="K3109" i="1"/>
  <c r="I3110" i="1"/>
  <c r="J3110" i="1"/>
  <c r="M3110" i="1"/>
  <c r="I3111" i="1"/>
  <c r="J3111" i="1"/>
  <c r="K3111" i="1" s="1"/>
  <c r="L3111" i="1"/>
  <c r="M3111" i="1"/>
  <c r="I3112" i="1"/>
  <c r="J3112" i="1"/>
  <c r="K3112" i="1"/>
  <c r="L3112" i="1"/>
  <c r="M3112" i="1"/>
  <c r="N3112" i="1" s="1"/>
  <c r="P3112" i="1" s="1"/>
  <c r="I3113" i="1"/>
  <c r="J3113" i="1"/>
  <c r="K3113" i="1"/>
  <c r="L3113" i="1"/>
  <c r="M3113" i="1"/>
  <c r="I3114" i="1"/>
  <c r="J3114" i="1"/>
  <c r="L3114" i="1"/>
  <c r="I3115" i="1"/>
  <c r="J3115" i="1" s="1"/>
  <c r="I3116" i="1"/>
  <c r="J3116" i="1"/>
  <c r="K3116" i="1" s="1"/>
  <c r="M3116" i="1"/>
  <c r="I3117" i="1"/>
  <c r="J3117" i="1"/>
  <c r="I3118" i="1"/>
  <c r="J3118" i="1"/>
  <c r="K3118" i="1" s="1"/>
  <c r="M3118" i="1"/>
  <c r="I3119" i="1"/>
  <c r="J3119" i="1"/>
  <c r="K3119" i="1" s="1"/>
  <c r="L3119" i="1"/>
  <c r="M3119" i="1"/>
  <c r="N3119" i="1"/>
  <c r="O3119" i="1"/>
  <c r="P3119" i="1"/>
  <c r="I3120" i="1"/>
  <c r="J3120" i="1"/>
  <c r="K3120" i="1"/>
  <c r="L3120" i="1"/>
  <c r="M3120" i="1"/>
  <c r="I3121" i="1"/>
  <c r="J3121" i="1"/>
  <c r="K3121" i="1"/>
  <c r="L3121" i="1"/>
  <c r="M3121" i="1"/>
  <c r="N3121" i="1"/>
  <c r="O3121" i="1"/>
  <c r="P3121" i="1"/>
  <c r="I3122" i="1"/>
  <c r="J3122" i="1"/>
  <c r="L3122" i="1"/>
  <c r="I3123" i="1"/>
  <c r="J3123" i="1"/>
  <c r="M3123" i="1" s="1"/>
  <c r="K3123" i="1"/>
  <c r="L3123" i="1"/>
  <c r="I3124" i="1"/>
  <c r="J3124" i="1"/>
  <c r="L3124" i="1" s="1"/>
  <c r="I3125" i="1"/>
  <c r="J3125" i="1"/>
  <c r="M3125" i="1" s="1"/>
  <c r="K3125" i="1"/>
  <c r="L3125" i="1"/>
  <c r="N3125" i="1"/>
  <c r="P3125" i="1"/>
  <c r="Q3125" i="1"/>
  <c r="I3126" i="1"/>
  <c r="J3126" i="1"/>
  <c r="M3126" i="1"/>
  <c r="I3127" i="1"/>
  <c r="J3127" i="1"/>
  <c r="K3127" i="1" s="1"/>
  <c r="L3127" i="1"/>
  <c r="M3127" i="1"/>
  <c r="N3127" i="1"/>
  <c r="O3127" i="1"/>
  <c r="Q3127" i="1"/>
  <c r="I3128" i="1"/>
  <c r="J3128" i="1"/>
  <c r="I3129" i="1"/>
  <c r="J3129" i="1"/>
  <c r="K3129" i="1"/>
  <c r="L3129" i="1"/>
  <c r="M3129" i="1"/>
  <c r="I3130" i="1"/>
  <c r="J3130" i="1"/>
  <c r="L3130" i="1" s="1"/>
  <c r="I3131" i="1"/>
  <c r="J3131" i="1"/>
  <c r="L3131" i="1" s="1"/>
  <c r="K3131" i="1"/>
  <c r="M3131" i="1"/>
  <c r="I3132" i="1"/>
  <c r="J3132" i="1"/>
  <c r="K3132" i="1"/>
  <c r="L3132" i="1"/>
  <c r="M3132" i="1"/>
  <c r="I3133" i="1"/>
  <c r="J3133" i="1"/>
  <c r="I3134" i="1"/>
  <c r="J3134" i="1"/>
  <c r="K3134" i="1"/>
  <c r="L3134" i="1"/>
  <c r="M3134" i="1"/>
  <c r="I3135" i="1"/>
  <c r="J3135" i="1"/>
  <c r="K3135" i="1" s="1"/>
  <c r="L3135" i="1"/>
  <c r="M3135" i="1"/>
  <c r="N3135" i="1"/>
  <c r="O3135" i="1" s="1"/>
  <c r="P3135" i="1"/>
  <c r="Q3135" i="1"/>
  <c r="I3136" i="1"/>
  <c r="J3136" i="1" s="1"/>
  <c r="I3137" i="1"/>
  <c r="J3137" i="1"/>
  <c r="K3137" i="1"/>
  <c r="L3137" i="1"/>
  <c r="M3137" i="1"/>
  <c r="N3137" i="1"/>
  <c r="O3137" i="1"/>
  <c r="P3137" i="1"/>
  <c r="Q3137" i="1"/>
  <c r="I3138" i="1"/>
  <c r="J3138" i="1"/>
  <c r="L3138" i="1"/>
  <c r="I3139" i="1"/>
  <c r="J3139" i="1"/>
  <c r="K3139" i="1"/>
  <c r="L3139" i="1"/>
  <c r="M3139" i="1"/>
  <c r="N3139" i="1"/>
  <c r="O3139" i="1"/>
  <c r="P3139" i="1"/>
  <c r="I3140" i="1"/>
  <c r="J3140" i="1"/>
  <c r="L3140" i="1"/>
  <c r="I3141" i="1"/>
  <c r="J3141" i="1"/>
  <c r="M3141" i="1" s="1"/>
  <c r="K3141" i="1"/>
  <c r="L3141" i="1"/>
  <c r="N3141" i="1"/>
  <c r="P3141" i="1"/>
  <c r="Q3141" i="1"/>
  <c r="I3142" i="1"/>
  <c r="J3142" i="1"/>
  <c r="M3142" i="1"/>
  <c r="I3143" i="1"/>
  <c r="J3143" i="1"/>
  <c r="K3143" i="1" s="1"/>
  <c r="L3143" i="1"/>
  <c r="M3143" i="1"/>
  <c r="N3143" i="1"/>
  <c r="O3143" i="1"/>
  <c r="Q3143" i="1"/>
  <c r="I3144" i="1"/>
  <c r="J3144" i="1"/>
  <c r="K3144" i="1"/>
  <c r="L3144" i="1"/>
  <c r="M3144" i="1"/>
  <c r="N3144" i="1"/>
  <c r="P3144" i="1"/>
  <c r="I3145" i="1"/>
  <c r="J3145" i="1" s="1"/>
  <c r="I3146" i="1"/>
  <c r="J3146" i="1"/>
  <c r="L3146" i="1"/>
  <c r="I3147" i="1"/>
  <c r="J3147" i="1"/>
  <c r="L3147" i="1" s="1"/>
  <c r="I3148" i="1"/>
  <c r="J3148" i="1"/>
  <c r="K3148" i="1"/>
  <c r="L3148" i="1"/>
  <c r="M3148" i="1"/>
  <c r="N3148" i="1"/>
  <c r="P3148" i="1"/>
  <c r="Q3148" i="1"/>
  <c r="I3149" i="1"/>
  <c r="J3149" i="1"/>
  <c r="I3150" i="1"/>
  <c r="J3150" i="1"/>
  <c r="K3150" i="1" s="1"/>
  <c r="L3150" i="1"/>
  <c r="M3150" i="1"/>
  <c r="I3151" i="1"/>
  <c r="J3151" i="1"/>
  <c r="K3151" i="1" s="1"/>
  <c r="L3151" i="1"/>
  <c r="N3151" i="1" s="1"/>
  <c r="M3151" i="1"/>
  <c r="I3152" i="1"/>
  <c r="J3152" i="1"/>
  <c r="I3153" i="1"/>
  <c r="J3153" i="1"/>
  <c r="I3154" i="1"/>
  <c r="J3154" i="1"/>
  <c r="L3154" i="1"/>
  <c r="I3155" i="1"/>
  <c r="J3155" i="1"/>
  <c r="K3155" i="1"/>
  <c r="I3156" i="1"/>
  <c r="J3156" i="1"/>
  <c r="I3157" i="1"/>
  <c r="J3157" i="1"/>
  <c r="K3157" i="1"/>
  <c r="I3158" i="1"/>
  <c r="J3158" i="1"/>
  <c r="M3158" i="1"/>
  <c r="I3159" i="1"/>
  <c r="J3159" i="1"/>
  <c r="L3159" i="1" s="1"/>
  <c r="I3160" i="1"/>
  <c r="J3160" i="1"/>
  <c r="K3160" i="1"/>
  <c r="L3160" i="1"/>
  <c r="M3160" i="1"/>
  <c r="N3160" i="1"/>
  <c r="I3161" i="1"/>
  <c r="J3161" i="1"/>
  <c r="M3161" i="1" s="1"/>
  <c r="K3161" i="1"/>
  <c r="L3161" i="1"/>
  <c r="I3162" i="1"/>
  <c r="J3162" i="1"/>
  <c r="L3162" i="1"/>
  <c r="I3163" i="1"/>
  <c r="J3163" i="1"/>
  <c r="K3163" i="1"/>
  <c r="I3164" i="1"/>
  <c r="J3164" i="1"/>
  <c r="K3164" i="1"/>
  <c r="L3164" i="1"/>
  <c r="M3164" i="1"/>
  <c r="N3164" i="1"/>
  <c r="O3164" i="1"/>
  <c r="R3164" i="1" s="1"/>
  <c r="P3164" i="1"/>
  <c r="Q3164" i="1"/>
  <c r="I3165" i="1"/>
  <c r="J3165" i="1"/>
  <c r="I3166" i="1"/>
  <c r="J3166" i="1" s="1"/>
  <c r="I3167" i="1"/>
  <c r="J3167" i="1"/>
  <c r="K3167" i="1" s="1"/>
  <c r="L3167" i="1"/>
  <c r="M3167" i="1"/>
  <c r="N3167" i="1"/>
  <c r="O3167" i="1" s="1"/>
  <c r="I3168" i="1"/>
  <c r="J3168" i="1"/>
  <c r="K3168" i="1"/>
  <c r="L3168" i="1"/>
  <c r="M3168" i="1"/>
  <c r="I3169" i="1"/>
  <c r="J3169" i="1"/>
  <c r="K3169" i="1"/>
  <c r="L3169" i="1"/>
  <c r="M3169" i="1"/>
  <c r="N3169" i="1"/>
  <c r="O3169" i="1"/>
  <c r="I3170" i="1"/>
  <c r="J3170" i="1"/>
  <c r="L3170" i="1"/>
  <c r="I3171" i="1"/>
  <c r="J3171" i="1" s="1"/>
  <c r="I3172" i="1"/>
  <c r="J3172" i="1"/>
  <c r="L3172" i="1"/>
  <c r="I3173" i="1"/>
  <c r="J3173" i="1"/>
  <c r="M3173" i="1" s="1"/>
  <c r="K3173" i="1"/>
  <c r="L3173" i="1"/>
  <c r="I3174" i="1"/>
  <c r="J3174" i="1"/>
  <c r="M3174" i="1" s="1"/>
  <c r="I3175" i="1"/>
  <c r="J3175" i="1"/>
  <c r="K3175" i="1" s="1"/>
  <c r="L3175" i="1"/>
  <c r="M3175" i="1"/>
  <c r="N3175" i="1"/>
  <c r="O3175" i="1"/>
  <c r="Q3175" i="1"/>
  <c r="I3176" i="1"/>
  <c r="J3176" i="1"/>
  <c r="K3176" i="1"/>
  <c r="L3176" i="1"/>
  <c r="M3176" i="1"/>
  <c r="N3176" i="1"/>
  <c r="P3176" i="1"/>
  <c r="I3177" i="1"/>
  <c r="J3177" i="1"/>
  <c r="K3177" i="1"/>
  <c r="L3177" i="1"/>
  <c r="M3177" i="1"/>
  <c r="I3178" i="1"/>
  <c r="J3178" i="1"/>
  <c r="I3179" i="1"/>
  <c r="J3179" i="1"/>
  <c r="I3180" i="1"/>
  <c r="J3180" i="1"/>
  <c r="M3180" i="1" s="1"/>
  <c r="K3180" i="1"/>
  <c r="L3180" i="1"/>
  <c r="I3181" i="1"/>
  <c r="J3181" i="1"/>
  <c r="I3182" i="1"/>
  <c r="J3182" i="1"/>
  <c r="I3183" i="1"/>
  <c r="J3183" i="1"/>
  <c r="K3183" i="1" s="1"/>
  <c r="L3183" i="1"/>
  <c r="M3183" i="1"/>
  <c r="N3183" i="1"/>
  <c r="O3183" i="1"/>
  <c r="P3183" i="1"/>
  <c r="Q3183" i="1"/>
  <c r="R3183" i="1"/>
  <c r="I3184" i="1"/>
  <c r="J3184" i="1"/>
  <c r="I3185" i="1"/>
  <c r="J3185" i="1"/>
  <c r="K3185" i="1"/>
  <c r="L3185" i="1"/>
  <c r="M3185" i="1"/>
  <c r="N3185" i="1" s="1"/>
  <c r="I3186" i="1"/>
  <c r="J3186" i="1"/>
  <c r="I3187" i="1"/>
  <c r="J3187" i="1"/>
  <c r="K3187" i="1"/>
  <c r="L3187" i="1"/>
  <c r="M3187" i="1"/>
  <c r="N3187" i="1"/>
  <c r="O3187" i="1"/>
  <c r="P3187" i="1"/>
  <c r="I3188" i="1"/>
  <c r="J3188" i="1"/>
  <c r="I3189" i="1"/>
  <c r="J3189" i="1"/>
  <c r="M3189" i="1" s="1"/>
  <c r="K3189" i="1"/>
  <c r="L3189" i="1"/>
  <c r="N3189" i="1"/>
  <c r="P3189" i="1"/>
  <c r="Q3189" i="1"/>
  <c r="I3190" i="1"/>
  <c r="J3190" i="1"/>
  <c r="M3190" i="1"/>
  <c r="I3191" i="1"/>
  <c r="J3191" i="1"/>
  <c r="K3191" i="1" s="1"/>
  <c r="L3191" i="1"/>
  <c r="M3191" i="1"/>
  <c r="N3191" i="1"/>
  <c r="O3191" i="1"/>
  <c r="Q3191" i="1"/>
  <c r="I3192" i="1"/>
  <c r="J3192" i="1"/>
  <c r="K3192" i="1"/>
  <c r="L3192" i="1"/>
  <c r="M3192" i="1"/>
  <c r="N3192" i="1"/>
  <c r="I3193" i="1"/>
  <c r="J3193" i="1"/>
  <c r="K3193" i="1"/>
  <c r="L3193" i="1"/>
  <c r="M3193" i="1"/>
  <c r="I3194" i="1"/>
  <c r="J3194" i="1"/>
  <c r="L3194" i="1"/>
  <c r="I3195" i="1"/>
  <c r="J3195" i="1" s="1"/>
  <c r="I3196" i="1"/>
  <c r="J3196" i="1"/>
  <c r="L3196" i="1" s="1"/>
  <c r="K3196" i="1"/>
  <c r="I3197" i="1"/>
  <c r="J3197" i="1"/>
  <c r="I3198" i="1"/>
  <c r="J3198" i="1"/>
  <c r="K3198" i="1"/>
  <c r="L3198" i="1"/>
  <c r="M3198" i="1"/>
  <c r="N3198" i="1"/>
  <c r="O3198" i="1"/>
  <c r="P3198" i="1"/>
  <c r="I3199" i="1"/>
  <c r="J3199" i="1"/>
  <c r="K3199" i="1" s="1"/>
  <c r="L3199" i="1"/>
  <c r="M3199" i="1"/>
  <c r="N3199" i="1"/>
  <c r="O3199" i="1"/>
  <c r="P3199" i="1"/>
  <c r="Q3199" i="1"/>
  <c r="R3199" i="1"/>
  <c r="I3200" i="1"/>
  <c r="J3200" i="1"/>
  <c r="K3200" i="1"/>
  <c r="L3200" i="1"/>
  <c r="M3200" i="1"/>
  <c r="I3201" i="1"/>
  <c r="J3201" i="1"/>
  <c r="K3201" i="1"/>
  <c r="L3201" i="1"/>
  <c r="M3201" i="1"/>
  <c r="N3201" i="1"/>
  <c r="O3201" i="1"/>
  <c r="P3201" i="1"/>
  <c r="Q3201" i="1"/>
  <c r="R3201" i="1"/>
  <c r="I3202" i="1"/>
  <c r="J3202" i="1"/>
  <c r="L3202" i="1"/>
  <c r="I3203" i="1"/>
  <c r="J3203" i="1"/>
  <c r="I3204" i="1"/>
  <c r="J3204" i="1"/>
  <c r="L3204" i="1"/>
  <c r="I3205" i="1"/>
  <c r="J3205" i="1"/>
  <c r="I3206" i="1"/>
  <c r="J3206" i="1"/>
  <c r="M3206" i="1"/>
  <c r="I3207" i="1"/>
  <c r="J3207" i="1"/>
  <c r="I3208" i="1"/>
  <c r="J3208" i="1"/>
  <c r="K3208" i="1"/>
  <c r="L3208" i="1"/>
  <c r="M3208" i="1"/>
  <c r="N3208" i="1"/>
  <c r="P3208" i="1"/>
  <c r="I3209" i="1"/>
  <c r="J3209" i="1"/>
  <c r="K3209" i="1"/>
  <c r="I3210" i="1"/>
  <c r="J3210" i="1"/>
  <c r="L3210" i="1"/>
  <c r="I3211" i="1"/>
  <c r="J3211" i="1"/>
  <c r="L3211" i="1" s="1"/>
  <c r="K3211" i="1"/>
  <c r="M3211" i="1"/>
  <c r="I3212" i="1"/>
  <c r="J3212" i="1"/>
  <c r="K3212" i="1"/>
  <c r="L3212" i="1"/>
  <c r="M3212" i="1"/>
  <c r="N3212" i="1"/>
  <c r="P3212" i="1" s="1"/>
  <c r="O3212" i="1"/>
  <c r="I3213" i="1"/>
  <c r="J3213" i="1"/>
  <c r="I3214" i="1"/>
  <c r="J3214" i="1"/>
  <c r="K3214" i="1"/>
  <c r="L3214" i="1"/>
  <c r="M3214" i="1"/>
  <c r="N3214" i="1"/>
  <c r="O3214" i="1"/>
  <c r="P3214" i="1"/>
  <c r="I3215" i="1"/>
  <c r="J3215" i="1"/>
  <c r="K3215" i="1" s="1"/>
  <c r="L3215" i="1"/>
  <c r="M3215" i="1"/>
  <c r="N3215" i="1"/>
  <c r="O3215" i="1" s="1"/>
  <c r="I3216" i="1"/>
  <c r="J3216" i="1"/>
  <c r="K3216" i="1"/>
  <c r="L3216" i="1"/>
  <c r="M3216" i="1"/>
  <c r="I3217" i="1"/>
  <c r="J3217" i="1"/>
  <c r="K3217" i="1"/>
  <c r="L3217" i="1"/>
  <c r="M3217" i="1"/>
  <c r="I3218" i="1"/>
  <c r="J3218" i="1"/>
  <c r="L3218" i="1"/>
  <c r="I3219" i="1"/>
  <c r="J3219" i="1"/>
  <c r="K3219" i="1"/>
  <c r="L3219" i="1"/>
  <c r="M3219" i="1"/>
  <c r="N3219" i="1"/>
  <c r="O3219" i="1"/>
  <c r="I3220" i="1"/>
  <c r="J3220" i="1"/>
  <c r="L3220" i="1"/>
  <c r="I3221" i="1"/>
  <c r="J3221" i="1" s="1"/>
  <c r="I3222" i="1"/>
  <c r="J3222" i="1"/>
  <c r="M3222" i="1"/>
  <c r="I3223" i="1"/>
  <c r="J3223" i="1"/>
  <c r="M3223" i="1"/>
  <c r="I3224" i="1"/>
  <c r="J3224" i="1"/>
  <c r="K3224" i="1" s="1"/>
  <c r="M3224" i="1"/>
  <c r="I3225" i="1"/>
  <c r="J3225" i="1"/>
  <c r="K3225" i="1"/>
  <c r="L3225" i="1"/>
  <c r="M3225" i="1"/>
  <c r="I3226" i="1"/>
  <c r="J3226" i="1" s="1"/>
  <c r="I3227" i="1"/>
  <c r="J3227" i="1"/>
  <c r="L3227" i="1" s="1"/>
  <c r="K3227" i="1"/>
  <c r="I3228" i="1"/>
  <c r="J3228" i="1"/>
  <c r="K3228" i="1"/>
  <c r="I3229" i="1"/>
  <c r="J3229" i="1"/>
  <c r="I3230" i="1"/>
  <c r="J3230" i="1"/>
  <c r="K3230" i="1"/>
  <c r="I3231" i="1"/>
  <c r="J3231" i="1"/>
  <c r="K3231" i="1" s="1"/>
  <c r="L3231" i="1"/>
  <c r="M3231" i="1"/>
  <c r="N3231" i="1"/>
  <c r="O3231" i="1"/>
  <c r="P3231" i="1"/>
  <c r="Q3231" i="1"/>
  <c r="R3231" i="1"/>
  <c r="I3232" i="1"/>
  <c r="J3232" i="1" s="1"/>
  <c r="I3233" i="1"/>
  <c r="J3233" i="1"/>
  <c r="K3233" i="1"/>
  <c r="L3233" i="1"/>
  <c r="M3233" i="1"/>
  <c r="Q3233" i="1" s="1"/>
  <c r="N3233" i="1"/>
  <c r="P3233" i="1" s="1"/>
  <c r="O3233" i="1"/>
  <c r="I3234" i="1"/>
  <c r="J3234" i="1" s="1"/>
  <c r="I3235" i="1"/>
  <c r="J3235" i="1"/>
  <c r="K3235" i="1"/>
  <c r="L3235" i="1"/>
  <c r="M3235" i="1"/>
  <c r="N3235" i="1"/>
  <c r="O3235" i="1"/>
  <c r="P3235" i="1"/>
  <c r="I3236" i="1"/>
  <c r="J3236" i="1"/>
  <c r="L3236" i="1"/>
  <c r="I3237" i="1"/>
  <c r="J3237" i="1"/>
  <c r="M3237" i="1" s="1"/>
  <c r="K3237" i="1"/>
  <c r="L3237" i="1"/>
  <c r="N3237" i="1"/>
  <c r="P3237" i="1"/>
  <c r="Q3237" i="1"/>
  <c r="I3238" i="1"/>
  <c r="J3238" i="1"/>
  <c r="M3238" i="1"/>
  <c r="I3239" i="1"/>
  <c r="J3239" i="1"/>
  <c r="K3239" i="1" s="1"/>
  <c r="L3239" i="1"/>
  <c r="M3239" i="1"/>
  <c r="N3239" i="1"/>
  <c r="O3239" i="1" s="1"/>
  <c r="I3240" i="1"/>
  <c r="J3240" i="1"/>
  <c r="K3240" i="1"/>
  <c r="L3240" i="1"/>
  <c r="M3240" i="1"/>
  <c r="I3241" i="1"/>
  <c r="J3241" i="1"/>
  <c r="K3241" i="1"/>
  <c r="L3241" i="1"/>
  <c r="M3241" i="1"/>
  <c r="I3242" i="1"/>
  <c r="J3242" i="1"/>
  <c r="I3243" i="1"/>
  <c r="J3243" i="1"/>
  <c r="L3243" i="1" s="1"/>
  <c r="K3243" i="1"/>
  <c r="M3243" i="1"/>
  <c r="I3244" i="1"/>
  <c r="J3244" i="1"/>
  <c r="K3244" i="1" s="1"/>
  <c r="L3244" i="1"/>
  <c r="M3244" i="1"/>
  <c r="N3244" i="1"/>
  <c r="O3244" i="1"/>
  <c r="P3244" i="1"/>
  <c r="I3245" i="1"/>
  <c r="J3245" i="1"/>
  <c r="I3246" i="1"/>
  <c r="J3246" i="1"/>
  <c r="K3246" i="1"/>
  <c r="L3246" i="1"/>
  <c r="M3246" i="1"/>
  <c r="N3246" i="1"/>
  <c r="O3246" i="1"/>
  <c r="I3247" i="1"/>
  <c r="J3247" i="1"/>
  <c r="K3247" i="1" s="1"/>
  <c r="L3247" i="1"/>
  <c r="M3247" i="1"/>
  <c r="N3247" i="1"/>
  <c r="O3247" i="1"/>
  <c r="P3247" i="1"/>
  <c r="Q3247" i="1"/>
  <c r="R3247" i="1" s="1"/>
  <c r="I3248" i="1"/>
  <c r="J3248" i="1"/>
  <c r="K3248" i="1"/>
  <c r="L3248" i="1"/>
  <c r="M3248" i="1"/>
  <c r="I3249" i="1"/>
  <c r="J3249" i="1"/>
  <c r="K3249" i="1" s="1"/>
  <c r="M3249" i="1"/>
  <c r="I3250" i="1"/>
  <c r="J3250" i="1" s="1"/>
  <c r="I3251" i="1"/>
  <c r="J3251" i="1" s="1"/>
  <c r="I3252" i="1"/>
  <c r="J3252" i="1"/>
  <c r="L3252" i="1"/>
  <c r="I3253" i="1"/>
  <c r="J3253" i="1" s="1"/>
  <c r="I3254" i="1"/>
  <c r="J3254" i="1"/>
  <c r="M3254" i="1"/>
  <c r="I3255" i="1"/>
  <c r="J3255" i="1"/>
  <c r="K3255" i="1" s="1"/>
  <c r="L3255" i="1"/>
  <c r="N3255" i="1" s="1"/>
  <c r="M3255" i="1"/>
  <c r="I3256" i="1"/>
  <c r="J3256" i="1"/>
  <c r="K3256" i="1"/>
  <c r="L3256" i="1"/>
  <c r="M3256" i="1"/>
  <c r="N3256" i="1"/>
  <c r="P3256" i="1"/>
  <c r="I3257" i="1"/>
  <c r="J3257" i="1" s="1"/>
  <c r="I3258" i="1"/>
  <c r="J3258" i="1"/>
  <c r="L3258" i="1"/>
  <c r="I3259" i="1"/>
  <c r="J3259" i="1"/>
  <c r="K3259" i="1"/>
  <c r="I3260" i="1"/>
  <c r="J3260" i="1"/>
  <c r="K3260" i="1"/>
  <c r="L3260" i="1"/>
  <c r="M3260" i="1"/>
  <c r="N3260" i="1" s="1"/>
  <c r="I3261" i="1"/>
  <c r="J3261" i="1"/>
  <c r="I3262" i="1"/>
  <c r="J3262" i="1"/>
  <c r="K3262" i="1"/>
  <c r="L3262" i="1"/>
  <c r="M3262" i="1"/>
  <c r="N3262" i="1"/>
  <c r="I3263" i="1"/>
  <c r="J3263" i="1"/>
  <c r="K3263" i="1" s="1"/>
  <c r="L3263" i="1"/>
  <c r="M3263" i="1"/>
  <c r="I3264" i="1"/>
  <c r="J3264" i="1"/>
  <c r="K3264" i="1"/>
  <c r="L3264" i="1"/>
  <c r="M3264" i="1"/>
  <c r="I3265" i="1"/>
  <c r="J3265" i="1"/>
  <c r="L3265" i="1" s="1"/>
  <c r="K3265" i="1"/>
  <c r="I3266" i="1"/>
  <c r="J3266" i="1"/>
  <c r="L3266" i="1"/>
  <c r="I3267" i="1"/>
  <c r="J3267" i="1"/>
  <c r="K3267" i="1"/>
  <c r="L3267" i="1"/>
  <c r="M3267" i="1"/>
  <c r="N3267" i="1"/>
  <c r="I3268" i="1"/>
  <c r="J3268" i="1"/>
  <c r="L3268" i="1"/>
  <c r="I3269" i="1"/>
  <c r="J3269" i="1"/>
  <c r="M3269" i="1" s="1"/>
  <c r="K3269" i="1"/>
  <c r="L3269" i="1"/>
  <c r="I3270" i="1"/>
  <c r="J3270" i="1"/>
  <c r="M3270" i="1"/>
  <c r="I3271" i="1"/>
  <c r="J3271" i="1"/>
  <c r="I3272" i="1"/>
  <c r="J3272" i="1"/>
  <c r="K3272" i="1"/>
  <c r="L3272" i="1"/>
  <c r="M3272" i="1"/>
  <c r="N3272" i="1"/>
  <c r="P3272" i="1"/>
  <c r="I3273" i="1"/>
  <c r="J3273" i="1"/>
  <c r="M3273" i="1" s="1"/>
  <c r="K3273" i="1"/>
  <c r="L3273" i="1"/>
  <c r="I3274" i="1"/>
  <c r="J3274" i="1"/>
  <c r="L3274" i="1" s="1"/>
  <c r="I3275" i="1"/>
  <c r="J3275" i="1"/>
  <c r="L3275" i="1" s="1"/>
  <c r="K3275" i="1"/>
  <c r="M3275" i="1"/>
  <c r="I3276" i="1"/>
  <c r="J3276" i="1"/>
  <c r="I3277" i="1"/>
  <c r="J3277" i="1"/>
  <c r="I3278" i="1"/>
  <c r="J3278" i="1" s="1"/>
  <c r="I3279" i="1"/>
  <c r="J3279" i="1"/>
  <c r="K3279" i="1" s="1"/>
  <c r="L3279" i="1"/>
  <c r="M3279" i="1"/>
  <c r="N3279" i="1"/>
  <c r="O3279" i="1"/>
  <c r="P3279" i="1"/>
  <c r="Q3279" i="1"/>
  <c r="R3279" i="1"/>
  <c r="I3280" i="1"/>
  <c r="J3280" i="1"/>
  <c r="K3280" i="1" s="1"/>
  <c r="M3280" i="1"/>
  <c r="I3281" i="1"/>
  <c r="J3281" i="1"/>
  <c r="L3281" i="1" s="1"/>
  <c r="K3281" i="1"/>
  <c r="M3281" i="1"/>
  <c r="N3281" i="1"/>
  <c r="O3281" i="1"/>
  <c r="P3281" i="1"/>
  <c r="Q3281" i="1"/>
  <c r="R3281" i="1"/>
  <c r="I3282" i="1"/>
  <c r="J3282" i="1"/>
  <c r="L3282" i="1" s="1"/>
  <c r="I3283" i="1"/>
  <c r="J3283" i="1"/>
  <c r="K3283" i="1"/>
  <c r="L3283" i="1"/>
  <c r="M3283" i="1"/>
  <c r="I3284" i="1"/>
  <c r="J3284" i="1"/>
  <c r="I3285" i="1"/>
  <c r="J3285" i="1"/>
  <c r="M3285" i="1" s="1"/>
  <c r="K3285" i="1"/>
  <c r="L3285" i="1"/>
  <c r="N3285" i="1"/>
  <c r="P3285" i="1"/>
  <c r="Q3285" i="1"/>
  <c r="I3286" i="1"/>
  <c r="J3286" i="1"/>
  <c r="M3286" i="1"/>
  <c r="I3287" i="1"/>
  <c r="J3287" i="1"/>
  <c r="K3287" i="1" s="1"/>
  <c r="L3287" i="1"/>
  <c r="M3287" i="1"/>
  <c r="N3287" i="1"/>
  <c r="O3287" i="1"/>
  <c r="Q3287" i="1"/>
  <c r="I3288" i="1"/>
  <c r="J3288" i="1"/>
  <c r="M3288" i="1" s="1"/>
  <c r="K3288" i="1"/>
  <c r="L3288" i="1"/>
  <c r="I3289" i="1"/>
  <c r="J3289" i="1"/>
  <c r="K3289" i="1"/>
  <c r="L3289" i="1"/>
  <c r="M3289" i="1"/>
  <c r="I3290" i="1"/>
  <c r="J3290" i="1"/>
  <c r="L3290" i="1"/>
  <c r="I3291" i="1"/>
  <c r="J3291" i="1"/>
  <c r="L3291" i="1" s="1"/>
  <c r="K3291" i="1"/>
  <c r="M3291" i="1"/>
  <c r="I3292" i="1"/>
  <c r="J3292" i="1"/>
  <c r="I3293" i="1"/>
  <c r="J3293" i="1"/>
  <c r="I3294" i="1"/>
  <c r="J3294" i="1"/>
  <c r="K3294" i="1"/>
  <c r="L3294" i="1"/>
  <c r="M3294" i="1"/>
  <c r="N3294" i="1"/>
  <c r="O3294" i="1"/>
  <c r="I3295" i="1"/>
  <c r="J3295" i="1"/>
  <c r="K3295" i="1" s="1"/>
  <c r="L3295" i="1"/>
  <c r="M3295" i="1"/>
  <c r="N3295" i="1"/>
  <c r="O3295" i="1"/>
  <c r="P3295" i="1"/>
  <c r="Q3295" i="1"/>
  <c r="R3295" i="1"/>
  <c r="I3296" i="1"/>
  <c r="J3296" i="1"/>
  <c r="K3296" i="1"/>
  <c r="L3296" i="1"/>
  <c r="M3296" i="1"/>
  <c r="I3297" i="1"/>
  <c r="J3297" i="1"/>
  <c r="K3297" i="1"/>
  <c r="L3297" i="1"/>
  <c r="M3297" i="1"/>
  <c r="N3297" i="1"/>
  <c r="O3297" i="1"/>
  <c r="P3297" i="1"/>
  <c r="Q3297" i="1"/>
  <c r="R3297" i="1"/>
  <c r="I3298" i="1"/>
  <c r="J3298" i="1"/>
  <c r="L3298" i="1"/>
  <c r="I3299" i="1"/>
  <c r="J3299" i="1"/>
  <c r="K3299" i="1" s="1"/>
  <c r="M3299" i="1"/>
  <c r="I3300" i="1"/>
  <c r="J3300" i="1"/>
  <c r="L3300" i="1"/>
  <c r="I3301" i="1"/>
  <c r="J3301" i="1"/>
  <c r="M3301" i="1" s="1"/>
  <c r="I3302" i="1"/>
  <c r="J3302" i="1"/>
  <c r="M3302" i="1"/>
  <c r="I3303" i="1"/>
  <c r="J3303" i="1"/>
  <c r="K3303" i="1" s="1"/>
  <c r="I3304" i="1"/>
  <c r="J3304" i="1"/>
  <c r="K3304" i="1"/>
  <c r="L3304" i="1"/>
  <c r="M3304" i="1"/>
  <c r="N3304" i="1"/>
  <c r="P3304" i="1"/>
  <c r="I3305" i="1"/>
  <c r="J3305" i="1" s="1"/>
  <c r="I3306" i="1"/>
  <c r="J3306" i="1"/>
  <c r="L3306" i="1"/>
  <c r="I3307" i="1"/>
  <c r="J3307" i="1"/>
  <c r="I3308" i="1"/>
  <c r="J3308" i="1"/>
  <c r="K3308" i="1"/>
  <c r="L3308" i="1"/>
  <c r="M3308" i="1"/>
  <c r="N3308" i="1"/>
  <c r="O3308" i="1"/>
  <c r="P3308" i="1"/>
  <c r="Q3308" i="1"/>
  <c r="I3309" i="1"/>
  <c r="J3309" i="1"/>
  <c r="I3310" i="1"/>
  <c r="J3310" i="1"/>
  <c r="K3310" i="1"/>
  <c r="L3310" i="1"/>
  <c r="M3310" i="1"/>
  <c r="N3310" i="1"/>
  <c r="O3310" i="1"/>
  <c r="P3310" i="1"/>
  <c r="I3311" i="1"/>
  <c r="J3311" i="1"/>
  <c r="K3311" i="1" s="1"/>
  <c r="L3311" i="1"/>
  <c r="M3311" i="1"/>
  <c r="I3312" i="1"/>
  <c r="J3312" i="1"/>
  <c r="I3313" i="1"/>
  <c r="J3313" i="1"/>
  <c r="M3313" i="1" s="1"/>
  <c r="K3313" i="1"/>
  <c r="L3313" i="1"/>
  <c r="I3314" i="1"/>
  <c r="J3314" i="1"/>
  <c r="L3314" i="1"/>
  <c r="I3315" i="1"/>
  <c r="J3315" i="1" s="1"/>
  <c r="M3315" i="1" s="1"/>
  <c r="K3315" i="1"/>
  <c r="L3315" i="1"/>
  <c r="I3316" i="1"/>
  <c r="J3316" i="1"/>
  <c r="L3316" i="1"/>
  <c r="I3317" i="1"/>
  <c r="J3317" i="1"/>
  <c r="M3317" i="1" s="1"/>
  <c r="K3317" i="1"/>
  <c r="L3317" i="1"/>
  <c r="N3317" i="1"/>
  <c r="I3318" i="1"/>
  <c r="J3318" i="1"/>
  <c r="M3318" i="1"/>
  <c r="I3319" i="1"/>
  <c r="J3319" i="1"/>
  <c r="K3319" i="1" s="1"/>
  <c r="L3319" i="1"/>
  <c r="M3319" i="1"/>
  <c r="N3319" i="1"/>
  <c r="I3320" i="1"/>
  <c r="J3320" i="1"/>
  <c r="K3320" i="1"/>
  <c r="L3320" i="1"/>
  <c r="M3320" i="1"/>
  <c r="N3320" i="1"/>
  <c r="P3320" i="1"/>
  <c r="I3321" i="1"/>
  <c r="J3321" i="1" s="1"/>
  <c r="I3322" i="1"/>
  <c r="J3322" i="1" s="1"/>
  <c r="I3323" i="1"/>
  <c r="J3323" i="1"/>
  <c r="K3323" i="1"/>
  <c r="I3324" i="1"/>
  <c r="J3324" i="1"/>
  <c r="K3324" i="1"/>
  <c r="L3324" i="1"/>
  <c r="M3324" i="1"/>
  <c r="N3324" i="1"/>
  <c r="O3324" i="1"/>
  <c r="P3324" i="1"/>
  <c r="Q3324" i="1"/>
  <c r="R3324" i="1"/>
  <c r="I3325" i="1"/>
  <c r="J3325" i="1"/>
  <c r="I3326" i="1"/>
  <c r="J3326" i="1" s="1"/>
  <c r="I3327" i="1"/>
  <c r="J3327" i="1"/>
  <c r="K3327" i="1" s="1"/>
  <c r="L3327" i="1"/>
  <c r="M3327" i="1"/>
  <c r="N3327" i="1"/>
  <c r="O3327" i="1"/>
  <c r="P3327" i="1"/>
  <c r="Q3327" i="1"/>
  <c r="I3328" i="1"/>
  <c r="J3328" i="1" s="1"/>
  <c r="I3329" i="1"/>
  <c r="J3329" i="1"/>
  <c r="K3329" i="1" s="1"/>
  <c r="L3329" i="1"/>
  <c r="M3329" i="1"/>
  <c r="Q3329" i="1" s="1"/>
  <c r="N3329" i="1"/>
  <c r="O3329" i="1"/>
  <c r="P3329" i="1"/>
  <c r="I3330" i="1"/>
  <c r="J3330" i="1" s="1"/>
  <c r="I3331" i="1"/>
  <c r="J3331" i="1"/>
  <c r="K3331" i="1"/>
  <c r="L3331" i="1"/>
  <c r="M3331" i="1"/>
  <c r="N3331" i="1"/>
  <c r="O3331" i="1"/>
  <c r="P3331" i="1"/>
  <c r="I3332" i="1"/>
  <c r="J3332" i="1"/>
  <c r="L3332" i="1"/>
  <c r="I3333" i="1"/>
  <c r="J3333" i="1"/>
  <c r="M3333" i="1" s="1"/>
  <c r="K3333" i="1"/>
  <c r="I3334" i="1"/>
  <c r="J3334" i="1"/>
  <c r="I3335" i="1"/>
  <c r="J3335" i="1"/>
  <c r="M3335" i="1"/>
  <c r="I3336" i="1"/>
  <c r="J3336" i="1"/>
  <c r="K3336" i="1"/>
  <c r="I3337" i="1"/>
  <c r="J3337" i="1"/>
  <c r="K3337" i="1"/>
  <c r="L3337" i="1"/>
  <c r="M3337" i="1"/>
  <c r="I3338" i="1"/>
  <c r="J3338" i="1" s="1"/>
  <c r="L3338" i="1"/>
  <c r="I3339" i="1"/>
  <c r="J3339" i="1"/>
  <c r="L3339" i="1" s="1"/>
  <c r="K3339" i="1"/>
  <c r="M3339" i="1"/>
  <c r="I3340" i="1"/>
  <c r="J3340" i="1"/>
  <c r="K3340" i="1" s="1"/>
  <c r="L3340" i="1"/>
  <c r="M3340" i="1"/>
  <c r="I3341" i="1"/>
  <c r="J3341" i="1"/>
  <c r="I3342" i="1"/>
  <c r="J3342" i="1"/>
  <c r="K3342" i="1"/>
  <c r="L3342" i="1"/>
  <c r="M3342" i="1"/>
  <c r="I3343" i="1"/>
  <c r="J3343" i="1"/>
  <c r="K3343" i="1" s="1"/>
  <c r="L3343" i="1"/>
  <c r="M3343" i="1"/>
  <c r="N3343" i="1"/>
  <c r="P3343" i="1" s="1"/>
  <c r="O3343" i="1"/>
  <c r="Q3343" i="1"/>
  <c r="R3343" i="1"/>
  <c r="I3344" i="1"/>
  <c r="J3344" i="1"/>
  <c r="M3344" i="1" s="1"/>
  <c r="K3344" i="1"/>
  <c r="L3344" i="1"/>
  <c r="I3345" i="1"/>
  <c r="J3345" i="1"/>
  <c r="K3345" i="1"/>
  <c r="L3345" i="1"/>
  <c r="M3345" i="1"/>
  <c r="N3345" i="1"/>
  <c r="O3345" i="1"/>
  <c r="P3345" i="1"/>
  <c r="Q3345" i="1"/>
  <c r="I3346" i="1"/>
  <c r="J3346" i="1"/>
  <c r="L3346" i="1"/>
  <c r="I3347" i="1"/>
  <c r="J3347" i="1" s="1"/>
  <c r="I3348" i="1"/>
  <c r="J3348" i="1"/>
  <c r="I3349" i="1"/>
  <c r="J3349" i="1" s="1"/>
  <c r="I3350" i="1"/>
  <c r="J3350" i="1"/>
  <c r="M3350" i="1"/>
  <c r="I3351" i="1"/>
  <c r="J3351" i="1"/>
  <c r="K3351" i="1" s="1"/>
  <c r="L3351" i="1"/>
  <c r="M3351" i="1"/>
  <c r="N3351" i="1"/>
  <c r="O3351" i="1"/>
  <c r="Q3351" i="1"/>
  <c r="I3352" i="1"/>
  <c r="J3352" i="1"/>
  <c r="K3352" i="1"/>
  <c r="L3352" i="1"/>
  <c r="M3352" i="1"/>
  <c r="N3352" i="1"/>
  <c r="P3352" i="1"/>
  <c r="I3353" i="1"/>
  <c r="J3353" i="1"/>
  <c r="K3353" i="1" s="1"/>
  <c r="M3353" i="1"/>
  <c r="I3354" i="1"/>
  <c r="J3354" i="1" s="1"/>
  <c r="I3355" i="1"/>
  <c r="J3355" i="1" s="1"/>
  <c r="I3356" i="1"/>
  <c r="J3356" i="1"/>
  <c r="K3356" i="1"/>
  <c r="L3356" i="1"/>
  <c r="M3356" i="1"/>
  <c r="N3356" i="1"/>
  <c r="O3356" i="1"/>
  <c r="P3356" i="1"/>
  <c r="Q3356" i="1"/>
  <c r="I3357" i="1"/>
  <c r="J3357" i="1"/>
  <c r="I3358" i="1"/>
  <c r="J3358" i="1"/>
  <c r="K3358" i="1"/>
  <c r="L3358" i="1"/>
  <c r="M3358" i="1"/>
  <c r="N3358" i="1"/>
  <c r="O3358" i="1"/>
  <c r="P3358" i="1"/>
  <c r="I3359" i="1"/>
  <c r="J3359" i="1"/>
  <c r="K3359" i="1" s="1"/>
  <c r="L3359" i="1"/>
  <c r="M3359" i="1"/>
  <c r="N3359" i="1" s="1"/>
  <c r="I3360" i="1"/>
  <c r="J3360" i="1"/>
  <c r="L3360" i="1" s="1"/>
  <c r="M3360" i="1"/>
  <c r="I3361" i="1"/>
  <c r="J3361" i="1"/>
  <c r="K3361" i="1"/>
  <c r="I3362" i="1"/>
  <c r="J3362" i="1"/>
  <c r="L3362" i="1"/>
  <c r="I3363" i="1"/>
  <c r="J3363" i="1"/>
  <c r="M3363" i="1" s="1"/>
  <c r="K3363" i="1"/>
  <c r="I3364" i="1"/>
  <c r="J3364" i="1"/>
  <c r="L3364" i="1"/>
  <c r="I3365" i="1"/>
  <c r="J3365" i="1"/>
  <c r="M3365" i="1" s="1"/>
  <c r="K3365" i="1"/>
  <c r="L3365" i="1"/>
  <c r="I3366" i="1"/>
  <c r="J3366" i="1"/>
  <c r="M3366" i="1"/>
  <c r="I3367" i="1"/>
  <c r="J3367" i="1"/>
  <c r="K3367" i="1" s="1"/>
  <c r="L3367" i="1"/>
  <c r="M3367" i="1"/>
  <c r="I3368" i="1"/>
  <c r="J3368" i="1"/>
  <c r="K3368" i="1"/>
  <c r="L3368" i="1"/>
  <c r="M3368" i="1"/>
  <c r="N3368" i="1"/>
  <c r="P3368" i="1"/>
  <c r="I3369" i="1"/>
  <c r="J3369" i="1" s="1"/>
  <c r="I3370" i="1"/>
  <c r="J3370" i="1"/>
  <c r="L3370" i="1"/>
  <c r="I3371" i="1"/>
  <c r="J3371" i="1"/>
  <c r="L3371" i="1" s="1"/>
  <c r="K3371" i="1"/>
  <c r="M3371" i="1"/>
  <c r="I3372" i="1"/>
  <c r="J3372" i="1"/>
  <c r="K3372" i="1" s="1"/>
  <c r="M3372" i="1"/>
  <c r="I3373" i="1"/>
  <c r="J3373" i="1"/>
  <c r="I3374" i="1"/>
  <c r="J3374" i="1"/>
  <c r="K3374" i="1" s="1"/>
  <c r="M3374" i="1"/>
  <c r="I3375" i="1"/>
  <c r="J3375" i="1"/>
  <c r="K3375" i="1" s="1"/>
  <c r="L3375" i="1"/>
  <c r="M3375" i="1"/>
  <c r="N3375" i="1"/>
  <c r="O3375" i="1"/>
  <c r="P3375" i="1"/>
  <c r="I3376" i="1"/>
  <c r="J3376" i="1"/>
  <c r="K3376" i="1"/>
  <c r="L3376" i="1"/>
  <c r="M3376" i="1"/>
  <c r="I3377" i="1"/>
  <c r="J3377" i="1"/>
  <c r="K3377" i="1"/>
  <c r="L3377" i="1"/>
  <c r="M3377" i="1"/>
  <c r="N3377" i="1"/>
  <c r="O3377" i="1"/>
  <c r="P3377" i="1"/>
  <c r="I3378" i="1"/>
  <c r="J3378" i="1"/>
  <c r="L3378" i="1"/>
  <c r="I3379" i="1"/>
  <c r="J3379" i="1"/>
  <c r="M3379" i="1" s="1"/>
  <c r="K3379" i="1"/>
  <c r="L3379" i="1"/>
  <c r="N3379" i="1"/>
  <c r="I3380" i="1"/>
  <c r="J3380" i="1"/>
  <c r="L3380" i="1" s="1"/>
  <c r="I3381" i="1"/>
  <c r="J3381" i="1"/>
  <c r="M3381" i="1" s="1"/>
  <c r="K3381" i="1"/>
  <c r="L3381" i="1"/>
  <c r="N3381" i="1"/>
  <c r="P3381" i="1"/>
  <c r="Q3381" i="1"/>
  <c r="I3382" i="1"/>
  <c r="J3382" i="1"/>
  <c r="M3382" i="1"/>
  <c r="I3383" i="1"/>
  <c r="J3383" i="1"/>
  <c r="K3383" i="1" s="1"/>
  <c r="L3383" i="1"/>
  <c r="M3383" i="1"/>
  <c r="N3383" i="1"/>
  <c r="O3383" i="1"/>
  <c r="Q3383" i="1"/>
  <c r="I3384" i="1"/>
  <c r="J3384" i="1"/>
  <c r="I3385" i="1"/>
  <c r="J3385" i="1"/>
  <c r="L3385" i="1" s="1"/>
  <c r="K3385" i="1"/>
  <c r="M3385" i="1"/>
  <c r="I3386" i="1"/>
  <c r="J3386" i="1" s="1"/>
  <c r="I3387" i="1"/>
  <c r="J3387" i="1"/>
  <c r="L3387" i="1" s="1"/>
  <c r="K3387" i="1"/>
  <c r="M3387" i="1"/>
  <c r="I3388" i="1"/>
  <c r="J3388" i="1"/>
  <c r="L3388" i="1" s="1"/>
  <c r="K3388" i="1"/>
  <c r="M3388" i="1"/>
  <c r="I3389" i="1"/>
  <c r="J3389" i="1"/>
  <c r="I3390" i="1"/>
  <c r="J3390" i="1"/>
  <c r="K3390" i="1"/>
  <c r="L3390" i="1"/>
  <c r="M3390" i="1"/>
  <c r="I3391" i="1"/>
  <c r="J3391" i="1"/>
  <c r="K3391" i="1" s="1"/>
  <c r="L3391" i="1"/>
  <c r="M3391" i="1"/>
  <c r="N3391" i="1"/>
  <c r="Q3391" i="1" s="1"/>
  <c r="O3391" i="1"/>
  <c r="R3391" i="1" s="1"/>
  <c r="P3391" i="1"/>
  <c r="I3392" i="1"/>
  <c r="J3392" i="1"/>
  <c r="K3392" i="1"/>
  <c r="I3393" i="1"/>
  <c r="J3393" i="1"/>
  <c r="K3393" i="1"/>
  <c r="L3393" i="1"/>
  <c r="M3393" i="1"/>
  <c r="N3393" i="1"/>
  <c r="O3393" i="1"/>
  <c r="Q3393" i="1"/>
  <c r="I3394" i="1"/>
  <c r="J3394" i="1"/>
  <c r="I3395" i="1"/>
  <c r="J3395" i="1"/>
  <c r="K3395" i="1"/>
  <c r="L3395" i="1"/>
  <c r="M3395" i="1"/>
  <c r="N3395" i="1"/>
  <c r="O3395" i="1"/>
  <c r="P3395" i="1"/>
  <c r="I3396" i="1"/>
  <c r="J3396" i="1"/>
  <c r="L3396" i="1"/>
  <c r="I3397" i="1"/>
  <c r="J3397" i="1"/>
  <c r="M3397" i="1" s="1"/>
  <c r="K3397" i="1"/>
  <c r="L3397" i="1"/>
  <c r="N3397" i="1"/>
  <c r="P3397" i="1"/>
  <c r="Q3397" i="1"/>
  <c r="I3398" i="1"/>
  <c r="J3398" i="1"/>
  <c r="M3398" i="1"/>
  <c r="I3399" i="1"/>
  <c r="J3399" i="1"/>
  <c r="K3399" i="1" s="1"/>
  <c r="L3399" i="1"/>
  <c r="M3399" i="1"/>
  <c r="N3399" i="1"/>
  <c r="O3399" i="1"/>
  <c r="Q3399" i="1"/>
  <c r="I3400" i="1"/>
  <c r="J3400" i="1"/>
  <c r="K3400" i="1"/>
  <c r="L3400" i="1"/>
  <c r="M3400" i="1"/>
  <c r="N3400" i="1"/>
  <c r="P3400" i="1"/>
  <c r="I3401" i="1"/>
  <c r="J3401" i="1" s="1"/>
  <c r="I3402" i="1"/>
  <c r="J3402" i="1"/>
  <c r="L3402" i="1"/>
  <c r="I3403" i="1"/>
  <c r="J3403" i="1"/>
  <c r="L3403" i="1" s="1"/>
  <c r="I3404" i="1"/>
  <c r="J3404" i="1"/>
  <c r="L3404" i="1" s="1"/>
  <c r="K3404" i="1"/>
  <c r="M3404" i="1"/>
  <c r="N3404" i="1"/>
  <c r="O3404" i="1"/>
  <c r="P3404" i="1"/>
  <c r="Q3404" i="1"/>
  <c r="R3404" i="1"/>
  <c r="I3405" i="1"/>
  <c r="J3405" i="1"/>
  <c r="I3406" i="1"/>
  <c r="J3406" i="1"/>
  <c r="K3406" i="1"/>
  <c r="L3406" i="1"/>
  <c r="M3406" i="1"/>
  <c r="N3406" i="1"/>
  <c r="O3406" i="1"/>
  <c r="I3407" i="1"/>
  <c r="J3407" i="1"/>
  <c r="K3407" i="1" s="1"/>
  <c r="L3407" i="1"/>
  <c r="N3407" i="1" s="1"/>
  <c r="M3407" i="1"/>
  <c r="Q3407" i="1"/>
  <c r="I3408" i="1"/>
  <c r="J3408" i="1"/>
  <c r="K3408" i="1" s="1"/>
  <c r="L3408" i="1"/>
  <c r="M3408" i="1"/>
  <c r="I3409" i="1"/>
  <c r="J3409" i="1"/>
  <c r="I3410" i="1"/>
  <c r="J3410" i="1"/>
  <c r="L3410" i="1"/>
  <c r="I3411" i="1"/>
  <c r="J3411" i="1"/>
  <c r="I3412" i="1"/>
  <c r="J3412" i="1"/>
  <c r="L3412" i="1"/>
  <c r="I3413" i="1"/>
  <c r="J3413" i="1"/>
  <c r="K3413" i="1"/>
  <c r="I3414" i="1"/>
  <c r="J3414" i="1"/>
  <c r="K3414" i="1" s="1"/>
  <c r="L3414" i="1"/>
  <c r="P3414" i="1" s="1"/>
  <c r="M3414" i="1"/>
  <c r="Q3414" i="1" s="1"/>
  <c r="N3414" i="1"/>
  <c r="O3414" i="1"/>
  <c r="I3415" i="1"/>
  <c r="J3415" i="1"/>
  <c r="I3416" i="1"/>
  <c r="J3416" i="1"/>
  <c r="K3416" i="1"/>
  <c r="L3416" i="1"/>
  <c r="M3416" i="1"/>
  <c r="N3416" i="1"/>
  <c r="P3416" i="1"/>
  <c r="I3417" i="1"/>
  <c r="J3417" i="1"/>
  <c r="K3417" i="1"/>
  <c r="I3418" i="1"/>
  <c r="J3418" i="1"/>
  <c r="L3418" i="1" s="1"/>
  <c r="I3419" i="1"/>
  <c r="J3419" i="1"/>
  <c r="K3419" i="1"/>
  <c r="I3420" i="1"/>
  <c r="J3420" i="1"/>
  <c r="K3420" i="1"/>
  <c r="O3420" i="1" s="1"/>
  <c r="L3420" i="1"/>
  <c r="M3420" i="1"/>
  <c r="N3420" i="1"/>
  <c r="I3421" i="1"/>
  <c r="J3421" i="1"/>
  <c r="I3422" i="1"/>
  <c r="J3422" i="1"/>
  <c r="K3422" i="1"/>
  <c r="L3422" i="1"/>
  <c r="M3422" i="1"/>
  <c r="N3422" i="1"/>
  <c r="O3422" i="1"/>
  <c r="P3422" i="1"/>
  <c r="I3423" i="1"/>
  <c r="J3423" i="1"/>
  <c r="I3424" i="1"/>
  <c r="J3424" i="1"/>
  <c r="L3424" i="1" s="1"/>
  <c r="K3424" i="1"/>
  <c r="M3424" i="1"/>
  <c r="I3425" i="1"/>
  <c r="J3425" i="1"/>
  <c r="K3425" i="1"/>
  <c r="I3426" i="1"/>
  <c r="J3426" i="1"/>
  <c r="L3426" i="1"/>
  <c r="I3427" i="1"/>
  <c r="J3427" i="1" s="1"/>
  <c r="I3428" i="1"/>
  <c r="J3428" i="1"/>
  <c r="L3428" i="1"/>
  <c r="I3429" i="1"/>
  <c r="J3429" i="1"/>
  <c r="I3430" i="1"/>
  <c r="J3430" i="1"/>
  <c r="I3431" i="1"/>
  <c r="J3431" i="1"/>
  <c r="K3431" i="1" s="1"/>
  <c r="L3431" i="1"/>
  <c r="N3431" i="1" s="1"/>
  <c r="M3431" i="1"/>
  <c r="I3432" i="1"/>
  <c r="J3432" i="1"/>
  <c r="K3432" i="1"/>
  <c r="L3432" i="1"/>
  <c r="P3432" i="1" s="1"/>
  <c r="M3432" i="1"/>
  <c r="N3432" i="1"/>
  <c r="I3433" i="1"/>
  <c r="J3433" i="1" s="1"/>
  <c r="I3434" i="1"/>
  <c r="J3434" i="1"/>
  <c r="L3434" i="1"/>
  <c r="I3435" i="1"/>
  <c r="J3435" i="1"/>
  <c r="I3436" i="1"/>
  <c r="J3436" i="1"/>
  <c r="L3436" i="1" s="1"/>
  <c r="K3436" i="1"/>
  <c r="I3437" i="1"/>
  <c r="J3437" i="1"/>
  <c r="L3437" i="1"/>
  <c r="I3438" i="1"/>
  <c r="J3438" i="1"/>
  <c r="K3438" i="1"/>
  <c r="L3438" i="1"/>
  <c r="P3438" i="1" s="1"/>
  <c r="M3438" i="1"/>
  <c r="N3438" i="1"/>
  <c r="O3438" i="1"/>
  <c r="I3439" i="1"/>
  <c r="J3439" i="1"/>
  <c r="K3439" i="1"/>
  <c r="L3439" i="1"/>
  <c r="M3439" i="1"/>
  <c r="N3439" i="1"/>
  <c r="O3439" i="1"/>
  <c r="P3439" i="1"/>
  <c r="Q3439" i="1"/>
  <c r="R3439" i="1"/>
  <c r="I3440" i="1"/>
  <c r="J3440" i="1"/>
  <c r="M3440" i="1" s="1"/>
  <c r="K3440" i="1"/>
  <c r="L3440" i="1"/>
  <c r="N3440" i="1"/>
  <c r="I3441" i="1"/>
  <c r="J3441" i="1" s="1"/>
  <c r="I3442" i="1"/>
  <c r="J3442" i="1"/>
  <c r="K3442" i="1" s="1"/>
  <c r="L3442" i="1"/>
  <c r="M3442" i="1"/>
  <c r="N3442" i="1"/>
  <c r="I3443" i="1"/>
  <c r="J3443" i="1"/>
  <c r="K3443" i="1"/>
  <c r="L3443" i="1"/>
  <c r="M3443" i="1"/>
  <c r="I3444" i="1"/>
  <c r="J3444" i="1"/>
  <c r="M3444" i="1" s="1"/>
  <c r="K3444" i="1"/>
  <c r="L3444" i="1"/>
  <c r="I3445" i="1"/>
  <c r="J3445" i="1"/>
  <c r="L3445" i="1"/>
  <c r="I3446" i="1"/>
  <c r="J3446" i="1" s="1"/>
  <c r="I3447" i="1"/>
  <c r="J3447" i="1"/>
  <c r="K3447" i="1"/>
  <c r="L3447" i="1"/>
  <c r="M3447" i="1"/>
  <c r="N3447" i="1"/>
  <c r="O3447" i="1"/>
  <c r="P3447" i="1"/>
  <c r="Q3447" i="1"/>
  <c r="I3448" i="1"/>
  <c r="J3448" i="1" s="1"/>
  <c r="I3449" i="1"/>
  <c r="J3449" i="1"/>
  <c r="I3450" i="1"/>
  <c r="J3450" i="1"/>
  <c r="K3450" i="1" s="1"/>
  <c r="L3450" i="1"/>
  <c r="M3450" i="1"/>
  <c r="N3450" i="1"/>
  <c r="O3450" i="1"/>
  <c r="P3450" i="1"/>
  <c r="Q3450" i="1"/>
  <c r="I3451" i="1"/>
  <c r="J3451" i="1"/>
  <c r="M3451" i="1" s="1"/>
  <c r="K3451" i="1"/>
  <c r="I3452" i="1"/>
  <c r="J3452" i="1"/>
  <c r="K3452" i="1"/>
  <c r="L3452" i="1"/>
  <c r="M3452" i="1"/>
  <c r="N3452" i="1"/>
  <c r="O3452" i="1"/>
  <c r="P3452" i="1"/>
  <c r="Q3452" i="1"/>
  <c r="R3452" i="1"/>
  <c r="I3453" i="1"/>
  <c r="J3453" i="1" s="1"/>
  <c r="I3454" i="1"/>
  <c r="J3454" i="1"/>
  <c r="M3454" i="1" s="1"/>
  <c r="K3454" i="1"/>
  <c r="N3454" i="1" s="1"/>
  <c r="L3454" i="1"/>
  <c r="I3455" i="1"/>
  <c r="J3455" i="1"/>
  <c r="K3455" i="1"/>
  <c r="L3455" i="1"/>
  <c r="M3455" i="1"/>
  <c r="N3455" i="1"/>
  <c r="O3455" i="1"/>
  <c r="P3455" i="1"/>
  <c r="Q3455" i="1"/>
  <c r="R3455" i="1"/>
  <c r="I3456" i="1"/>
  <c r="J3456" i="1" s="1"/>
  <c r="I3457" i="1"/>
  <c r="J3457" i="1" s="1"/>
  <c r="I3458" i="1"/>
  <c r="J3458" i="1"/>
  <c r="K3458" i="1" s="1"/>
  <c r="L3458" i="1"/>
  <c r="M3458" i="1"/>
  <c r="I3459" i="1"/>
  <c r="J3459" i="1"/>
  <c r="K3459" i="1"/>
  <c r="L3459" i="1"/>
  <c r="M3459" i="1"/>
  <c r="N3459" i="1"/>
  <c r="P3459" i="1"/>
  <c r="I3460" i="1"/>
  <c r="J3460" i="1"/>
  <c r="M3460" i="1" s="1"/>
  <c r="K3460" i="1"/>
  <c r="L3460" i="1"/>
  <c r="I3461" i="1"/>
  <c r="J3461" i="1"/>
  <c r="L3461" i="1"/>
  <c r="I3462" i="1"/>
  <c r="J3462" i="1"/>
  <c r="I3463" i="1"/>
  <c r="J3463" i="1"/>
  <c r="K3463" i="1"/>
  <c r="L3463" i="1"/>
  <c r="M3463" i="1"/>
  <c r="Q3463" i="1" s="1"/>
  <c r="N3463" i="1"/>
  <c r="O3463" i="1"/>
  <c r="P3463" i="1"/>
  <c r="I3464" i="1"/>
  <c r="J3464" i="1" s="1"/>
  <c r="I3465" i="1"/>
  <c r="J3465" i="1"/>
  <c r="K3465" i="1"/>
  <c r="L3465" i="1"/>
  <c r="M3465" i="1"/>
  <c r="N3465" i="1"/>
  <c r="O3465" i="1"/>
  <c r="I3466" i="1"/>
  <c r="J3466" i="1"/>
  <c r="K3466" i="1" s="1"/>
  <c r="L3466" i="1"/>
  <c r="M3466" i="1"/>
  <c r="I3467" i="1"/>
  <c r="J3467" i="1"/>
  <c r="M3467" i="1" s="1"/>
  <c r="K3467" i="1"/>
  <c r="L3467" i="1"/>
  <c r="I3468" i="1"/>
  <c r="J3468" i="1"/>
  <c r="K3468" i="1"/>
  <c r="L3468" i="1"/>
  <c r="P3468" i="1" s="1"/>
  <c r="M3468" i="1"/>
  <c r="Q3468" i="1" s="1"/>
  <c r="N3468" i="1"/>
  <c r="O3468" i="1"/>
  <c r="R3468" i="1" s="1"/>
  <c r="I3469" i="1"/>
  <c r="J3469" i="1"/>
  <c r="I3470" i="1"/>
  <c r="J3470" i="1"/>
  <c r="K3470" i="1"/>
  <c r="L3470" i="1"/>
  <c r="M3470" i="1"/>
  <c r="N3470" i="1"/>
  <c r="O3470" i="1"/>
  <c r="P3470" i="1"/>
  <c r="I3471" i="1"/>
  <c r="J3471" i="1"/>
  <c r="K3471" i="1"/>
  <c r="L3471" i="1"/>
  <c r="M3471" i="1"/>
  <c r="N3471" i="1"/>
  <c r="O3471" i="1"/>
  <c r="P3471" i="1"/>
  <c r="Q3471" i="1"/>
  <c r="R3471" i="1"/>
  <c r="I3472" i="1"/>
  <c r="J3472" i="1"/>
  <c r="M3472" i="1" s="1"/>
  <c r="K3472" i="1"/>
  <c r="L3472" i="1"/>
  <c r="N3472" i="1"/>
  <c r="P3472" i="1"/>
  <c r="Q3472" i="1"/>
  <c r="I3473" i="1"/>
  <c r="J3473" i="1" s="1"/>
  <c r="I3474" i="1"/>
  <c r="J3474" i="1"/>
  <c r="K3474" i="1" s="1"/>
  <c r="L3474" i="1"/>
  <c r="M3474" i="1"/>
  <c r="N3474" i="1"/>
  <c r="I3475" i="1"/>
  <c r="J3475" i="1"/>
  <c r="K3475" i="1"/>
  <c r="L3475" i="1"/>
  <c r="P3475" i="1" s="1"/>
  <c r="M3475" i="1"/>
  <c r="N3475" i="1"/>
  <c r="I3476" i="1"/>
  <c r="J3476" i="1"/>
  <c r="M3476" i="1" s="1"/>
  <c r="K3476" i="1"/>
  <c r="L3476" i="1"/>
  <c r="I3477" i="1"/>
  <c r="J3477" i="1"/>
  <c r="L3477" i="1"/>
  <c r="I3478" i="1"/>
  <c r="J3478" i="1"/>
  <c r="I3479" i="1"/>
  <c r="J3479" i="1"/>
  <c r="K3479" i="1"/>
  <c r="L3479" i="1"/>
  <c r="M3479" i="1"/>
  <c r="N3479" i="1"/>
  <c r="O3479" i="1"/>
  <c r="P3479" i="1"/>
  <c r="Q3479" i="1"/>
  <c r="I3480" i="1"/>
  <c r="J3480" i="1" s="1"/>
  <c r="I3481" i="1"/>
  <c r="J3481" i="1"/>
  <c r="I3482" i="1"/>
  <c r="J3482" i="1"/>
  <c r="K3482" i="1" s="1"/>
  <c r="L3482" i="1"/>
  <c r="M3482" i="1"/>
  <c r="N3482" i="1"/>
  <c r="O3482" i="1"/>
  <c r="P3482" i="1"/>
  <c r="Q3482" i="1"/>
  <c r="R3482" i="1"/>
  <c r="I3483" i="1"/>
  <c r="J3483" i="1"/>
  <c r="I3484" i="1"/>
  <c r="J3484" i="1"/>
  <c r="K3484" i="1"/>
  <c r="L3484" i="1"/>
  <c r="M3484" i="1"/>
  <c r="N3484" i="1"/>
  <c r="O3484" i="1"/>
  <c r="P3484" i="1"/>
  <c r="Q3484" i="1"/>
  <c r="R3484" i="1"/>
  <c r="I3485" i="1"/>
  <c r="J3485" i="1"/>
  <c r="I3486" i="1"/>
  <c r="J3486" i="1"/>
  <c r="I3487" i="1"/>
  <c r="J3487" i="1"/>
  <c r="K3487" i="1"/>
  <c r="L3487" i="1"/>
  <c r="M3487" i="1"/>
  <c r="N3487" i="1"/>
  <c r="O3487" i="1"/>
  <c r="P3487" i="1"/>
  <c r="Q3487" i="1"/>
  <c r="I3488" i="1"/>
  <c r="J3488" i="1" s="1"/>
  <c r="I3489" i="1"/>
  <c r="J3489" i="1" s="1"/>
  <c r="I3490" i="1"/>
  <c r="J3490" i="1"/>
  <c r="I3491" i="1"/>
  <c r="J3491" i="1"/>
  <c r="K3491" i="1"/>
  <c r="L3491" i="1"/>
  <c r="M3491" i="1"/>
  <c r="N3491" i="1"/>
  <c r="P3491" i="1"/>
  <c r="I3492" i="1"/>
  <c r="J3492" i="1"/>
  <c r="M3492" i="1" s="1"/>
  <c r="K3492" i="1"/>
  <c r="L3492" i="1"/>
  <c r="I3493" i="1"/>
  <c r="J3493" i="1" s="1"/>
  <c r="I3494" i="1"/>
  <c r="J3494" i="1"/>
  <c r="I3495" i="1"/>
  <c r="J3495" i="1"/>
  <c r="K3495" i="1"/>
  <c r="O3495" i="1" s="1"/>
  <c r="L3495" i="1"/>
  <c r="P3495" i="1" s="1"/>
  <c r="M3495" i="1"/>
  <c r="Q3495" i="1" s="1"/>
  <c r="N3495" i="1"/>
  <c r="I3496" i="1"/>
  <c r="J3496" i="1" s="1"/>
  <c r="I3497" i="1"/>
  <c r="J3497" i="1"/>
  <c r="K3497" i="1"/>
  <c r="L3497" i="1"/>
  <c r="M3497" i="1"/>
  <c r="N3497" i="1"/>
  <c r="O3497" i="1"/>
  <c r="I3498" i="1"/>
  <c r="J3498" i="1"/>
  <c r="K3498" i="1" s="1"/>
  <c r="L3498" i="1"/>
  <c r="M3498" i="1"/>
  <c r="N3498" i="1" s="1"/>
  <c r="I3499" i="1"/>
  <c r="J3499" i="1"/>
  <c r="M3499" i="1" s="1"/>
  <c r="K3499" i="1"/>
  <c r="L3499" i="1"/>
  <c r="I3500" i="1"/>
  <c r="J3500" i="1"/>
  <c r="K3500" i="1"/>
  <c r="N3500" i="1" s="1"/>
  <c r="L3500" i="1"/>
  <c r="P3500" i="1" s="1"/>
  <c r="M3500" i="1"/>
  <c r="I3501" i="1"/>
  <c r="J3501" i="1"/>
  <c r="I3502" i="1"/>
  <c r="J3502" i="1"/>
  <c r="K3502" i="1"/>
  <c r="L3502" i="1"/>
  <c r="M3502" i="1"/>
  <c r="N3502" i="1"/>
  <c r="O3502" i="1"/>
  <c r="P3502" i="1"/>
  <c r="I3503" i="1"/>
  <c r="J3503" i="1"/>
  <c r="K3503" i="1"/>
  <c r="L3503" i="1"/>
  <c r="M3503" i="1"/>
  <c r="N3503" i="1"/>
  <c r="O3503" i="1"/>
  <c r="P3503" i="1"/>
  <c r="Q3503" i="1"/>
  <c r="R3503" i="1"/>
  <c r="I3504" i="1"/>
  <c r="J3504" i="1"/>
  <c r="M3504" i="1" s="1"/>
  <c r="Q3504" i="1" s="1"/>
  <c r="K3504" i="1"/>
  <c r="L3504" i="1"/>
  <c r="N3504" i="1"/>
  <c r="P3504" i="1"/>
  <c r="I3505" i="1"/>
  <c r="J3505" i="1" s="1"/>
  <c r="I3506" i="1"/>
  <c r="J3506" i="1"/>
  <c r="K3506" i="1" s="1"/>
  <c r="L3506" i="1"/>
  <c r="M3506" i="1"/>
  <c r="N3506" i="1"/>
  <c r="I3507" i="1"/>
  <c r="J3507" i="1"/>
  <c r="K3507" i="1"/>
  <c r="L3507" i="1"/>
  <c r="M3507" i="1"/>
  <c r="I3508" i="1"/>
  <c r="J3508" i="1"/>
  <c r="M3508" i="1" s="1"/>
  <c r="K3508" i="1"/>
  <c r="L3508" i="1"/>
  <c r="I3509" i="1"/>
  <c r="J3509" i="1"/>
  <c r="L3509" i="1"/>
  <c r="I3510" i="1"/>
  <c r="J3510" i="1"/>
  <c r="I3511" i="1"/>
  <c r="J3511" i="1"/>
  <c r="K3511" i="1"/>
  <c r="L3511" i="1"/>
  <c r="M3511" i="1"/>
  <c r="N3511" i="1"/>
  <c r="O3511" i="1"/>
  <c r="P3511" i="1"/>
  <c r="Q3511" i="1"/>
  <c r="I3512" i="1"/>
  <c r="J3512" i="1" s="1"/>
  <c r="I3513" i="1"/>
  <c r="J3513" i="1"/>
  <c r="K3513" i="1" s="1"/>
  <c r="L3513" i="1"/>
  <c r="M3513" i="1"/>
  <c r="I3514" i="1"/>
  <c r="J3514" i="1"/>
  <c r="K3514" i="1" s="1"/>
  <c r="L3514" i="1"/>
  <c r="M3514" i="1"/>
  <c r="N3514" i="1"/>
  <c r="O3514" i="1"/>
  <c r="P3514" i="1"/>
  <c r="Q3514" i="1"/>
  <c r="R3514" i="1"/>
  <c r="I3515" i="1"/>
  <c r="J3515" i="1"/>
  <c r="M3515" i="1" s="1"/>
  <c r="L3515" i="1"/>
  <c r="I3516" i="1"/>
  <c r="J3516" i="1"/>
  <c r="K3516" i="1"/>
  <c r="L3516" i="1"/>
  <c r="M3516" i="1"/>
  <c r="N3516" i="1"/>
  <c r="O3516" i="1"/>
  <c r="P3516" i="1"/>
  <c r="Q3516" i="1"/>
  <c r="R3516" i="1"/>
  <c r="I3517" i="1"/>
  <c r="J3517" i="1"/>
  <c r="I3518" i="1"/>
  <c r="J3518" i="1"/>
  <c r="K3518" i="1" s="1"/>
  <c r="L3518" i="1"/>
  <c r="M3518" i="1"/>
  <c r="I3519" i="1"/>
  <c r="J3519" i="1"/>
  <c r="K3519" i="1"/>
  <c r="L3519" i="1"/>
  <c r="M3519" i="1"/>
  <c r="N3519" i="1"/>
  <c r="O3519" i="1"/>
  <c r="P3519" i="1"/>
  <c r="Q3519" i="1"/>
  <c r="R3519" i="1" s="1"/>
  <c r="I3520" i="1"/>
  <c r="J3520" i="1"/>
  <c r="M3520" i="1" s="1"/>
  <c r="K3520" i="1"/>
  <c r="L3520" i="1"/>
  <c r="N3520" i="1"/>
  <c r="P3520" i="1"/>
  <c r="Q3520" i="1"/>
  <c r="I3521" i="1"/>
  <c r="J3521" i="1" s="1"/>
  <c r="I3522" i="1"/>
  <c r="J3522" i="1"/>
  <c r="K3522" i="1" s="1"/>
  <c r="M3522" i="1"/>
  <c r="I3523" i="1"/>
  <c r="J3523" i="1"/>
  <c r="K3523" i="1"/>
  <c r="L3523" i="1"/>
  <c r="M3523" i="1"/>
  <c r="N3523" i="1"/>
  <c r="P3523" i="1"/>
  <c r="I3524" i="1"/>
  <c r="J3524" i="1"/>
  <c r="M3524" i="1" s="1"/>
  <c r="K3524" i="1"/>
  <c r="I3525" i="1"/>
  <c r="J3525" i="1" s="1"/>
  <c r="I3526" i="1"/>
  <c r="J3526" i="1"/>
  <c r="I3527" i="1"/>
  <c r="J3527" i="1"/>
  <c r="M3527" i="1" s="1"/>
  <c r="K3527" i="1"/>
  <c r="L3527" i="1"/>
  <c r="I3528" i="1"/>
  <c r="J3528" i="1" s="1"/>
  <c r="I3529" i="1"/>
  <c r="J3529" i="1"/>
  <c r="K3529" i="1"/>
  <c r="L3529" i="1"/>
  <c r="M3529" i="1"/>
  <c r="N3529" i="1"/>
  <c r="O3529" i="1"/>
  <c r="I3530" i="1"/>
  <c r="J3530" i="1"/>
  <c r="K3530" i="1" s="1"/>
  <c r="L3530" i="1"/>
  <c r="M3530" i="1"/>
  <c r="N3530" i="1"/>
  <c r="O3530" i="1"/>
  <c r="P3530" i="1"/>
  <c r="Q3530" i="1"/>
  <c r="R3530" i="1"/>
  <c r="I3531" i="1"/>
  <c r="J3531" i="1"/>
  <c r="M3531" i="1" s="1"/>
  <c r="K3531" i="1"/>
  <c r="L3531" i="1"/>
  <c r="I3532" i="1"/>
  <c r="J3532" i="1"/>
  <c r="K3532" i="1"/>
  <c r="L3532" i="1"/>
  <c r="M3532" i="1"/>
  <c r="I3533" i="1"/>
  <c r="J3533" i="1"/>
  <c r="I3534" i="1"/>
  <c r="J3534" i="1"/>
  <c r="K3534" i="1"/>
  <c r="L3534" i="1"/>
  <c r="P3534" i="1" s="1"/>
  <c r="M3534" i="1"/>
  <c r="N3534" i="1"/>
  <c r="O3534" i="1"/>
  <c r="I3535" i="1"/>
  <c r="J3535" i="1"/>
  <c r="K3535" i="1"/>
  <c r="L3535" i="1"/>
  <c r="M3535" i="1"/>
  <c r="N3535" i="1"/>
  <c r="O3535" i="1"/>
  <c r="P3535" i="1"/>
  <c r="Q3535" i="1"/>
  <c r="R3535" i="1"/>
  <c r="I3536" i="1"/>
  <c r="J3536" i="1"/>
  <c r="M3536" i="1" s="1"/>
  <c r="K3536" i="1"/>
  <c r="L3536" i="1"/>
  <c r="I3537" i="1"/>
  <c r="J3537" i="1" s="1"/>
  <c r="I3538" i="1"/>
  <c r="J3538" i="1"/>
  <c r="K3538" i="1" s="1"/>
  <c r="L3538" i="1"/>
  <c r="M3538" i="1"/>
  <c r="N3538" i="1"/>
  <c r="I3539" i="1"/>
  <c r="J3539" i="1"/>
  <c r="K3539" i="1"/>
  <c r="L3539" i="1"/>
  <c r="M3539" i="1"/>
  <c r="N3539" i="1"/>
  <c r="P3539" i="1"/>
  <c r="I3540" i="1"/>
  <c r="J3540" i="1"/>
  <c r="M3540" i="1" s="1"/>
  <c r="K3540" i="1"/>
  <c r="L3540" i="1"/>
  <c r="I3541" i="1"/>
  <c r="J3541" i="1"/>
  <c r="L3541" i="1"/>
  <c r="I3542" i="1"/>
  <c r="J3542" i="1"/>
  <c r="I3543" i="1"/>
  <c r="J3543" i="1"/>
  <c r="K3543" i="1"/>
  <c r="L3543" i="1"/>
  <c r="M3543" i="1"/>
  <c r="N3543" i="1"/>
  <c r="O3543" i="1"/>
  <c r="P3543" i="1"/>
  <c r="Q3543" i="1"/>
  <c r="I3544" i="1"/>
  <c r="J3544" i="1" s="1"/>
  <c r="I3545" i="1"/>
  <c r="J3545" i="1"/>
  <c r="K3545" i="1"/>
  <c r="L3545" i="1"/>
  <c r="M3545" i="1"/>
  <c r="N3545" i="1"/>
  <c r="O3545" i="1"/>
  <c r="I3546" i="1"/>
  <c r="J3546" i="1"/>
  <c r="K3546" i="1" s="1"/>
  <c r="L3546" i="1"/>
  <c r="M3546" i="1"/>
  <c r="Q3546" i="1" s="1"/>
  <c r="N3546" i="1"/>
  <c r="O3546" i="1"/>
  <c r="P3546" i="1"/>
  <c r="I3547" i="1"/>
  <c r="J3547" i="1"/>
  <c r="M3547" i="1" s="1"/>
  <c r="K3547" i="1"/>
  <c r="L3547" i="1"/>
  <c r="I3548" i="1"/>
  <c r="J3548" i="1"/>
  <c r="K3548" i="1"/>
  <c r="L3548" i="1"/>
  <c r="M3548" i="1"/>
  <c r="N3548" i="1"/>
  <c r="O3548" i="1"/>
  <c r="P3548" i="1"/>
  <c r="Q3548" i="1"/>
  <c r="R3548" i="1"/>
  <c r="I3549" i="1"/>
  <c r="J3549" i="1"/>
  <c r="I3550" i="1"/>
  <c r="J3550" i="1"/>
  <c r="K3550" i="1"/>
  <c r="L3550" i="1"/>
  <c r="M3550" i="1"/>
  <c r="N3550" i="1"/>
  <c r="O3550" i="1"/>
  <c r="P3550" i="1"/>
  <c r="I3551" i="1"/>
  <c r="J3551" i="1"/>
  <c r="K3551" i="1"/>
  <c r="L3551" i="1"/>
  <c r="M3551" i="1"/>
  <c r="N3551" i="1"/>
  <c r="O3551" i="1"/>
  <c r="P3551" i="1"/>
  <c r="Q3551" i="1"/>
  <c r="R3551" i="1"/>
  <c r="I3552" i="1"/>
  <c r="J3552" i="1"/>
  <c r="M3552" i="1" s="1"/>
  <c r="K3552" i="1"/>
  <c r="L3552" i="1"/>
  <c r="N3552" i="1"/>
  <c r="P3552" i="1"/>
  <c r="Q3552" i="1"/>
  <c r="I3553" i="1"/>
  <c r="J3553" i="1" s="1"/>
  <c r="I3554" i="1"/>
  <c r="J3554" i="1"/>
  <c r="K3554" i="1" s="1"/>
  <c r="L3554" i="1"/>
  <c r="M3554" i="1"/>
  <c r="N3554" i="1"/>
  <c r="I3555" i="1"/>
  <c r="J3555" i="1"/>
  <c r="K3555" i="1"/>
  <c r="L3555" i="1"/>
  <c r="M3555" i="1"/>
  <c r="N3555" i="1"/>
  <c r="P3555" i="1"/>
  <c r="I3556" i="1"/>
  <c r="J3556" i="1" s="1"/>
  <c r="I3557" i="1"/>
  <c r="J3557" i="1"/>
  <c r="L3557" i="1"/>
  <c r="I3558" i="1"/>
  <c r="J3558" i="1"/>
  <c r="I3559" i="1"/>
  <c r="J3559" i="1"/>
  <c r="I3560" i="1"/>
  <c r="J3560" i="1" s="1"/>
  <c r="I3561" i="1"/>
  <c r="J3561" i="1"/>
  <c r="K3561" i="1"/>
  <c r="N3561" i="1" s="1"/>
  <c r="L3561" i="1"/>
  <c r="M3561" i="1"/>
  <c r="I3562" i="1"/>
  <c r="J3562" i="1"/>
  <c r="K3562" i="1" s="1"/>
  <c r="L3562" i="1"/>
  <c r="M3562" i="1"/>
  <c r="N3562" i="1"/>
  <c r="O3562" i="1"/>
  <c r="P3562" i="1"/>
  <c r="Q3562" i="1"/>
  <c r="R3562" i="1"/>
  <c r="I3563" i="1"/>
  <c r="J3563" i="1"/>
  <c r="M3563" i="1" s="1"/>
  <c r="K3563" i="1"/>
  <c r="L3563" i="1"/>
  <c r="I3564" i="1"/>
  <c r="J3564" i="1"/>
  <c r="K3564" i="1"/>
  <c r="L3564" i="1"/>
  <c r="M3564" i="1"/>
  <c r="N3564" i="1"/>
  <c r="O3564" i="1"/>
  <c r="P3564" i="1"/>
  <c r="Q3564" i="1"/>
  <c r="R3564" i="1"/>
  <c r="I3565" i="1"/>
  <c r="J3565" i="1"/>
  <c r="I3566" i="1"/>
  <c r="J3566" i="1"/>
  <c r="K3566" i="1"/>
  <c r="L3566" i="1"/>
  <c r="M3566" i="1"/>
  <c r="I3567" i="1"/>
  <c r="J3567" i="1"/>
  <c r="K3567" i="1"/>
  <c r="L3567" i="1"/>
  <c r="M3567" i="1"/>
  <c r="N3567" i="1"/>
  <c r="O3567" i="1"/>
  <c r="P3567" i="1"/>
  <c r="Q3567" i="1"/>
  <c r="R3567" i="1"/>
  <c r="I3568" i="1"/>
  <c r="J3568" i="1"/>
  <c r="I3569" i="1"/>
  <c r="J3569" i="1" s="1"/>
  <c r="I3570" i="1"/>
  <c r="J3570" i="1"/>
  <c r="K3570" i="1" s="1"/>
  <c r="L3570" i="1"/>
  <c r="M3570" i="1"/>
  <c r="N3570" i="1"/>
  <c r="I3571" i="1"/>
  <c r="J3571" i="1"/>
  <c r="K3571" i="1"/>
  <c r="L3571" i="1"/>
  <c r="M3571" i="1"/>
  <c r="N3571" i="1"/>
  <c r="P3571" i="1"/>
  <c r="I3572" i="1"/>
  <c r="J3572" i="1"/>
  <c r="M3572" i="1" s="1"/>
  <c r="K3572" i="1"/>
  <c r="L3572" i="1"/>
  <c r="I3573" i="1"/>
  <c r="J3573" i="1"/>
  <c r="L3573" i="1"/>
  <c r="I3574" i="1"/>
  <c r="J3574" i="1"/>
  <c r="I3575" i="1"/>
  <c r="J3575" i="1"/>
  <c r="K3575" i="1"/>
  <c r="L3575" i="1"/>
  <c r="M3575" i="1"/>
  <c r="N3575" i="1"/>
  <c r="O3575" i="1"/>
  <c r="P3575" i="1"/>
  <c r="Q3575" i="1"/>
  <c r="I3576" i="1"/>
  <c r="J3576" i="1" s="1"/>
  <c r="I3577" i="1"/>
  <c r="J3577" i="1"/>
  <c r="K3577" i="1"/>
  <c r="L3577" i="1"/>
  <c r="M3577" i="1"/>
  <c r="N3577" i="1"/>
  <c r="O3577" i="1"/>
  <c r="I3578" i="1"/>
  <c r="J3578" i="1"/>
  <c r="K3578" i="1" s="1"/>
  <c r="L3578" i="1"/>
  <c r="M3578" i="1"/>
  <c r="N3578" i="1"/>
  <c r="I3579" i="1"/>
  <c r="J3579" i="1"/>
  <c r="M3579" i="1" s="1"/>
  <c r="K3579" i="1"/>
  <c r="L3579" i="1"/>
  <c r="I3580" i="1"/>
  <c r="J3580" i="1"/>
  <c r="K3580" i="1"/>
  <c r="L3580" i="1"/>
  <c r="M3580" i="1"/>
  <c r="Q3580" i="1" s="1"/>
  <c r="N3580" i="1"/>
  <c r="O3580" i="1"/>
  <c r="P3580" i="1"/>
  <c r="I3581" i="1"/>
  <c r="J3581" i="1"/>
  <c r="I3582" i="1"/>
  <c r="J3582" i="1"/>
  <c r="K3582" i="1"/>
  <c r="L3582" i="1"/>
  <c r="M3582" i="1"/>
  <c r="N3582" i="1"/>
  <c r="O3582" i="1"/>
  <c r="P3582" i="1"/>
  <c r="I3583" i="1"/>
  <c r="J3583" i="1"/>
  <c r="K3583" i="1"/>
  <c r="L3583" i="1"/>
  <c r="M3583" i="1"/>
  <c r="N3583" i="1"/>
  <c r="O3583" i="1"/>
  <c r="P3583" i="1"/>
  <c r="Q3583" i="1"/>
  <c r="R3583" i="1"/>
  <c r="I3584" i="1"/>
  <c r="J3584" i="1"/>
  <c r="M3584" i="1" s="1"/>
  <c r="K3584" i="1"/>
  <c r="L3584" i="1"/>
  <c r="N3584" i="1"/>
  <c r="P3584" i="1"/>
  <c r="Q3584" i="1"/>
  <c r="I3585" i="1"/>
  <c r="J3585" i="1" s="1"/>
  <c r="I3586" i="1"/>
  <c r="J3586" i="1"/>
  <c r="K3586" i="1" s="1"/>
  <c r="L3586" i="1"/>
  <c r="M3586" i="1"/>
  <c r="N3586" i="1"/>
  <c r="I3587" i="1"/>
  <c r="J3587" i="1"/>
  <c r="K3587" i="1"/>
  <c r="L3587" i="1"/>
  <c r="M3587" i="1"/>
  <c r="N3587" i="1"/>
  <c r="P3587" i="1"/>
  <c r="I3588" i="1"/>
  <c r="J3588" i="1" s="1"/>
  <c r="I3589" i="1"/>
  <c r="J3589" i="1"/>
  <c r="L3589" i="1"/>
  <c r="I3590" i="1"/>
  <c r="J3590" i="1"/>
  <c r="I3591" i="1"/>
  <c r="J3591" i="1"/>
  <c r="K3591" i="1" s="1"/>
  <c r="L3591" i="1"/>
  <c r="M3591" i="1"/>
  <c r="I3592" i="1"/>
  <c r="J3592" i="1" s="1"/>
  <c r="I3593" i="1"/>
  <c r="J3593" i="1"/>
  <c r="L3593" i="1" s="1"/>
  <c r="K3593" i="1"/>
  <c r="I3594" i="1"/>
  <c r="J3594" i="1"/>
  <c r="K3594" i="1" s="1"/>
  <c r="L3594" i="1"/>
  <c r="M3594" i="1"/>
  <c r="N3594" i="1"/>
  <c r="O3594" i="1"/>
  <c r="P3594" i="1"/>
  <c r="Q3594" i="1"/>
  <c r="R3594" i="1"/>
  <c r="I3595" i="1"/>
  <c r="J3595" i="1"/>
  <c r="M3595" i="1" s="1"/>
  <c r="K3595" i="1"/>
  <c r="I3596" i="1"/>
  <c r="J3596" i="1"/>
  <c r="K3596" i="1"/>
  <c r="L3596" i="1"/>
  <c r="M3596" i="1"/>
  <c r="N3596" i="1"/>
  <c r="O3596" i="1"/>
  <c r="P3596" i="1"/>
  <c r="Q3596" i="1"/>
  <c r="R3596" i="1"/>
  <c r="I3597" i="1"/>
  <c r="J3597" i="1"/>
  <c r="I3598" i="1"/>
  <c r="J3598" i="1"/>
  <c r="L3598" i="1" s="1"/>
  <c r="K3598" i="1"/>
  <c r="I3599" i="1"/>
  <c r="J3599" i="1"/>
  <c r="K3599" i="1"/>
  <c r="L3599" i="1"/>
  <c r="M3599" i="1"/>
  <c r="N3599" i="1"/>
  <c r="O3599" i="1"/>
  <c r="P3599" i="1"/>
  <c r="Q3599" i="1"/>
  <c r="R3599" i="1"/>
  <c r="I3600" i="1"/>
  <c r="J3600" i="1"/>
  <c r="M3600" i="1" s="1"/>
  <c r="L3600" i="1"/>
  <c r="I3601" i="1"/>
  <c r="J3601" i="1" s="1"/>
  <c r="I3602" i="1"/>
  <c r="J3602" i="1"/>
  <c r="K3602" i="1" s="1"/>
  <c r="L3602" i="1"/>
  <c r="I3603" i="1"/>
  <c r="J3603" i="1"/>
  <c r="K3603" i="1"/>
  <c r="L3603" i="1"/>
  <c r="M3603" i="1"/>
  <c r="N3603" i="1"/>
  <c r="P3603" i="1"/>
  <c r="I3604" i="1"/>
  <c r="J3604" i="1"/>
  <c r="M3604" i="1" s="1"/>
  <c r="K3604" i="1"/>
  <c r="L3604" i="1"/>
  <c r="I3605" i="1"/>
  <c r="J3605" i="1"/>
  <c r="I3606" i="1"/>
  <c r="J3606" i="1"/>
  <c r="I3607" i="1"/>
  <c r="J3607" i="1"/>
  <c r="K3607" i="1"/>
  <c r="L3607" i="1"/>
  <c r="P3607" i="1" s="1"/>
  <c r="M3607" i="1"/>
  <c r="Q3607" i="1" s="1"/>
  <c r="N3607" i="1"/>
  <c r="O3607" i="1"/>
  <c r="R3607" i="1" s="1"/>
  <c r="I3608" i="1"/>
  <c r="J3608" i="1" s="1"/>
  <c r="I3609" i="1"/>
  <c r="J3609" i="1"/>
  <c r="K3609" i="1"/>
  <c r="L3609" i="1"/>
  <c r="M3609" i="1"/>
  <c r="N3609" i="1"/>
  <c r="O3609" i="1"/>
  <c r="I3610" i="1"/>
  <c r="J3610" i="1"/>
  <c r="K3610" i="1" s="1"/>
  <c r="L3610" i="1"/>
  <c r="M3610" i="1"/>
  <c r="N3610" i="1"/>
  <c r="O3610" i="1" s="1"/>
  <c r="R3610" i="1" s="1"/>
  <c r="P3610" i="1"/>
  <c r="Q3610" i="1"/>
  <c r="I3611" i="1"/>
  <c r="J3611" i="1"/>
  <c r="M3611" i="1" s="1"/>
  <c r="K3611" i="1"/>
  <c r="L3611" i="1"/>
  <c r="I3612" i="1"/>
  <c r="J3612" i="1"/>
  <c r="K3612" i="1"/>
  <c r="L3612" i="1"/>
  <c r="M3612" i="1"/>
  <c r="N3612" i="1"/>
  <c r="I3613" i="1"/>
  <c r="J3613" i="1"/>
  <c r="I3614" i="1"/>
  <c r="J3614" i="1"/>
  <c r="K3614" i="1"/>
  <c r="L3614" i="1"/>
  <c r="M3614" i="1"/>
  <c r="N3614" i="1"/>
  <c r="O3614" i="1"/>
  <c r="P3614" i="1"/>
  <c r="I3615" i="1"/>
  <c r="J3615" i="1"/>
  <c r="K3615" i="1"/>
  <c r="L3615" i="1"/>
  <c r="M3615" i="1"/>
  <c r="N3615" i="1"/>
  <c r="O3615" i="1"/>
  <c r="P3615" i="1"/>
  <c r="Q3615" i="1"/>
  <c r="R3615" i="1"/>
  <c r="I3616" i="1"/>
  <c r="J3616" i="1"/>
  <c r="M3616" i="1" s="1"/>
  <c r="K3616" i="1"/>
  <c r="L3616" i="1"/>
  <c r="N3616" i="1"/>
  <c r="P3616" i="1"/>
  <c r="Q3616" i="1"/>
  <c r="I3617" i="1"/>
  <c r="J3617" i="1" s="1"/>
  <c r="I3618" i="1"/>
  <c r="J3618" i="1"/>
  <c r="K3618" i="1" s="1"/>
  <c r="L3618" i="1"/>
  <c r="M3618" i="1"/>
  <c r="N3618" i="1"/>
  <c r="I3619" i="1"/>
  <c r="J3619" i="1"/>
  <c r="K3619" i="1"/>
  <c r="L3619" i="1"/>
  <c r="M3619" i="1"/>
  <c r="I3620" i="1"/>
  <c r="J3620" i="1"/>
  <c r="M3620" i="1" s="1"/>
  <c r="K3620" i="1"/>
  <c r="L3620" i="1"/>
  <c r="I3621" i="1"/>
  <c r="J3621" i="1"/>
  <c r="L3621" i="1"/>
  <c r="I3622" i="1"/>
  <c r="J3622" i="1" s="1"/>
  <c r="I3623" i="1"/>
  <c r="J3623" i="1"/>
  <c r="K3623" i="1"/>
  <c r="L3623" i="1"/>
  <c r="M3623" i="1"/>
  <c r="N3623" i="1"/>
  <c r="O3623" i="1"/>
  <c r="P3623" i="1"/>
  <c r="Q3623" i="1"/>
  <c r="I3624" i="1"/>
  <c r="J3624" i="1" s="1"/>
  <c r="I3625" i="1"/>
  <c r="J3625" i="1" s="1"/>
  <c r="I3626" i="1"/>
  <c r="J3626" i="1"/>
  <c r="K3626" i="1" s="1"/>
  <c r="L3626" i="1"/>
  <c r="M3626" i="1"/>
  <c r="N3626" i="1"/>
  <c r="O3626" i="1"/>
  <c r="P3626" i="1"/>
  <c r="Q3626" i="1"/>
  <c r="R3626" i="1"/>
  <c r="I3627" i="1"/>
  <c r="J3627" i="1" s="1"/>
  <c r="I3628" i="1"/>
  <c r="J3628" i="1"/>
  <c r="K3628" i="1"/>
  <c r="L3628" i="1"/>
  <c r="M3628" i="1"/>
  <c r="N3628" i="1"/>
  <c r="O3628" i="1"/>
  <c r="P3628" i="1"/>
  <c r="Q3628" i="1"/>
  <c r="R3628" i="1"/>
  <c r="I3629" i="1"/>
  <c r="J3629" i="1"/>
  <c r="I3630" i="1"/>
  <c r="J3630" i="1" s="1"/>
  <c r="I3631" i="1"/>
  <c r="J3631" i="1"/>
  <c r="K3631" i="1"/>
  <c r="L3631" i="1"/>
  <c r="M3631" i="1"/>
  <c r="N3631" i="1"/>
  <c r="O3631" i="1"/>
  <c r="P3631" i="1"/>
  <c r="R3631" i="1" s="1"/>
  <c r="Q3631" i="1"/>
  <c r="I3632" i="1"/>
  <c r="J3632" i="1"/>
  <c r="M3632" i="1" s="1"/>
  <c r="K3632" i="1"/>
  <c r="L3632" i="1"/>
  <c r="N3632" i="1"/>
  <c r="P3632" i="1"/>
  <c r="Q3632" i="1"/>
  <c r="I3633" i="1"/>
  <c r="J3633" i="1" s="1"/>
  <c r="I3634" i="1"/>
  <c r="J3634" i="1"/>
  <c r="K3634" i="1" s="1"/>
  <c r="L3634" i="1"/>
  <c r="M3634" i="1"/>
  <c r="N3634" i="1"/>
  <c r="I3635" i="1"/>
  <c r="J3635" i="1"/>
  <c r="K3635" i="1"/>
  <c r="L3635" i="1"/>
  <c r="M3635" i="1"/>
  <c r="N3635" i="1"/>
  <c r="P3635" i="1"/>
  <c r="I3636" i="1"/>
  <c r="J3636" i="1"/>
  <c r="M3636" i="1" s="1"/>
  <c r="K3636" i="1"/>
  <c r="L3636" i="1"/>
  <c r="I3637" i="1"/>
  <c r="J3637" i="1"/>
  <c r="L3637" i="1" s="1"/>
  <c r="I3638" i="1"/>
  <c r="J3638" i="1"/>
  <c r="I3639" i="1"/>
  <c r="J3639" i="1"/>
  <c r="K3639" i="1"/>
  <c r="N3639" i="1" s="1"/>
  <c r="L3639" i="1"/>
  <c r="M3639" i="1"/>
  <c r="I3640" i="1"/>
  <c r="J3640" i="1" s="1"/>
  <c r="I3641" i="1"/>
  <c r="J3641" i="1"/>
  <c r="K3641" i="1"/>
  <c r="L3641" i="1"/>
  <c r="M3641" i="1"/>
  <c r="N3641" i="1"/>
  <c r="O3641" i="1"/>
  <c r="I3642" i="1"/>
  <c r="J3642" i="1"/>
  <c r="K3642" i="1" s="1"/>
  <c r="L3642" i="1"/>
  <c r="M3642" i="1"/>
  <c r="N3642" i="1"/>
  <c r="O3642" i="1"/>
  <c r="P3642" i="1"/>
  <c r="Q3642" i="1"/>
  <c r="R3642" i="1"/>
  <c r="I3643" i="1"/>
  <c r="J3643" i="1"/>
  <c r="M3643" i="1" s="1"/>
  <c r="K3643" i="1"/>
  <c r="L3643" i="1"/>
  <c r="I3644" i="1"/>
  <c r="J3644" i="1"/>
  <c r="K3644" i="1"/>
  <c r="N3644" i="1" s="1"/>
  <c r="Q3644" i="1" s="1"/>
  <c r="L3644" i="1"/>
  <c r="M3644" i="1"/>
  <c r="I3645" i="1"/>
  <c r="J3645" i="1"/>
  <c r="I3646" i="1"/>
  <c r="J3646" i="1"/>
  <c r="K3646" i="1"/>
  <c r="L3646" i="1"/>
  <c r="M3646" i="1"/>
  <c r="N3646" i="1"/>
  <c r="O3646" i="1"/>
  <c r="P3646" i="1"/>
  <c r="I3647" i="1"/>
  <c r="J3647" i="1"/>
  <c r="K3647" i="1"/>
  <c r="L3647" i="1"/>
  <c r="M3647" i="1"/>
  <c r="N3647" i="1"/>
  <c r="O3647" i="1"/>
  <c r="P3647" i="1"/>
  <c r="Q3647" i="1"/>
  <c r="R3647" i="1"/>
  <c r="I3648" i="1"/>
  <c r="J3648" i="1"/>
  <c r="M3648" i="1" s="1"/>
  <c r="K3648" i="1"/>
  <c r="L3648" i="1"/>
  <c r="N3648" i="1"/>
  <c r="I3649" i="1"/>
  <c r="J3649" i="1" s="1"/>
  <c r="I3650" i="1"/>
  <c r="J3650" i="1"/>
  <c r="K3650" i="1" s="1"/>
  <c r="L3650" i="1"/>
  <c r="M3650" i="1"/>
  <c r="N3650" i="1"/>
  <c r="I3651" i="1"/>
  <c r="J3651" i="1"/>
  <c r="K3651" i="1"/>
  <c r="L3651" i="1"/>
  <c r="M3651" i="1"/>
  <c r="I3652" i="1"/>
  <c r="J3652" i="1"/>
  <c r="M3652" i="1" s="1"/>
  <c r="K3652" i="1"/>
  <c r="L3652" i="1"/>
  <c r="I3653" i="1"/>
  <c r="J3653" i="1"/>
  <c r="L3653" i="1"/>
  <c r="I3654" i="1"/>
  <c r="J3654" i="1" s="1"/>
  <c r="I3655" i="1"/>
  <c r="J3655" i="1"/>
  <c r="K3655" i="1"/>
  <c r="L3655" i="1"/>
  <c r="M3655" i="1"/>
  <c r="N3655" i="1"/>
  <c r="O3655" i="1"/>
  <c r="P3655" i="1"/>
  <c r="Q3655" i="1"/>
  <c r="I3656" i="1"/>
  <c r="J3656" i="1" s="1"/>
  <c r="I3657" i="1"/>
  <c r="J3657" i="1"/>
  <c r="K3657" i="1"/>
  <c r="L3657" i="1"/>
  <c r="M3657" i="1"/>
  <c r="N3657" i="1"/>
  <c r="I3658" i="1"/>
  <c r="J3658" i="1"/>
  <c r="K3658" i="1"/>
  <c r="L3658" i="1"/>
  <c r="M3658" i="1"/>
  <c r="Q3658" i="1" s="1"/>
  <c r="N3658" i="1"/>
  <c r="O3658" i="1"/>
  <c r="P3658" i="1"/>
  <c r="I3659" i="1"/>
  <c r="J3659" i="1"/>
  <c r="I3660" i="1"/>
  <c r="J3660" i="1"/>
  <c r="K3660" i="1"/>
  <c r="L3660" i="1"/>
  <c r="M3660" i="1"/>
  <c r="N3660" i="1"/>
  <c r="O3660" i="1"/>
  <c r="P3660" i="1"/>
  <c r="Q3660" i="1"/>
  <c r="I3661" i="1"/>
  <c r="J3661" i="1" s="1"/>
  <c r="I3662" i="1"/>
  <c r="J3662" i="1"/>
  <c r="K3662" i="1"/>
  <c r="L3662" i="1"/>
  <c r="M3662" i="1"/>
  <c r="N3662" i="1"/>
  <c r="I3663" i="1"/>
  <c r="J3663" i="1"/>
  <c r="K3663" i="1"/>
  <c r="L3663" i="1"/>
  <c r="P3663" i="1" s="1"/>
  <c r="M3663" i="1"/>
  <c r="Q3663" i="1" s="1"/>
  <c r="N3663" i="1"/>
  <c r="O3663" i="1"/>
  <c r="I3664" i="1"/>
  <c r="J3664" i="1"/>
  <c r="K3664" i="1"/>
  <c r="I3665" i="1"/>
  <c r="J3665" i="1"/>
  <c r="K3665" i="1"/>
  <c r="L3665" i="1"/>
  <c r="M3665" i="1"/>
  <c r="N3665" i="1"/>
  <c r="O3665" i="1"/>
  <c r="P3665" i="1"/>
  <c r="Q3665" i="1"/>
  <c r="R3665" i="1"/>
  <c r="I3666" i="1"/>
  <c r="J3666" i="1"/>
  <c r="K3666" i="1" s="1"/>
  <c r="M3666" i="1"/>
  <c r="I3667" i="1"/>
  <c r="J3667" i="1"/>
  <c r="K3667" i="1"/>
  <c r="L3667" i="1"/>
  <c r="M3667" i="1"/>
  <c r="N3667" i="1"/>
  <c r="I3668" i="1"/>
  <c r="J3668" i="1"/>
  <c r="K3668" i="1"/>
  <c r="L3668" i="1"/>
  <c r="M3668" i="1"/>
  <c r="N3668" i="1" s="1"/>
  <c r="I3669" i="1"/>
  <c r="J3669" i="1"/>
  <c r="L3669" i="1"/>
  <c r="I3670" i="1"/>
  <c r="J3670" i="1"/>
  <c r="K3670" i="1"/>
  <c r="L3670" i="1"/>
  <c r="M3670" i="1"/>
  <c r="N3670" i="1"/>
  <c r="I3671" i="1"/>
  <c r="J3671" i="1" s="1"/>
  <c r="I3672" i="1"/>
  <c r="J3672" i="1"/>
  <c r="M3672" i="1" s="1"/>
  <c r="K3672" i="1"/>
  <c r="L3672" i="1"/>
  <c r="N3672" i="1"/>
  <c r="O3672" i="1"/>
  <c r="P3672" i="1"/>
  <c r="I3673" i="1"/>
  <c r="J3673" i="1"/>
  <c r="K3673" i="1"/>
  <c r="L3673" i="1"/>
  <c r="M3673" i="1"/>
  <c r="N3673" i="1"/>
  <c r="O3673" i="1"/>
  <c r="P3673" i="1"/>
  <c r="Q3673" i="1"/>
  <c r="R3673" i="1"/>
  <c r="I3674" i="1"/>
  <c r="J3674" i="1"/>
  <c r="M3674" i="1" s="1"/>
  <c r="K3674" i="1"/>
  <c r="L3674" i="1"/>
  <c r="I3675" i="1"/>
  <c r="J3675" i="1"/>
  <c r="M3675" i="1" s="1"/>
  <c r="K3675" i="1"/>
  <c r="L3675" i="1"/>
  <c r="I3676" i="1"/>
  <c r="J3676" i="1" s="1"/>
  <c r="I3677" i="1"/>
  <c r="J3677" i="1"/>
  <c r="K3677" i="1" s="1"/>
  <c r="L3677" i="1"/>
  <c r="M3677" i="1"/>
  <c r="N3677" i="1"/>
  <c r="O3677" i="1"/>
  <c r="P3677" i="1"/>
  <c r="I3678" i="1"/>
  <c r="J3678" i="1"/>
  <c r="K3678" i="1"/>
  <c r="L3678" i="1"/>
  <c r="M3678" i="1"/>
  <c r="N3678" i="1"/>
  <c r="O3678" i="1"/>
  <c r="P3678" i="1"/>
  <c r="I3679" i="1"/>
  <c r="J3679" i="1"/>
  <c r="K3679" i="1"/>
  <c r="L3679" i="1"/>
  <c r="M3679" i="1"/>
  <c r="I3680" i="1"/>
  <c r="J3680" i="1"/>
  <c r="I3681" i="1"/>
  <c r="J3681" i="1"/>
  <c r="I3682" i="1"/>
  <c r="J3682" i="1"/>
  <c r="K3682" i="1"/>
  <c r="L3682" i="1"/>
  <c r="M3682" i="1"/>
  <c r="I3683" i="1"/>
  <c r="J3683" i="1"/>
  <c r="K3683" i="1"/>
  <c r="L3683" i="1"/>
  <c r="M3683" i="1"/>
  <c r="N3683" i="1"/>
  <c r="P3683" i="1"/>
  <c r="Q3683" i="1"/>
  <c r="I3684" i="1"/>
  <c r="J3684" i="1"/>
  <c r="M3684" i="1" s="1"/>
  <c r="K3684" i="1"/>
  <c r="L3684" i="1"/>
  <c r="I3685" i="1"/>
  <c r="J3685" i="1"/>
  <c r="K3685" i="1" s="1"/>
  <c r="L3685" i="1"/>
  <c r="M3685" i="1"/>
  <c r="N3685" i="1"/>
  <c r="O3685" i="1"/>
  <c r="P3685" i="1"/>
  <c r="Q3685" i="1"/>
  <c r="R3685" i="1"/>
  <c r="I3686" i="1"/>
  <c r="J3686" i="1"/>
  <c r="I3687" i="1"/>
  <c r="J3687" i="1"/>
  <c r="L3687" i="1" s="1"/>
  <c r="K3687" i="1"/>
  <c r="I3688" i="1"/>
  <c r="J3688" i="1" s="1"/>
  <c r="I3689" i="1"/>
  <c r="J3689" i="1"/>
  <c r="K3689" i="1"/>
  <c r="L3689" i="1"/>
  <c r="M3689" i="1"/>
  <c r="I3690" i="1"/>
  <c r="J3690" i="1"/>
  <c r="K3690" i="1"/>
  <c r="L3690" i="1"/>
  <c r="M3690" i="1"/>
  <c r="N3690" i="1"/>
  <c r="O3690" i="1"/>
  <c r="P3690" i="1"/>
  <c r="Q3690" i="1"/>
  <c r="R3690" i="1"/>
  <c r="I3691" i="1"/>
  <c r="J3691" i="1"/>
  <c r="I3692" i="1"/>
  <c r="J3692" i="1"/>
  <c r="I3693" i="1"/>
  <c r="J3693" i="1" s="1"/>
  <c r="I3694" i="1"/>
  <c r="J3694" i="1"/>
  <c r="M3694" i="1" s="1"/>
  <c r="K3694" i="1"/>
  <c r="L3694" i="1"/>
  <c r="I3695" i="1"/>
  <c r="J3695" i="1"/>
  <c r="K3695" i="1"/>
  <c r="L3695" i="1"/>
  <c r="M3695" i="1"/>
  <c r="N3695" i="1"/>
  <c r="O3695" i="1"/>
  <c r="P3695" i="1"/>
  <c r="Q3695" i="1"/>
  <c r="R3695" i="1"/>
  <c r="I3696" i="1"/>
  <c r="J3696" i="1"/>
  <c r="K3696" i="1"/>
  <c r="I3697" i="1"/>
  <c r="J3697" i="1" s="1"/>
  <c r="I3698" i="1"/>
  <c r="J3698" i="1"/>
  <c r="K3698" i="1" s="1"/>
  <c r="M3698" i="1"/>
  <c r="I3699" i="1"/>
  <c r="J3699" i="1"/>
  <c r="K3699" i="1" s="1"/>
  <c r="L3699" i="1"/>
  <c r="M3699" i="1"/>
  <c r="I3700" i="1"/>
  <c r="J3700" i="1"/>
  <c r="K3700" i="1"/>
  <c r="L3700" i="1"/>
  <c r="M3700" i="1"/>
  <c r="N3700" i="1"/>
  <c r="O3700" i="1"/>
  <c r="P3700" i="1"/>
  <c r="Q3700" i="1"/>
  <c r="R3700" i="1"/>
  <c r="I3701" i="1"/>
  <c r="J3701" i="1"/>
  <c r="L3701" i="1" s="1"/>
  <c r="I3702" i="1"/>
  <c r="J3702" i="1"/>
  <c r="K3702" i="1"/>
  <c r="L3702" i="1"/>
  <c r="M3702" i="1"/>
  <c r="N3702" i="1"/>
  <c r="O3702" i="1"/>
  <c r="P3702" i="1"/>
  <c r="Q3702" i="1"/>
  <c r="R3702" i="1"/>
  <c r="I3703" i="1"/>
  <c r="J3703" i="1"/>
  <c r="K3703" i="1" s="1"/>
  <c r="M3703" i="1"/>
  <c r="I3704" i="1"/>
  <c r="J3704" i="1"/>
  <c r="K3704" i="1"/>
  <c r="L3704" i="1"/>
  <c r="M3704" i="1"/>
  <c r="N3704" i="1"/>
  <c r="I3705" i="1"/>
  <c r="J3705" i="1"/>
  <c r="K3705" i="1"/>
  <c r="O3705" i="1" s="1"/>
  <c r="L3705" i="1"/>
  <c r="P3705" i="1" s="1"/>
  <c r="M3705" i="1"/>
  <c r="Q3705" i="1" s="1"/>
  <c r="N3705" i="1"/>
  <c r="I3706" i="1"/>
  <c r="J3706" i="1"/>
  <c r="I3707" i="1"/>
  <c r="J3707" i="1"/>
  <c r="K3707" i="1"/>
  <c r="L3707" i="1"/>
  <c r="M3707" i="1"/>
  <c r="N3707" i="1"/>
  <c r="O3707" i="1"/>
  <c r="P3707" i="1"/>
  <c r="I3708" i="1"/>
  <c r="J3708" i="1"/>
  <c r="K3708" i="1"/>
  <c r="L3708" i="1"/>
  <c r="M3708" i="1"/>
  <c r="N3708" i="1"/>
  <c r="O3708" i="1"/>
  <c r="P3708" i="1"/>
  <c r="Q3708" i="1"/>
  <c r="R3708" i="1"/>
  <c r="I3709" i="1"/>
  <c r="J3709" i="1"/>
  <c r="M3709" i="1" s="1"/>
  <c r="K3709" i="1"/>
  <c r="L3709" i="1"/>
  <c r="I3710" i="1"/>
  <c r="J3710" i="1"/>
  <c r="I3711" i="1"/>
  <c r="J3711" i="1"/>
  <c r="K3711" i="1" s="1"/>
  <c r="M3711" i="1"/>
  <c r="I3712" i="1"/>
  <c r="J3712" i="1" s="1"/>
  <c r="I3713" i="1"/>
  <c r="J3713" i="1"/>
  <c r="K3713" i="1"/>
  <c r="L3713" i="1"/>
  <c r="M3713" i="1"/>
  <c r="N3713" i="1"/>
  <c r="O3713" i="1"/>
  <c r="P3713" i="1"/>
  <c r="Q3713" i="1"/>
  <c r="R3713" i="1"/>
  <c r="I3714" i="1"/>
  <c r="J3714" i="1" s="1"/>
  <c r="I3715" i="1"/>
  <c r="J3715" i="1"/>
  <c r="K3715" i="1"/>
  <c r="L3715" i="1"/>
  <c r="M3715" i="1"/>
  <c r="N3715" i="1"/>
  <c r="O3715" i="1"/>
  <c r="P3715" i="1"/>
  <c r="I3716" i="1"/>
  <c r="J3716" i="1"/>
  <c r="K3716" i="1"/>
  <c r="L3716" i="1"/>
  <c r="M3716" i="1"/>
  <c r="I3717" i="1"/>
  <c r="J3717" i="1"/>
  <c r="M3717" i="1" s="1"/>
  <c r="K3717" i="1"/>
  <c r="L3717" i="1"/>
  <c r="I3718" i="1"/>
  <c r="J3718" i="1"/>
  <c r="K3718" i="1"/>
  <c r="L3718" i="1"/>
  <c r="P3718" i="1" s="1"/>
  <c r="M3718" i="1"/>
  <c r="Q3718" i="1" s="1"/>
  <c r="N3718" i="1"/>
  <c r="O3718" i="1"/>
  <c r="I3719" i="1"/>
  <c r="J3719" i="1"/>
  <c r="K3719" i="1" s="1"/>
  <c r="M3719" i="1"/>
  <c r="I3720" i="1"/>
  <c r="J3720" i="1"/>
  <c r="K3720" i="1"/>
  <c r="L3720" i="1"/>
  <c r="M3720" i="1"/>
  <c r="N3720" i="1"/>
  <c r="I3721" i="1"/>
  <c r="J3721" i="1"/>
  <c r="K3721" i="1"/>
  <c r="L3721" i="1"/>
  <c r="M3721" i="1"/>
  <c r="N3721" i="1"/>
  <c r="O3721" i="1"/>
  <c r="P3721" i="1"/>
  <c r="Q3721" i="1"/>
  <c r="R3721" i="1"/>
  <c r="I3722" i="1"/>
  <c r="J3722" i="1"/>
  <c r="I3723" i="1"/>
  <c r="J3723" i="1"/>
  <c r="I3724" i="1"/>
  <c r="J3724" i="1"/>
  <c r="K3724" i="1"/>
  <c r="L3724" i="1"/>
  <c r="M3724" i="1"/>
  <c r="N3724" i="1"/>
  <c r="O3724" i="1"/>
  <c r="P3724" i="1"/>
  <c r="Q3724" i="1"/>
  <c r="R3724" i="1"/>
  <c r="I3725" i="1"/>
  <c r="J3725" i="1"/>
  <c r="M3725" i="1" s="1"/>
  <c r="L3725" i="1"/>
  <c r="I3726" i="1"/>
  <c r="J3726" i="1"/>
  <c r="K3726" i="1"/>
  <c r="L3726" i="1"/>
  <c r="M3726" i="1"/>
  <c r="N3726" i="1"/>
  <c r="O3726" i="1"/>
  <c r="P3726" i="1"/>
  <c r="Q3726" i="1"/>
  <c r="R3726" i="1"/>
  <c r="I3727" i="1"/>
  <c r="J3727" i="1"/>
  <c r="K3727" i="1" s="1"/>
  <c r="M3727" i="1"/>
  <c r="I3728" i="1"/>
  <c r="J3728" i="1"/>
  <c r="K3728" i="1"/>
  <c r="L3728" i="1"/>
  <c r="M3728" i="1"/>
  <c r="N3728" i="1"/>
  <c r="I3729" i="1"/>
  <c r="J3729" i="1"/>
  <c r="K3729" i="1"/>
  <c r="L3729" i="1"/>
  <c r="M3729" i="1"/>
  <c r="I3730" i="1"/>
  <c r="J3730" i="1"/>
  <c r="I3731" i="1"/>
  <c r="J3731" i="1"/>
  <c r="K3731" i="1"/>
  <c r="L3731" i="1"/>
  <c r="P3731" i="1" s="1"/>
  <c r="M3731" i="1"/>
  <c r="N3731" i="1"/>
  <c r="O3731" i="1"/>
  <c r="I3732" i="1"/>
  <c r="J3732" i="1"/>
  <c r="K3732" i="1"/>
  <c r="L3732" i="1"/>
  <c r="M3732" i="1"/>
  <c r="N3732" i="1"/>
  <c r="O3732" i="1"/>
  <c r="P3732" i="1"/>
  <c r="Q3732" i="1"/>
  <c r="R3732" i="1"/>
  <c r="I3733" i="1"/>
  <c r="J3733" i="1"/>
  <c r="M3733" i="1" s="1"/>
  <c r="K3733" i="1"/>
  <c r="L3733" i="1"/>
  <c r="I3734" i="1"/>
  <c r="J3734" i="1" s="1"/>
  <c r="I3735" i="1"/>
  <c r="J3735" i="1"/>
  <c r="K3735" i="1" s="1"/>
  <c r="M3735" i="1"/>
  <c r="I3736" i="1"/>
  <c r="J3736" i="1"/>
  <c r="K3736" i="1" s="1"/>
  <c r="L3736" i="1"/>
  <c r="M3736" i="1"/>
  <c r="I3737" i="1"/>
  <c r="J3737" i="1"/>
  <c r="K3737" i="1"/>
  <c r="L3737" i="1"/>
  <c r="M3737" i="1"/>
  <c r="N3737" i="1"/>
  <c r="O3737" i="1"/>
  <c r="P3737" i="1"/>
  <c r="Q3737" i="1"/>
  <c r="R3737" i="1"/>
  <c r="I3738" i="1"/>
  <c r="J3738" i="1"/>
  <c r="I3739" i="1"/>
  <c r="J3739" i="1"/>
  <c r="K3739" i="1"/>
  <c r="L3739" i="1"/>
  <c r="M3739" i="1"/>
  <c r="N3739" i="1"/>
  <c r="O3739" i="1"/>
  <c r="P3739" i="1"/>
  <c r="I3740" i="1"/>
  <c r="J3740" i="1"/>
  <c r="K3740" i="1"/>
  <c r="L3740" i="1"/>
  <c r="M3740" i="1"/>
  <c r="N3740" i="1"/>
  <c r="O3740" i="1" s="1"/>
  <c r="R3740" i="1" s="1"/>
  <c r="P3740" i="1"/>
  <c r="Q3740" i="1"/>
  <c r="I3741" i="1"/>
  <c r="J3741" i="1"/>
  <c r="M3741" i="1" s="1"/>
  <c r="K3741" i="1"/>
  <c r="L3741" i="1"/>
  <c r="I3742" i="1"/>
  <c r="J3742" i="1"/>
  <c r="K3742" i="1"/>
  <c r="L3742" i="1"/>
  <c r="M3742" i="1"/>
  <c r="N3742" i="1"/>
  <c r="I3743" i="1"/>
  <c r="J3743" i="1"/>
  <c r="K3743" i="1" s="1"/>
  <c r="M3743" i="1"/>
  <c r="I3744" i="1"/>
  <c r="J3744" i="1"/>
  <c r="K3744" i="1"/>
  <c r="L3744" i="1"/>
  <c r="M3744" i="1"/>
  <c r="I3745" i="1"/>
  <c r="J3745" i="1"/>
  <c r="K3745" i="1"/>
  <c r="L3745" i="1"/>
  <c r="M3745" i="1"/>
  <c r="N3745" i="1"/>
  <c r="O3745" i="1"/>
  <c r="P3745" i="1"/>
  <c r="Q3745" i="1"/>
  <c r="R3745" i="1"/>
  <c r="I3746" i="1"/>
  <c r="J3746" i="1"/>
  <c r="I3747" i="1"/>
  <c r="J3747" i="1" s="1"/>
  <c r="I3748" i="1"/>
  <c r="J3748" i="1"/>
  <c r="K3748" i="1"/>
  <c r="L3748" i="1"/>
  <c r="M3748" i="1"/>
  <c r="N3748" i="1"/>
  <c r="O3748" i="1"/>
  <c r="R3748" i="1" s="1"/>
  <c r="P3748" i="1"/>
  <c r="Q3748" i="1"/>
  <c r="I3749" i="1"/>
  <c r="J3749" i="1" s="1"/>
  <c r="I3750" i="1"/>
  <c r="J3750" i="1"/>
  <c r="K3750" i="1"/>
  <c r="L3750" i="1"/>
  <c r="M3750" i="1"/>
  <c r="N3750" i="1"/>
  <c r="O3750" i="1"/>
  <c r="P3750" i="1"/>
  <c r="Q3750" i="1"/>
  <c r="R3750" i="1"/>
  <c r="I3751" i="1"/>
  <c r="J3751" i="1"/>
  <c r="K3751" i="1" s="1"/>
  <c r="M3751" i="1"/>
  <c r="I3752" i="1"/>
  <c r="J3752" i="1"/>
  <c r="K3752" i="1"/>
  <c r="L3752" i="1"/>
  <c r="M3752" i="1"/>
  <c r="N3752" i="1"/>
  <c r="I3753" i="1"/>
  <c r="J3753" i="1"/>
  <c r="K3753" i="1"/>
  <c r="L3753" i="1"/>
  <c r="M3753" i="1"/>
  <c r="I3754" i="1"/>
  <c r="J3754" i="1"/>
  <c r="I3755" i="1"/>
  <c r="J3755" i="1"/>
  <c r="K3755" i="1"/>
  <c r="L3755" i="1"/>
  <c r="M3755" i="1"/>
  <c r="N3755" i="1"/>
  <c r="I3756" i="1"/>
  <c r="J3756" i="1"/>
  <c r="K3756" i="1"/>
  <c r="L3756" i="1"/>
  <c r="M3756" i="1"/>
  <c r="N3756" i="1"/>
  <c r="O3756" i="1"/>
  <c r="P3756" i="1"/>
  <c r="Q3756" i="1"/>
  <c r="R3756" i="1"/>
  <c r="I3757" i="1"/>
  <c r="J3757" i="1"/>
  <c r="M3757" i="1" s="1"/>
  <c r="K3757" i="1"/>
  <c r="L3757" i="1"/>
  <c r="I3758" i="1"/>
  <c r="J3758" i="1"/>
  <c r="K3758" i="1" s="1"/>
  <c r="L3758" i="1"/>
  <c r="M3758" i="1"/>
  <c r="I3759" i="1"/>
  <c r="J3759" i="1"/>
  <c r="K3759" i="1" s="1"/>
  <c r="M3759" i="1"/>
  <c r="I3760" i="1"/>
  <c r="J3760" i="1" s="1"/>
  <c r="I3761" i="1"/>
  <c r="J3761" i="1"/>
  <c r="K3761" i="1"/>
  <c r="L3761" i="1"/>
  <c r="M3761" i="1"/>
  <c r="N3761" i="1"/>
  <c r="O3761" i="1"/>
  <c r="P3761" i="1"/>
  <c r="Q3761" i="1"/>
  <c r="I3762" i="1"/>
  <c r="J3762" i="1" s="1"/>
  <c r="I3763" i="1"/>
  <c r="J3763" i="1"/>
  <c r="K3763" i="1"/>
  <c r="L3763" i="1"/>
  <c r="M3763" i="1"/>
  <c r="N3763" i="1"/>
  <c r="O3763" i="1"/>
  <c r="P3763" i="1"/>
  <c r="I3764" i="1"/>
  <c r="J3764" i="1"/>
  <c r="K3764" i="1"/>
  <c r="L3764" i="1"/>
  <c r="M3764" i="1"/>
  <c r="N3764" i="1" s="1"/>
  <c r="I3765" i="1"/>
  <c r="J3765" i="1"/>
  <c r="M3765" i="1" s="1"/>
  <c r="K3765" i="1"/>
  <c r="L3765" i="1"/>
  <c r="I3766" i="1"/>
  <c r="J3766" i="1"/>
  <c r="K3766" i="1"/>
  <c r="L3766" i="1"/>
  <c r="M3766" i="1"/>
  <c r="I3767" i="1"/>
  <c r="J3767" i="1"/>
  <c r="K3767" i="1" s="1"/>
  <c r="M3767" i="1"/>
  <c r="I3768" i="1"/>
  <c r="J3768" i="1"/>
  <c r="M3768" i="1" s="1"/>
  <c r="K3768" i="1"/>
  <c r="L3768" i="1"/>
  <c r="I3769" i="1"/>
  <c r="J3769" i="1"/>
  <c r="K3769" i="1"/>
  <c r="L3769" i="1"/>
  <c r="M3769" i="1"/>
  <c r="N3769" i="1"/>
  <c r="O3769" i="1"/>
  <c r="P3769" i="1"/>
  <c r="Q3769" i="1"/>
  <c r="R3769" i="1"/>
  <c r="I3770" i="1"/>
  <c r="J3770" i="1"/>
  <c r="I3771" i="1"/>
  <c r="J3771" i="1"/>
  <c r="K3771" i="1" s="1"/>
  <c r="L3771" i="1"/>
  <c r="M3771" i="1"/>
  <c r="I3772" i="1"/>
  <c r="J3772" i="1"/>
  <c r="K3772" i="1"/>
  <c r="L3772" i="1"/>
  <c r="M3772" i="1"/>
  <c r="Q3772" i="1" s="1"/>
  <c r="N3772" i="1"/>
  <c r="O3772" i="1"/>
  <c r="P3772" i="1"/>
  <c r="I3773" i="1"/>
  <c r="J3773" i="1"/>
  <c r="M3773" i="1" s="1"/>
  <c r="K3773" i="1"/>
  <c r="L3773" i="1"/>
  <c r="I3774" i="1"/>
  <c r="J3774" i="1"/>
  <c r="K3774" i="1"/>
  <c r="L3774" i="1"/>
  <c r="M3774" i="1"/>
  <c r="N3774" i="1"/>
  <c r="O3774" i="1"/>
  <c r="P3774" i="1"/>
  <c r="Q3774" i="1"/>
  <c r="R3774" i="1"/>
  <c r="I3775" i="1"/>
  <c r="J3775" i="1"/>
  <c r="K3775" i="1" s="1"/>
  <c r="M3775" i="1"/>
  <c r="I3776" i="1"/>
  <c r="J3776" i="1"/>
  <c r="K3776" i="1"/>
  <c r="L3776" i="1"/>
  <c r="M3776" i="1"/>
  <c r="N3776" i="1"/>
  <c r="I3777" i="1"/>
  <c r="J3777" i="1"/>
  <c r="K3777" i="1"/>
  <c r="L3777" i="1"/>
  <c r="M3777" i="1"/>
  <c r="I3778" i="1"/>
  <c r="J3778" i="1"/>
  <c r="I3779" i="1"/>
  <c r="J3779" i="1"/>
  <c r="K3779" i="1"/>
  <c r="N3779" i="1" s="1"/>
  <c r="L3779" i="1"/>
  <c r="M3779" i="1"/>
  <c r="I3780" i="1"/>
  <c r="J3780" i="1"/>
  <c r="K3780" i="1"/>
  <c r="L3780" i="1"/>
  <c r="M3780" i="1"/>
  <c r="N3780" i="1"/>
  <c r="O3780" i="1"/>
  <c r="P3780" i="1"/>
  <c r="Q3780" i="1"/>
  <c r="R3780" i="1"/>
  <c r="I3781" i="1"/>
  <c r="J3781" i="1"/>
  <c r="M3781" i="1" s="1"/>
  <c r="K3781" i="1"/>
  <c r="I3782" i="1"/>
  <c r="J3782" i="1" s="1"/>
  <c r="I3783" i="1"/>
  <c r="J3783" i="1"/>
  <c r="K3783" i="1" s="1"/>
  <c r="M3783" i="1"/>
  <c r="I3784" i="1"/>
  <c r="J3784" i="1"/>
  <c r="K3784" i="1"/>
  <c r="L3784" i="1"/>
  <c r="M3784" i="1"/>
  <c r="N3784" i="1"/>
  <c r="I3785" i="1"/>
  <c r="J3785" i="1"/>
  <c r="K3785" i="1"/>
  <c r="L3785" i="1"/>
  <c r="M3785" i="1"/>
  <c r="Q3785" i="1" s="1"/>
  <c r="N3785" i="1"/>
  <c r="O3785" i="1"/>
  <c r="P3785" i="1"/>
  <c r="I3786" i="1"/>
  <c r="J3786" i="1"/>
  <c r="I3787" i="1"/>
  <c r="J3787" i="1"/>
  <c r="K3787" i="1"/>
  <c r="L3787" i="1"/>
  <c r="M3787" i="1"/>
  <c r="N3787" i="1"/>
  <c r="O3787" i="1"/>
  <c r="P3787" i="1"/>
  <c r="I3788" i="1"/>
  <c r="J3788" i="1"/>
  <c r="K3788" i="1"/>
  <c r="L3788" i="1"/>
  <c r="M3788" i="1"/>
  <c r="N3788" i="1"/>
  <c r="O3788" i="1"/>
  <c r="P3788" i="1"/>
  <c r="Q3788" i="1"/>
  <c r="R3788" i="1"/>
  <c r="I3789" i="1"/>
  <c r="J3789" i="1"/>
  <c r="M3789" i="1" s="1"/>
  <c r="K3789" i="1"/>
  <c r="L3789" i="1"/>
  <c r="I3790" i="1"/>
  <c r="J3790" i="1"/>
  <c r="M3790" i="1" s="1"/>
  <c r="K3790" i="1"/>
  <c r="L3790" i="1"/>
  <c r="I3791" i="1"/>
  <c r="J3791" i="1"/>
  <c r="K3791" i="1" s="1"/>
  <c r="M3791" i="1"/>
  <c r="I3792" i="1"/>
  <c r="J3792" i="1"/>
  <c r="L3792" i="1" s="1"/>
  <c r="K3792" i="1"/>
  <c r="I3793" i="1"/>
  <c r="J3793" i="1"/>
  <c r="K3793" i="1"/>
  <c r="L3793" i="1"/>
  <c r="M3793" i="1"/>
  <c r="N3793" i="1"/>
  <c r="O3793" i="1"/>
  <c r="P3793" i="1"/>
  <c r="Q3793" i="1"/>
  <c r="R3793" i="1"/>
  <c r="I3794" i="1"/>
  <c r="J3794" i="1"/>
  <c r="I3795" i="1"/>
  <c r="J3795" i="1" s="1"/>
  <c r="I3796" i="1"/>
  <c r="J3796" i="1"/>
  <c r="K3796" i="1"/>
  <c r="L3796" i="1"/>
  <c r="M3796" i="1"/>
  <c r="Q3796" i="1" s="1"/>
  <c r="N3796" i="1"/>
  <c r="P3796" i="1" s="1"/>
  <c r="O3796" i="1"/>
  <c r="R3796" i="1" s="1"/>
  <c r="I3797" i="1"/>
  <c r="J3797" i="1"/>
  <c r="M3797" i="1" s="1"/>
  <c r="K3797" i="1"/>
  <c r="L3797" i="1"/>
  <c r="I3798" i="1"/>
  <c r="J3798" i="1"/>
  <c r="K3798" i="1"/>
  <c r="L3798" i="1"/>
  <c r="M3798" i="1"/>
  <c r="N3798" i="1"/>
  <c r="O3798" i="1"/>
  <c r="R3798" i="1" s="1"/>
  <c r="P3798" i="1"/>
  <c r="Q3798" i="1"/>
  <c r="I3799" i="1"/>
  <c r="J3799" i="1"/>
  <c r="K3799" i="1" s="1"/>
  <c r="M3799" i="1"/>
  <c r="I3800" i="1"/>
  <c r="J3800" i="1"/>
  <c r="K3800" i="1"/>
  <c r="L3800" i="1"/>
  <c r="M3800" i="1"/>
  <c r="N3800" i="1"/>
  <c r="I3801" i="1"/>
  <c r="J3801" i="1"/>
  <c r="K3801" i="1"/>
  <c r="L3801" i="1"/>
  <c r="M3801" i="1"/>
  <c r="N3801" i="1"/>
  <c r="O3801" i="1"/>
  <c r="P3801" i="1"/>
  <c r="Q3801" i="1"/>
  <c r="R3801" i="1"/>
  <c r="I3802" i="1"/>
  <c r="J3802" i="1"/>
  <c r="I3803" i="1"/>
  <c r="J3803" i="1"/>
  <c r="M3803" i="1" s="1"/>
  <c r="K3803" i="1"/>
  <c r="L3803" i="1"/>
  <c r="I3804" i="1"/>
  <c r="J3804" i="1"/>
  <c r="K3804" i="1"/>
  <c r="L3804" i="1"/>
  <c r="M3804" i="1"/>
  <c r="N3804" i="1"/>
  <c r="O3804" i="1"/>
  <c r="P3804" i="1"/>
  <c r="Q3804" i="1"/>
  <c r="R3804" i="1"/>
  <c r="I3805" i="1"/>
  <c r="J3805" i="1"/>
  <c r="I3806" i="1"/>
  <c r="J3806" i="1"/>
  <c r="K3806" i="1"/>
  <c r="L3806" i="1"/>
  <c r="M3806" i="1"/>
  <c r="N3806" i="1"/>
  <c r="O3806" i="1"/>
  <c r="P3806" i="1"/>
  <c r="Q3806" i="1"/>
  <c r="R3806" i="1"/>
  <c r="I3807" i="1"/>
  <c r="J3807" i="1"/>
  <c r="K3807" i="1" s="1"/>
  <c r="M3807" i="1"/>
  <c r="I3808" i="1"/>
  <c r="J3808" i="1"/>
  <c r="K3808" i="1"/>
  <c r="L3808" i="1"/>
  <c r="M3808" i="1"/>
  <c r="N3808" i="1"/>
  <c r="I3809" i="1"/>
  <c r="J3809" i="1"/>
  <c r="K3809" i="1"/>
  <c r="L3809" i="1"/>
  <c r="P3809" i="1" s="1"/>
  <c r="M3809" i="1"/>
  <c r="Q3809" i="1" s="1"/>
  <c r="N3809" i="1"/>
  <c r="O3809" i="1"/>
  <c r="I3810" i="1"/>
  <c r="J3810" i="1"/>
  <c r="I3811" i="1"/>
  <c r="J3811" i="1"/>
  <c r="K3811" i="1"/>
  <c r="L3811" i="1"/>
  <c r="M3811" i="1"/>
  <c r="N3811" i="1"/>
  <c r="O3811" i="1"/>
  <c r="P3811" i="1"/>
  <c r="I3812" i="1"/>
  <c r="J3812" i="1"/>
  <c r="K3812" i="1"/>
  <c r="L3812" i="1"/>
  <c r="M3812" i="1"/>
  <c r="N3812" i="1"/>
  <c r="O3812" i="1"/>
  <c r="P3812" i="1"/>
  <c r="Q3812" i="1"/>
  <c r="R3812" i="1"/>
  <c r="I3813" i="1"/>
  <c r="J3813" i="1"/>
  <c r="M3813" i="1" s="1"/>
  <c r="K3813" i="1"/>
  <c r="L3813" i="1"/>
  <c r="I3814" i="1"/>
  <c r="J3814" i="1"/>
  <c r="L3814" i="1" s="1"/>
  <c r="K3814" i="1"/>
  <c r="I3815" i="1"/>
  <c r="J3815" i="1"/>
  <c r="K3815" i="1" s="1"/>
  <c r="M3815" i="1"/>
  <c r="I3816" i="1"/>
  <c r="J3816" i="1"/>
  <c r="I3817" i="1"/>
  <c r="J3817" i="1"/>
  <c r="K3817" i="1"/>
  <c r="L3817" i="1"/>
  <c r="M3817" i="1"/>
  <c r="N3817" i="1"/>
  <c r="O3817" i="1"/>
  <c r="P3817" i="1"/>
  <c r="Q3817" i="1"/>
  <c r="R3817" i="1"/>
  <c r="I3818" i="1"/>
  <c r="J3818" i="1"/>
  <c r="I3819" i="1"/>
  <c r="J3819" i="1"/>
  <c r="K3819" i="1"/>
  <c r="L3819" i="1"/>
  <c r="M3819" i="1"/>
  <c r="N3819" i="1"/>
  <c r="O3819" i="1"/>
  <c r="P3819" i="1"/>
  <c r="I3820" i="1"/>
  <c r="J3820" i="1"/>
  <c r="K3820" i="1"/>
  <c r="L3820" i="1"/>
  <c r="M3820" i="1"/>
  <c r="N3820" i="1"/>
  <c r="I3821" i="1"/>
  <c r="J3821" i="1"/>
  <c r="M3821" i="1" s="1"/>
  <c r="K3821" i="1"/>
  <c r="L3821" i="1"/>
  <c r="I3822" i="1"/>
  <c r="J3822" i="1"/>
  <c r="K3822" i="1"/>
  <c r="L3822" i="1"/>
  <c r="M3822" i="1"/>
  <c r="Q3822" i="1" s="1"/>
  <c r="N3822" i="1"/>
  <c r="O3822" i="1"/>
  <c r="P3822" i="1"/>
  <c r="I3823" i="1"/>
  <c r="J3823" i="1"/>
  <c r="K3823" i="1" s="1"/>
  <c r="M3823" i="1"/>
  <c r="I3824" i="1"/>
  <c r="J3824" i="1"/>
  <c r="K3824" i="1"/>
  <c r="L3824" i="1"/>
  <c r="M3824" i="1"/>
  <c r="N3824" i="1"/>
  <c r="I3825" i="1"/>
  <c r="J3825" i="1"/>
  <c r="K3825" i="1"/>
  <c r="L3825" i="1"/>
  <c r="M3825" i="1"/>
  <c r="N3825" i="1"/>
  <c r="O3825" i="1"/>
  <c r="P3825" i="1"/>
  <c r="Q3825" i="1"/>
  <c r="R3825" i="1"/>
  <c r="I3826" i="1"/>
  <c r="J3826" i="1"/>
  <c r="I3827" i="1"/>
  <c r="J3827" i="1"/>
  <c r="L3827" i="1" s="1"/>
  <c r="K3827" i="1"/>
  <c r="I3828" i="1"/>
  <c r="J3828" i="1"/>
  <c r="K3828" i="1"/>
  <c r="L3828" i="1"/>
  <c r="M3828" i="1"/>
  <c r="N3828" i="1"/>
  <c r="O3828" i="1"/>
  <c r="P3828" i="1"/>
  <c r="Q3828" i="1"/>
  <c r="R3828" i="1"/>
  <c r="I3829" i="1"/>
  <c r="J3829" i="1" s="1"/>
  <c r="I3830" i="1"/>
  <c r="J3830" i="1"/>
  <c r="K3830" i="1"/>
  <c r="L3830" i="1"/>
  <c r="M3830" i="1"/>
  <c r="N3830" i="1"/>
  <c r="O3830" i="1"/>
  <c r="P3830" i="1"/>
  <c r="Q3830" i="1"/>
  <c r="R3830" i="1"/>
  <c r="I3831" i="1"/>
  <c r="J3831" i="1"/>
  <c r="K3831" i="1" s="1"/>
  <c r="M3831" i="1"/>
  <c r="I3832" i="1"/>
  <c r="J3832" i="1"/>
  <c r="K3832" i="1"/>
  <c r="L3832" i="1"/>
  <c r="M3832" i="1"/>
  <c r="N3832" i="1"/>
  <c r="I3833" i="1"/>
  <c r="J3833" i="1"/>
  <c r="K3833" i="1"/>
  <c r="L3833" i="1"/>
  <c r="M3833" i="1"/>
  <c r="N3833" i="1"/>
  <c r="I3834" i="1"/>
  <c r="J3834" i="1"/>
  <c r="I3835" i="1"/>
  <c r="J3835" i="1"/>
  <c r="K3835" i="1"/>
  <c r="L3835" i="1"/>
  <c r="M3835" i="1"/>
  <c r="N3835" i="1"/>
  <c r="O3835" i="1"/>
  <c r="P3835" i="1"/>
  <c r="I3836" i="1"/>
  <c r="J3836" i="1"/>
  <c r="K3836" i="1"/>
  <c r="L3836" i="1"/>
  <c r="M3836" i="1"/>
  <c r="N3836" i="1"/>
  <c r="O3836" i="1"/>
  <c r="P3836" i="1"/>
  <c r="Q3836" i="1"/>
  <c r="R3836" i="1"/>
  <c r="I3837" i="1"/>
  <c r="J3837" i="1"/>
  <c r="M3837" i="1" s="1"/>
  <c r="K3837" i="1"/>
  <c r="L3837" i="1"/>
  <c r="I3838" i="1"/>
  <c r="J3838" i="1"/>
  <c r="I3839" i="1"/>
  <c r="J3839" i="1"/>
  <c r="K3839" i="1" s="1"/>
  <c r="M3839" i="1"/>
  <c r="I3840" i="1"/>
  <c r="J3840" i="1" s="1"/>
  <c r="I3841" i="1"/>
  <c r="J3841" i="1"/>
  <c r="K3841" i="1"/>
  <c r="L3841" i="1"/>
  <c r="M3841" i="1"/>
  <c r="N3841" i="1"/>
  <c r="O3841" i="1"/>
  <c r="P3841" i="1"/>
  <c r="Q3841" i="1"/>
  <c r="R3841" i="1"/>
  <c r="I3842" i="1"/>
  <c r="J3842" i="1" s="1"/>
  <c r="I3843" i="1"/>
  <c r="J3843" i="1"/>
  <c r="K3843" i="1"/>
  <c r="L3843" i="1"/>
  <c r="M3843" i="1"/>
  <c r="N3843" i="1"/>
  <c r="O3843" i="1"/>
  <c r="P3843" i="1"/>
  <c r="I3844" i="1"/>
  <c r="J3844" i="1"/>
  <c r="K3844" i="1"/>
  <c r="L3844" i="1"/>
  <c r="M3844" i="1"/>
  <c r="I3845" i="1"/>
  <c r="J3845" i="1"/>
  <c r="M3845" i="1" s="1"/>
  <c r="K3845" i="1"/>
  <c r="L3845" i="1"/>
  <c r="I3846" i="1"/>
  <c r="J3846" i="1"/>
  <c r="K3846" i="1"/>
  <c r="L3846" i="1"/>
  <c r="P3846" i="1" s="1"/>
  <c r="M3846" i="1"/>
  <c r="Q3846" i="1" s="1"/>
  <c r="N3846" i="1"/>
  <c r="O3846" i="1"/>
  <c r="R3846" i="1" s="1"/>
  <c r="I3847" i="1"/>
  <c r="J3847" i="1"/>
  <c r="K3847" i="1" s="1"/>
  <c r="M3847" i="1"/>
  <c r="I3848" i="1"/>
  <c r="J3848" i="1"/>
  <c r="K3848" i="1"/>
  <c r="L3848" i="1"/>
  <c r="M3848" i="1"/>
  <c r="N3848" i="1"/>
  <c r="I3849" i="1"/>
  <c r="J3849" i="1"/>
  <c r="K3849" i="1"/>
  <c r="L3849" i="1"/>
  <c r="M3849" i="1"/>
  <c r="N3849" i="1"/>
  <c r="O3849" i="1"/>
  <c r="P3849" i="1"/>
  <c r="Q3849" i="1"/>
  <c r="R3849" i="1"/>
  <c r="I3850" i="1"/>
  <c r="J3850" i="1"/>
  <c r="I3851" i="1"/>
  <c r="J3851" i="1"/>
  <c r="I3852" i="1"/>
  <c r="J3852" i="1"/>
  <c r="K3852" i="1"/>
  <c r="L3852" i="1"/>
  <c r="M3852" i="1"/>
  <c r="N3852" i="1"/>
  <c r="O3852" i="1"/>
  <c r="P3852" i="1"/>
  <c r="Q3852" i="1"/>
  <c r="R3852" i="1"/>
  <c r="I3853" i="1"/>
  <c r="J3853" i="1"/>
  <c r="M3853" i="1" s="1"/>
  <c r="L3853" i="1"/>
  <c r="I3854" i="1"/>
  <c r="J3854" i="1"/>
  <c r="K3854" i="1"/>
  <c r="L3854" i="1"/>
  <c r="M3854" i="1"/>
  <c r="N3854" i="1"/>
  <c r="O3854" i="1"/>
  <c r="P3854" i="1"/>
  <c r="Q3854" i="1"/>
  <c r="R3854" i="1"/>
  <c r="I3855" i="1"/>
  <c r="J3855" i="1"/>
  <c r="K3855" i="1" s="1"/>
  <c r="M3855" i="1"/>
  <c r="I3856" i="1"/>
  <c r="J3856" i="1"/>
  <c r="K3856" i="1"/>
  <c r="L3856" i="1"/>
  <c r="M3856" i="1"/>
  <c r="N3856" i="1"/>
  <c r="I3857" i="1"/>
  <c r="J3857" i="1"/>
  <c r="K3857" i="1"/>
  <c r="L3857" i="1"/>
  <c r="M3857" i="1"/>
  <c r="I3858" i="1"/>
  <c r="J3858" i="1"/>
  <c r="I3859" i="1"/>
  <c r="J3859" i="1"/>
  <c r="K3859" i="1"/>
  <c r="L3859" i="1"/>
  <c r="P3859" i="1" s="1"/>
  <c r="M3859" i="1"/>
  <c r="N3859" i="1"/>
  <c r="O3859" i="1"/>
  <c r="I3860" i="1"/>
  <c r="J3860" i="1"/>
  <c r="K3860" i="1"/>
  <c r="L3860" i="1"/>
  <c r="M3860" i="1"/>
  <c r="N3860" i="1"/>
  <c r="O3860" i="1"/>
  <c r="P3860" i="1"/>
  <c r="Q3860" i="1"/>
  <c r="R3860" i="1"/>
  <c r="I3861" i="1"/>
  <c r="J3861" i="1"/>
  <c r="M3861" i="1" s="1"/>
  <c r="K3861" i="1"/>
  <c r="L3861" i="1"/>
  <c r="I3862" i="1"/>
  <c r="J3862" i="1" s="1"/>
  <c r="I3863" i="1"/>
  <c r="J3863" i="1"/>
  <c r="K3863" i="1" s="1"/>
  <c r="M3863" i="1"/>
  <c r="I3864" i="1"/>
  <c r="J3864" i="1"/>
  <c r="K3864" i="1" s="1"/>
  <c r="L3864" i="1"/>
  <c r="M3864" i="1"/>
  <c r="I3865" i="1"/>
  <c r="J3865" i="1"/>
  <c r="K3865" i="1"/>
  <c r="L3865" i="1"/>
  <c r="M3865" i="1"/>
  <c r="N3865" i="1"/>
  <c r="O3865" i="1"/>
  <c r="P3865" i="1"/>
  <c r="Q3865" i="1"/>
  <c r="R3865" i="1"/>
  <c r="H15" i="23"/>
  <c r="M2972" i="1" l="1"/>
  <c r="K2972" i="1"/>
  <c r="L2972" i="1"/>
  <c r="K2432" i="1"/>
  <c r="L2432" i="1"/>
  <c r="M2432" i="1"/>
  <c r="Q3566" i="1"/>
  <c r="P3265" i="1"/>
  <c r="P3315" i="1"/>
  <c r="M3088" i="1"/>
  <c r="K3088" i="1"/>
  <c r="L3088" i="1"/>
  <c r="K3710" i="1"/>
  <c r="L3710" i="1"/>
  <c r="M3710" i="1"/>
  <c r="K3478" i="1"/>
  <c r="L3478" i="1"/>
  <c r="M3478" i="1"/>
  <c r="M3782" i="1"/>
  <c r="K3782" i="1"/>
  <c r="L3782" i="1"/>
  <c r="P3507" i="1"/>
  <c r="N3150" i="1"/>
  <c r="O3150" i="1"/>
  <c r="K3851" i="1"/>
  <c r="L3851" i="1"/>
  <c r="M3851" i="1"/>
  <c r="O3820" i="1"/>
  <c r="P3820" i="1"/>
  <c r="K2836" i="1"/>
  <c r="L2836" i="1"/>
  <c r="M2836" i="1"/>
  <c r="L2521" i="1"/>
  <c r="M2521" i="1"/>
  <c r="K2521" i="1"/>
  <c r="Q3820" i="1"/>
  <c r="P3803" i="1"/>
  <c r="P3753" i="1"/>
  <c r="K3714" i="1"/>
  <c r="L3714" i="1"/>
  <c r="M3714" i="1"/>
  <c r="M3488" i="1"/>
  <c r="K3488" i="1"/>
  <c r="L3488" i="1"/>
  <c r="Q3454" i="1"/>
  <c r="N3436" i="1"/>
  <c r="P3436" i="1" s="1"/>
  <c r="O3436" i="1"/>
  <c r="P3379" i="1"/>
  <c r="K2579" i="1"/>
  <c r="L2579" i="1"/>
  <c r="M2579" i="1"/>
  <c r="P2272" i="1"/>
  <c r="N2272" i="1"/>
  <c r="O2272" i="1" s="1"/>
  <c r="N3753" i="1"/>
  <c r="Q3753" i="1" s="1"/>
  <c r="P3670" i="1"/>
  <c r="O3651" i="1"/>
  <c r="R3651" i="1" s="1"/>
  <c r="N3651" i="1"/>
  <c r="P3651" i="1" s="1"/>
  <c r="N3566" i="1"/>
  <c r="Q3315" i="1"/>
  <c r="K3250" i="1"/>
  <c r="M3250" i="1"/>
  <c r="L3250" i="1"/>
  <c r="L3136" i="1"/>
  <c r="M3136" i="1"/>
  <c r="K3136" i="1"/>
  <c r="R2854" i="1"/>
  <c r="K2534" i="1"/>
  <c r="L2534" i="1"/>
  <c r="M2534" i="1"/>
  <c r="N2377" i="1"/>
  <c r="Q2377" i="1"/>
  <c r="P2166" i="1"/>
  <c r="O2166" i="1"/>
  <c r="R2166" i="1" s="1"/>
  <c r="N2054" i="1"/>
  <c r="O2054" i="1"/>
  <c r="K3862" i="1"/>
  <c r="L3862" i="1"/>
  <c r="M3862" i="1"/>
  <c r="N3790" i="1"/>
  <c r="P3790" i="1" s="1"/>
  <c r="N3766" i="1"/>
  <c r="O3670" i="1"/>
  <c r="R3670" i="1" s="1"/>
  <c r="N3593" i="1"/>
  <c r="O3593" i="1"/>
  <c r="R3487" i="1"/>
  <c r="N3363" i="1"/>
  <c r="Q3363" i="1" s="1"/>
  <c r="O3363" i="1"/>
  <c r="M3292" i="1"/>
  <c r="K3292" i="1"/>
  <c r="L3292" i="1"/>
  <c r="P3260" i="1"/>
  <c r="Q3260" i="1"/>
  <c r="O3260" i="1"/>
  <c r="R3260" i="1" s="1"/>
  <c r="R3187" i="1"/>
  <c r="N3100" i="1"/>
  <c r="P3100" i="1" s="1"/>
  <c r="N3059" i="1"/>
  <c r="P3059" i="1" s="1"/>
  <c r="O3059" i="1"/>
  <c r="K3046" i="1"/>
  <c r="L3046" i="1"/>
  <c r="M3046" i="1"/>
  <c r="Q3006" i="1"/>
  <c r="N3006" i="1"/>
  <c r="N2953" i="1"/>
  <c r="O2953" i="1" s="1"/>
  <c r="L2913" i="1"/>
  <c r="M2913" i="1"/>
  <c r="K2913" i="1"/>
  <c r="N2742" i="1"/>
  <c r="P2742" i="1" s="1"/>
  <c r="O2742" i="1"/>
  <c r="N2684" i="1"/>
  <c r="Q2684" i="1" s="1"/>
  <c r="O2684" i="1"/>
  <c r="N2636" i="1"/>
  <c r="O2636" i="1"/>
  <c r="K2617" i="1"/>
  <c r="L2617" i="1"/>
  <c r="M2617" i="1"/>
  <c r="L2311" i="1"/>
  <c r="K2311" i="1"/>
  <c r="M2311" i="1"/>
  <c r="P1920" i="1"/>
  <c r="Q3790" i="1"/>
  <c r="R3731" i="1"/>
  <c r="N3716" i="1"/>
  <c r="R3663" i="1"/>
  <c r="P3593" i="1"/>
  <c r="M3568" i="1"/>
  <c r="K3568" i="1"/>
  <c r="L3568" i="1"/>
  <c r="K3559" i="1"/>
  <c r="L3559" i="1"/>
  <c r="M3559" i="1"/>
  <c r="R3546" i="1"/>
  <c r="K3481" i="1"/>
  <c r="L3481" i="1"/>
  <c r="M3481" i="1"/>
  <c r="K3473" i="1"/>
  <c r="L3473" i="1"/>
  <c r="M3473" i="1"/>
  <c r="M3456" i="1"/>
  <c r="K3456" i="1"/>
  <c r="L3456" i="1"/>
  <c r="K3430" i="1"/>
  <c r="L3430" i="1"/>
  <c r="M3430" i="1"/>
  <c r="Q3420" i="1"/>
  <c r="Q3239" i="1"/>
  <c r="K3203" i="1"/>
  <c r="L3203" i="1"/>
  <c r="M3203" i="1"/>
  <c r="L3179" i="1"/>
  <c r="K3179" i="1"/>
  <c r="M3179" i="1"/>
  <c r="M3171" i="1"/>
  <c r="L3171" i="1"/>
  <c r="K3171" i="1"/>
  <c r="R3167" i="1"/>
  <c r="M2857" i="1"/>
  <c r="K2857" i="1"/>
  <c r="L2857" i="1"/>
  <c r="R2758" i="1"/>
  <c r="N2114" i="1"/>
  <c r="O2114" i="1" s="1"/>
  <c r="O1961" i="1"/>
  <c r="P1961" i="1"/>
  <c r="K1061" i="1"/>
  <c r="L1061" i="1"/>
  <c r="M1061" i="1"/>
  <c r="M2701" i="1"/>
  <c r="L2701" i="1"/>
  <c r="K2701" i="1"/>
  <c r="N2670" i="1"/>
  <c r="L2407" i="1"/>
  <c r="M2407" i="1"/>
  <c r="K2407" i="1"/>
  <c r="M3829" i="1"/>
  <c r="K3829" i="1"/>
  <c r="L3829" i="1"/>
  <c r="L3760" i="1"/>
  <c r="M3760" i="1"/>
  <c r="K3760" i="1"/>
  <c r="O3699" i="1"/>
  <c r="N3699" i="1"/>
  <c r="M3588" i="1"/>
  <c r="L3588" i="1"/>
  <c r="K3588" i="1"/>
  <c r="O3340" i="1"/>
  <c r="R3340" i="1" s="1"/>
  <c r="N3340" i="1"/>
  <c r="Q3340" i="1" s="1"/>
  <c r="K2410" i="1"/>
  <c r="L2410" i="1"/>
  <c r="M2410" i="1"/>
  <c r="N3844" i="1"/>
  <c r="Q3844" i="1"/>
  <c r="N3803" i="1"/>
  <c r="Q3803" i="1" s="1"/>
  <c r="R3772" i="1"/>
  <c r="K3747" i="1"/>
  <c r="L3747" i="1"/>
  <c r="M3747" i="1"/>
  <c r="K3723" i="1"/>
  <c r="L3723" i="1"/>
  <c r="M3723" i="1"/>
  <c r="K3493" i="1"/>
  <c r="M3493" i="1"/>
  <c r="L3493" i="1"/>
  <c r="K3394" i="1"/>
  <c r="M3394" i="1"/>
  <c r="L3394" i="1"/>
  <c r="O3379" i="1"/>
  <c r="R3379" i="1" s="1"/>
  <c r="R3822" i="1"/>
  <c r="M3805" i="1"/>
  <c r="K3805" i="1"/>
  <c r="L3805" i="1"/>
  <c r="K3734" i="1"/>
  <c r="L3734" i="1"/>
  <c r="M3734" i="1"/>
  <c r="P3694" i="1"/>
  <c r="P3644" i="1"/>
  <c r="M3627" i="1"/>
  <c r="K3627" i="1"/>
  <c r="L3627" i="1"/>
  <c r="N3527" i="1"/>
  <c r="Q3500" i="1"/>
  <c r="K3446" i="1"/>
  <c r="L3446" i="1"/>
  <c r="M3446" i="1"/>
  <c r="P3420" i="1"/>
  <c r="K3386" i="1"/>
  <c r="M3386" i="1"/>
  <c r="L3386" i="1"/>
  <c r="R3135" i="1"/>
  <c r="N2843" i="1"/>
  <c r="Q2843" i="1" s="1"/>
  <c r="O2843" i="1"/>
  <c r="R2843" i="1" s="1"/>
  <c r="K2704" i="1"/>
  <c r="L2704" i="1"/>
  <c r="M2704" i="1"/>
  <c r="Q2434" i="1"/>
  <c r="R2393" i="1"/>
  <c r="Q2298" i="1"/>
  <c r="M3749" i="1"/>
  <c r="L3749" i="1"/>
  <c r="K3749" i="1"/>
  <c r="K3630" i="1"/>
  <c r="L3630" i="1"/>
  <c r="M3630" i="1"/>
  <c r="Q3578" i="1"/>
  <c r="O3513" i="1"/>
  <c r="N3513" i="1"/>
  <c r="L3321" i="1"/>
  <c r="M3321" i="1"/>
  <c r="K3321" i="1"/>
  <c r="K3152" i="1"/>
  <c r="L3152" i="1"/>
  <c r="M3152" i="1"/>
  <c r="N3123" i="1"/>
  <c r="O3123" i="1" s="1"/>
  <c r="R3102" i="1"/>
  <c r="P3038" i="1"/>
  <c r="K3009" i="1"/>
  <c r="L3009" i="1"/>
  <c r="M3009" i="1"/>
  <c r="Q2988" i="1"/>
  <c r="P2905" i="1"/>
  <c r="Q2905" i="1"/>
  <c r="O2905" i="1"/>
  <c r="K2862" i="1"/>
  <c r="M2862" i="1"/>
  <c r="L2862" i="1"/>
  <c r="M2832" i="1"/>
  <c r="K2832" i="1"/>
  <c r="L2832" i="1"/>
  <c r="N2623" i="1"/>
  <c r="P2581" i="1"/>
  <c r="N2524" i="1"/>
  <c r="N2422" i="1"/>
  <c r="O2422" i="1" s="1"/>
  <c r="Q3833" i="1"/>
  <c r="P3742" i="1"/>
  <c r="R3718" i="1"/>
  <c r="P3682" i="1"/>
  <c r="Q3668" i="1"/>
  <c r="O3668" i="1"/>
  <c r="R3668" i="1" s="1"/>
  <c r="P3668" i="1"/>
  <c r="Q3612" i="1"/>
  <c r="N3591" i="1"/>
  <c r="M3483" i="1"/>
  <c r="K3483" i="1"/>
  <c r="L3483" i="1"/>
  <c r="K3449" i="1"/>
  <c r="L3449" i="1"/>
  <c r="M3449" i="1"/>
  <c r="K3106" i="1"/>
  <c r="M3106" i="1"/>
  <c r="L3106" i="1"/>
  <c r="P2894" i="1"/>
  <c r="M2817" i="1"/>
  <c r="K2817" i="1"/>
  <c r="L2817" i="1"/>
  <c r="M2694" i="1"/>
  <c r="K2694" i="1"/>
  <c r="L2694" i="1"/>
  <c r="P2646" i="1"/>
  <c r="Q2646" i="1"/>
  <c r="M2597" i="1"/>
  <c r="L2597" i="1"/>
  <c r="K2597" i="1"/>
  <c r="L2585" i="1"/>
  <c r="M2585" i="1"/>
  <c r="K2585" i="1"/>
  <c r="Q2488" i="1"/>
  <c r="P2422" i="1"/>
  <c r="M2306" i="1"/>
  <c r="K2306" i="1"/>
  <c r="L2306" i="1"/>
  <c r="O2259" i="1"/>
  <c r="R2259" i="1" s="1"/>
  <c r="K3840" i="1"/>
  <c r="L3840" i="1"/>
  <c r="M3840" i="1"/>
  <c r="P3833" i="1"/>
  <c r="K3816" i="1"/>
  <c r="L3816" i="1"/>
  <c r="M3816" i="1"/>
  <c r="R3809" i="1"/>
  <c r="P3768" i="1"/>
  <c r="Q3764" i="1"/>
  <c r="O3764" i="1"/>
  <c r="P3764" i="1"/>
  <c r="R3761" i="1"/>
  <c r="P3755" i="1"/>
  <c r="O3742" i="1"/>
  <c r="R3742" i="1" s="1"/>
  <c r="K3692" i="1"/>
  <c r="L3692" i="1"/>
  <c r="M3692" i="1"/>
  <c r="N3682" i="1"/>
  <c r="K3622" i="1"/>
  <c r="L3622" i="1"/>
  <c r="M3622" i="1"/>
  <c r="P3612" i="1"/>
  <c r="K3605" i="1"/>
  <c r="M3605" i="1"/>
  <c r="L3605" i="1"/>
  <c r="K3525" i="1"/>
  <c r="M3525" i="1"/>
  <c r="L3525" i="1"/>
  <c r="R3414" i="1"/>
  <c r="K3312" i="1"/>
  <c r="L3312" i="1"/>
  <c r="M3312" i="1"/>
  <c r="N3283" i="1"/>
  <c r="O3283" i="1"/>
  <c r="K3271" i="1"/>
  <c r="L3271" i="1"/>
  <c r="M3271" i="1"/>
  <c r="M3221" i="1"/>
  <c r="K3221" i="1"/>
  <c r="L3221" i="1"/>
  <c r="N3073" i="1"/>
  <c r="Q3040" i="1"/>
  <c r="N2988" i="1"/>
  <c r="P2988" i="1" s="1"/>
  <c r="N2979" i="1"/>
  <c r="O2979" i="1" s="1"/>
  <c r="N2894" i="1"/>
  <c r="Q2894" i="1" s="1"/>
  <c r="N2878" i="1"/>
  <c r="O2878" i="1" s="1"/>
  <c r="K2866" i="1"/>
  <c r="L2866" i="1"/>
  <c r="M2866" i="1"/>
  <c r="N2798" i="1"/>
  <c r="P2798" i="1"/>
  <c r="L2766" i="1"/>
  <c r="K2766" i="1"/>
  <c r="M2766" i="1"/>
  <c r="K2584" i="1"/>
  <c r="L2584" i="1"/>
  <c r="M2584" i="1"/>
  <c r="K712" i="1"/>
  <c r="L712" i="1"/>
  <c r="M712" i="1"/>
  <c r="N2782" i="1"/>
  <c r="O2782" i="1" s="1"/>
  <c r="N2761" i="1"/>
  <c r="O2761" i="1" s="1"/>
  <c r="N2066" i="1"/>
  <c r="P2066" i="1" s="1"/>
  <c r="N3855" i="1"/>
  <c r="Q3855" i="1" s="1"/>
  <c r="O3855" i="1"/>
  <c r="N3777" i="1"/>
  <c r="O3777" i="1"/>
  <c r="K3697" i="1"/>
  <c r="L3697" i="1"/>
  <c r="M3697" i="1"/>
  <c r="K3354" i="1"/>
  <c r="M3354" i="1"/>
  <c r="L3354" i="1"/>
  <c r="K3242" i="1"/>
  <c r="M3242" i="1"/>
  <c r="L3242" i="1"/>
  <c r="N2691" i="1"/>
  <c r="O2691" i="1"/>
  <c r="Q2607" i="1"/>
  <c r="N2607" i="1"/>
  <c r="P2524" i="1"/>
  <c r="M2397" i="1"/>
  <c r="K2397" i="1"/>
  <c r="L2397" i="1"/>
  <c r="L1626" i="1"/>
  <c r="M1626" i="1"/>
  <c r="K1626" i="1"/>
  <c r="N1523" i="1"/>
  <c r="O1523" i="1" s="1"/>
  <c r="O3758" i="1"/>
  <c r="N3758" i="1"/>
  <c r="Q3682" i="1"/>
  <c r="Q3857" i="1"/>
  <c r="O3833" i="1"/>
  <c r="R3833" i="1" s="1"/>
  <c r="N3771" i="1"/>
  <c r="O3771" i="1"/>
  <c r="O3755" i="1"/>
  <c r="O3612" i="1"/>
  <c r="M3556" i="1"/>
  <c r="K3556" i="1"/>
  <c r="L3556" i="1"/>
  <c r="K3486" i="1"/>
  <c r="L3486" i="1"/>
  <c r="M3486" i="1"/>
  <c r="N3466" i="1"/>
  <c r="Q3466" i="1"/>
  <c r="Q3440" i="1"/>
  <c r="L3427" i="1"/>
  <c r="M3427" i="1"/>
  <c r="K3427" i="1"/>
  <c r="M3389" i="1"/>
  <c r="K3389" i="1"/>
  <c r="L3389" i="1"/>
  <c r="O3262" i="1"/>
  <c r="P3262" i="1"/>
  <c r="L3115" i="1"/>
  <c r="M3115" i="1"/>
  <c r="K3115" i="1"/>
  <c r="K3086" i="1"/>
  <c r="L3086" i="1"/>
  <c r="M3086" i="1"/>
  <c r="P2979" i="1"/>
  <c r="K2966" i="1"/>
  <c r="L2966" i="1"/>
  <c r="M2966" i="1"/>
  <c r="O2920" i="1"/>
  <c r="N2920" i="1"/>
  <c r="K2531" i="1"/>
  <c r="L2531" i="1"/>
  <c r="M2531" i="1"/>
  <c r="L2384" i="1"/>
  <c r="M2384" i="1"/>
  <c r="K2384" i="1"/>
  <c r="Q2123" i="1"/>
  <c r="N2043" i="1"/>
  <c r="L2021" i="1"/>
  <c r="K2021" i="1"/>
  <c r="M2021" i="1"/>
  <c r="K1964" i="1"/>
  <c r="M1964" i="1"/>
  <c r="L1964" i="1"/>
  <c r="K1797" i="1"/>
  <c r="L1797" i="1"/>
  <c r="M1797" i="1"/>
  <c r="P3857" i="1"/>
  <c r="N3792" i="1"/>
  <c r="Q3768" i="1"/>
  <c r="K3712" i="1"/>
  <c r="L3712" i="1"/>
  <c r="M3712" i="1"/>
  <c r="P3648" i="1"/>
  <c r="R3580" i="1"/>
  <c r="N3532" i="1"/>
  <c r="O3532" i="1"/>
  <c r="R3529" i="1"/>
  <c r="N3518" i="1"/>
  <c r="K3369" i="1"/>
  <c r="L3369" i="1"/>
  <c r="M3369" i="1"/>
  <c r="Q3185" i="1"/>
  <c r="O3185" i="1"/>
  <c r="M3182" i="1"/>
  <c r="K3182" i="1"/>
  <c r="L3182" i="1"/>
  <c r="M2821" i="1"/>
  <c r="L2821" i="1"/>
  <c r="K2821" i="1"/>
  <c r="K2770" i="1"/>
  <c r="L2770" i="1"/>
  <c r="M2770" i="1"/>
  <c r="Q2557" i="1"/>
  <c r="P2105" i="1"/>
  <c r="O2105" i="1"/>
  <c r="P1968" i="1"/>
  <c r="O1968" i="1"/>
  <c r="L1683" i="1"/>
  <c r="K1683" i="1"/>
  <c r="M1683" i="1"/>
  <c r="O3864" i="1"/>
  <c r="N3864" i="1"/>
  <c r="N3857" i="1"/>
  <c r="R3705" i="1"/>
  <c r="R3495" i="1"/>
  <c r="K3348" i="1"/>
  <c r="M3348" i="1"/>
  <c r="L3348" i="1"/>
  <c r="P3000" i="1"/>
  <c r="L2755" i="1"/>
  <c r="M2755" i="1"/>
  <c r="K2755" i="1"/>
  <c r="L2649" i="1"/>
  <c r="M2649" i="1"/>
  <c r="K2649" i="1"/>
  <c r="L2627" i="1"/>
  <c r="M2627" i="1"/>
  <c r="K2627" i="1"/>
  <c r="K2601" i="1"/>
  <c r="L2601" i="1"/>
  <c r="M2601" i="1"/>
  <c r="N2246" i="1"/>
  <c r="O2246" i="1" s="1"/>
  <c r="L2232" i="1"/>
  <c r="M2232" i="1"/>
  <c r="K2232" i="1"/>
  <c r="P2111" i="1"/>
  <c r="Q2111" i="1"/>
  <c r="R3420" i="1"/>
  <c r="L3411" i="1"/>
  <c r="M3411" i="1"/>
  <c r="K3411" i="1"/>
  <c r="L2228" i="1"/>
  <c r="M2228" i="1"/>
  <c r="K2228" i="1"/>
  <c r="K2208" i="1"/>
  <c r="L2208" i="1"/>
  <c r="M2208" i="1"/>
  <c r="K2101" i="1"/>
  <c r="M2101" i="1"/>
  <c r="L2101" i="1"/>
  <c r="R1185" i="1"/>
  <c r="K3762" i="1"/>
  <c r="L3762" i="1"/>
  <c r="M3762" i="1"/>
  <c r="K3654" i="1"/>
  <c r="L3654" i="1"/>
  <c r="M3654" i="1"/>
  <c r="O3578" i="1"/>
  <c r="P3578" i="1"/>
  <c r="R3438" i="1"/>
  <c r="P3123" i="1"/>
  <c r="M2941" i="1"/>
  <c r="K2941" i="1"/>
  <c r="L2941" i="1"/>
  <c r="P2761" i="1"/>
  <c r="O2744" i="1"/>
  <c r="N2744" i="1"/>
  <c r="Q2744" i="1" s="1"/>
  <c r="Q2550" i="1"/>
  <c r="L2335" i="1"/>
  <c r="M2335" i="1"/>
  <c r="K2335" i="1"/>
  <c r="N2213" i="1"/>
  <c r="Q3742" i="1"/>
  <c r="K3838" i="1"/>
  <c r="L3838" i="1"/>
  <c r="M3838" i="1"/>
  <c r="K3818" i="1"/>
  <c r="L3818" i="1"/>
  <c r="M3818" i="1"/>
  <c r="M3795" i="1"/>
  <c r="L3795" i="1"/>
  <c r="K3795" i="1"/>
  <c r="Q3779" i="1"/>
  <c r="Q3684" i="1"/>
  <c r="Q3648" i="1"/>
  <c r="Q3639" i="1"/>
  <c r="Q3561" i="1"/>
  <c r="K3517" i="1"/>
  <c r="M3517" i="1"/>
  <c r="L3517" i="1"/>
  <c r="P3498" i="1"/>
  <c r="Q3498" i="1"/>
  <c r="O3498" i="1"/>
  <c r="K3490" i="1"/>
  <c r="L3490" i="1"/>
  <c r="M3490" i="1"/>
  <c r="K3257" i="1"/>
  <c r="L3257" i="1"/>
  <c r="M3257" i="1"/>
  <c r="R3233" i="1"/>
  <c r="K3156" i="1"/>
  <c r="M3156" i="1"/>
  <c r="L3156" i="1"/>
  <c r="P3096" i="1"/>
  <c r="P2896" i="1"/>
  <c r="N2807" i="1"/>
  <c r="P2807" i="1" s="1"/>
  <c r="L2696" i="1"/>
  <c r="M2696" i="1"/>
  <c r="K2696" i="1"/>
  <c r="N2681" i="1"/>
  <c r="R2478" i="1"/>
  <c r="L2447" i="1"/>
  <c r="K2447" i="1"/>
  <c r="M2447" i="1"/>
  <c r="M1600" i="1"/>
  <c r="L1600" i="1"/>
  <c r="K1600" i="1"/>
  <c r="K1536" i="1"/>
  <c r="L1536" i="1"/>
  <c r="M1536" i="1"/>
  <c r="K2994" i="1"/>
  <c r="M2994" i="1"/>
  <c r="L2994" i="1"/>
  <c r="K3842" i="1"/>
  <c r="L3842" i="1"/>
  <c r="M3842" i="1"/>
  <c r="R3785" i="1"/>
  <c r="P3779" i="1"/>
  <c r="Q3744" i="1"/>
  <c r="N3736" i="1"/>
  <c r="N3729" i="1"/>
  <c r="M3680" i="1"/>
  <c r="K3680" i="1"/>
  <c r="L3680" i="1"/>
  <c r="R3658" i="1"/>
  <c r="P3639" i="1"/>
  <c r="K3625" i="1"/>
  <c r="L3625" i="1"/>
  <c r="M3625" i="1"/>
  <c r="P3454" i="1"/>
  <c r="N3408" i="1"/>
  <c r="P3408" i="1" s="1"/>
  <c r="P3359" i="1"/>
  <c r="Q3359" i="1"/>
  <c r="O3359" i="1"/>
  <c r="R3356" i="1"/>
  <c r="N3265" i="1"/>
  <c r="O3265" i="1" s="1"/>
  <c r="P2968" i="1"/>
  <c r="M2932" i="1"/>
  <c r="K2932" i="1"/>
  <c r="L2932" i="1"/>
  <c r="N2896" i="1"/>
  <c r="Q2896" i="1" s="1"/>
  <c r="M2825" i="1"/>
  <c r="K2825" i="1"/>
  <c r="L2825" i="1"/>
  <c r="K2800" i="1"/>
  <c r="L2800" i="1"/>
  <c r="M2800" i="1"/>
  <c r="N2654" i="1"/>
  <c r="O2654" i="1"/>
  <c r="R2654" i="1" s="1"/>
  <c r="M2269" i="1"/>
  <c r="K2269" i="1"/>
  <c r="L2269" i="1"/>
  <c r="N2128" i="1"/>
  <c r="P2128" i="1" s="1"/>
  <c r="O2128" i="1"/>
  <c r="L1763" i="1"/>
  <c r="M1763" i="1"/>
  <c r="K1763" i="1"/>
  <c r="N1641" i="1"/>
  <c r="O1641" i="1" s="1"/>
  <c r="P1251" i="1"/>
  <c r="M1168" i="1"/>
  <c r="K1168" i="1"/>
  <c r="L1168" i="1"/>
  <c r="M1030" i="1"/>
  <c r="L1030" i="1"/>
  <c r="N997" i="1"/>
  <c r="M774" i="1"/>
  <c r="L774" i="1"/>
  <c r="Q3720" i="1"/>
  <c r="K3590" i="1"/>
  <c r="L3590" i="1"/>
  <c r="M3590" i="1"/>
  <c r="O3507" i="1"/>
  <c r="P3492" i="1"/>
  <c r="Q3475" i="1"/>
  <c r="K3461" i="1"/>
  <c r="M3461" i="1"/>
  <c r="K3326" i="1"/>
  <c r="L3326" i="1"/>
  <c r="M3326" i="1"/>
  <c r="Q3096" i="1"/>
  <c r="N3067" i="1"/>
  <c r="N3003" i="1"/>
  <c r="O3003" i="1" s="1"/>
  <c r="L2878" i="1"/>
  <c r="M2878" i="1"/>
  <c r="N2581" i="1"/>
  <c r="Q2581" i="1" s="1"/>
  <c r="O2581" i="1"/>
  <c r="R2581" i="1" s="1"/>
  <c r="R2540" i="1"/>
  <c r="Q2467" i="1"/>
  <c r="Q2166" i="1"/>
  <c r="P2007" i="1"/>
  <c r="L1990" i="1"/>
  <c r="K1990" i="1"/>
  <c r="M1990" i="1"/>
  <c r="Q1906" i="1"/>
  <c r="N1635" i="1"/>
  <c r="O1635" i="1" s="1"/>
  <c r="K1364" i="1"/>
  <c r="M1364" i="1"/>
  <c r="L1364" i="1"/>
  <c r="L1218" i="1"/>
  <c r="M1218" i="1"/>
  <c r="K1218" i="1"/>
  <c r="L1190" i="1"/>
  <c r="K1190" i="1"/>
  <c r="M1190" i="1"/>
  <c r="L1173" i="1"/>
  <c r="M1173" i="1"/>
  <c r="K1173" i="1"/>
  <c r="N1053" i="1"/>
  <c r="Q1053" i="1" s="1"/>
  <c r="O1053" i="1"/>
  <c r="L1036" i="1"/>
  <c r="M1036" i="1"/>
  <c r="N1036" i="1" s="1"/>
  <c r="O1036" i="1" s="1"/>
  <c r="K760" i="1"/>
  <c r="L760" i="1"/>
  <c r="M760" i="1"/>
  <c r="K518" i="1"/>
  <c r="L518" i="1"/>
  <c r="M518" i="1"/>
  <c r="P3848" i="1"/>
  <c r="Q3824" i="1"/>
  <c r="K3770" i="1"/>
  <c r="L3770" i="1"/>
  <c r="M3770" i="1"/>
  <c r="Q3757" i="1"/>
  <c r="Q3731" i="1"/>
  <c r="Q3679" i="1"/>
  <c r="O3648" i="1"/>
  <c r="R3648" i="1" s="1"/>
  <c r="P3570" i="1"/>
  <c r="O3440" i="1"/>
  <c r="K3276" i="1"/>
  <c r="L3276" i="1"/>
  <c r="M3276" i="1"/>
  <c r="K3236" i="1"/>
  <c r="M3236" i="1"/>
  <c r="M2925" i="1"/>
  <c r="K2925" i="1"/>
  <c r="L2925" i="1"/>
  <c r="N2871" i="1"/>
  <c r="O2824" i="1"/>
  <c r="R2824" i="1" s="1"/>
  <c r="N2824" i="1"/>
  <c r="Q2824" i="1" s="1"/>
  <c r="M2765" i="1"/>
  <c r="K2765" i="1"/>
  <c r="L2765" i="1"/>
  <c r="R2711" i="1"/>
  <c r="N2687" i="1"/>
  <c r="O2687" i="1" s="1"/>
  <c r="K2665" i="1"/>
  <c r="L2665" i="1"/>
  <c r="M2665" i="1"/>
  <c r="Q2616" i="1"/>
  <c r="L2568" i="1"/>
  <c r="M2568" i="1"/>
  <c r="R2424" i="1"/>
  <c r="M2331" i="1"/>
  <c r="K2331" i="1"/>
  <c r="L2331" i="1"/>
  <c r="Q2211" i="1"/>
  <c r="M2096" i="1"/>
  <c r="K2096" i="1"/>
  <c r="L2096" i="1"/>
  <c r="K2048" i="1"/>
  <c r="L2048" i="1"/>
  <c r="M2048" i="1"/>
  <c r="P1977" i="1"/>
  <c r="R1977" i="1" s="1"/>
  <c r="P1906" i="1"/>
  <c r="N1891" i="1"/>
  <c r="O1786" i="1"/>
  <c r="R1786" i="1" s="1"/>
  <c r="N1786" i="1"/>
  <c r="N1760" i="1"/>
  <c r="P1185" i="1"/>
  <c r="Q871" i="1"/>
  <c r="R781" i="1"/>
  <c r="M17" i="1"/>
  <c r="K17" i="1"/>
  <c r="L17" i="1"/>
  <c r="N3709" i="1"/>
  <c r="O3709" i="1"/>
  <c r="Q3646" i="1"/>
  <c r="R3646" i="1" s="1"/>
  <c r="Q3538" i="1"/>
  <c r="O3475" i="1"/>
  <c r="Q3379" i="1"/>
  <c r="N3311" i="1"/>
  <c r="P3311" i="1" s="1"/>
  <c r="K3302" i="1"/>
  <c r="L3302" i="1"/>
  <c r="Q3244" i="1"/>
  <c r="K3223" i="1"/>
  <c r="L3223" i="1"/>
  <c r="L3209" i="1"/>
  <c r="M3209" i="1"/>
  <c r="Q3102" i="1"/>
  <c r="O2919" i="1"/>
  <c r="P2824" i="1"/>
  <c r="K2806" i="1"/>
  <c r="L2806" i="1"/>
  <c r="M2806" i="1"/>
  <c r="R2638" i="1"/>
  <c r="K2622" i="1"/>
  <c r="M2622" i="1"/>
  <c r="R2596" i="1"/>
  <c r="K2498" i="1"/>
  <c r="L2498" i="1"/>
  <c r="M2498" i="1"/>
  <c r="N2431" i="1"/>
  <c r="N2211" i="1"/>
  <c r="O2211" i="1" s="1"/>
  <c r="R2211" i="1" s="1"/>
  <c r="P2015" i="1"/>
  <c r="Q1973" i="1"/>
  <c r="R1973" i="1" s="1"/>
  <c r="O1906" i="1"/>
  <c r="R1906" i="1" s="1"/>
  <c r="Q1486" i="1"/>
  <c r="R1486" i="1" s="1"/>
  <c r="N1455" i="1"/>
  <c r="O1455" i="1"/>
  <c r="N1195" i="1"/>
  <c r="P1195" i="1"/>
  <c r="Q716" i="1"/>
  <c r="O610" i="1"/>
  <c r="N610" i="1"/>
  <c r="Q523" i="1"/>
  <c r="Q498" i="1"/>
  <c r="K3850" i="1"/>
  <c r="L3850" i="1"/>
  <c r="M3850" i="1"/>
  <c r="N3813" i="1"/>
  <c r="O3813" i="1"/>
  <c r="O3587" i="1"/>
  <c r="K3541" i="1"/>
  <c r="M3541" i="1"/>
  <c r="Q3497" i="1"/>
  <c r="N3344" i="1"/>
  <c r="Q3344" i="1" s="1"/>
  <c r="N3288" i="1"/>
  <c r="O3288" i="1" s="1"/>
  <c r="Q3151" i="1"/>
  <c r="P3151" i="1"/>
  <c r="O3151" i="1"/>
  <c r="O3029" i="1"/>
  <c r="R3029" i="1" s="1"/>
  <c r="Q2856" i="1"/>
  <c r="K2714" i="1"/>
  <c r="L2714" i="1"/>
  <c r="M2714" i="1"/>
  <c r="R2686" i="1"/>
  <c r="N2641" i="1"/>
  <c r="O2616" i="1"/>
  <c r="Q2571" i="1"/>
  <c r="O2552" i="1"/>
  <c r="N2552" i="1"/>
  <c r="P2552" i="1" s="1"/>
  <c r="Q2424" i="1"/>
  <c r="P2409" i="1"/>
  <c r="P2018" i="1"/>
  <c r="Q1979" i="1"/>
  <c r="Q1808" i="1"/>
  <c r="P1707" i="1"/>
  <c r="N1707" i="1"/>
  <c r="N1599" i="1"/>
  <c r="O1599" i="1"/>
  <c r="K1549" i="1"/>
  <c r="L1549" i="1"/>
  <c r="M1549" i="1"/>
  <c r="M1455" i="1"/>
  <c r="L1455" i="1"/>
  <c r="M1385" i="1"/>
  <c r="K1385" i="1"/>
  <c r="L1385" i="1"/>
  <c r="L1326" i="1"/>
  <c r="M1326" i="1"/>
  <c r="Q1293" i="1"/>
  <c r="L1166" i="1"/>
  <c r="M1166" i="1"/>
  <c r="K1166" i="1"/>
  <c r="K897" i="1"/>
  <c r="L897" i="1"/>
  <c r="M897" i="1"/>
  <c r="L839" i="1"/>
  <c r="M839" i="1"/>
  <c r="N786" i="1"/>
  <c r="O786" i="1" s="1"/>
  <c r="K635" i="1"/>
  <c r="M635" i="1"/>
  <c r="N579" i="1"/>
  <c r="P523" i="1"/>
  <c r="N523" i="1"/>
  <c r="N3863" i="1"/>
  <c r="Q3813" i="1"/>
  <c r="O3800" i="1"/>
  <c r="P3776" i="1"/>
  <c r="N3674" i="1"/>
  <c r="O3674" i="1" s="1"/>
  <c r="K3526" i="1"/>
  <c r="L3526" i="1"/>
  <c r="M3526" i="1"/>
  <c r="P3497" i="1"/>
  <c r="Q3442" i="1"/>
  <c r="Q3422" i="1"/>
  <c r="R3422" i="1" s="1"/>
  <c r="K3410" i="1"/>
  <c r="M3410" i="1"/>
  <c r="K3206" i="1"/>
  <c r="L3206" i="1"/>
  <c r="O3192" i="1"/>
  <c r="R3192" i="1" s="1"/>
  <c r="R3137" i="1"/>
  <c r="M3072" i="1"/>
  <c r="L3072" i="1"/>
  <c r="K3072" i="1"/>
  <c r="N3057" i="1"/>
  <c r="O3057" i="1" s="1"/>
  <c r="N2934" i="1"/>
  <c r="N2901" i="1"/>
  <c r="O2901" i="1" s="1"/>
  <c r="R2819" i="1"/>
  <c r="N2764" i="1"/>
  <c r="K2606" i="1"/>
  <c r="L2606" i="1"/>
  <c r="M2606" i="1"/>
  <c r="Q2574" i="1"/>
  <c r="R2563" i="1"/>
  <c r="M2560" i="1"/>
  <c r="L2560" i="1"/>
  <c r="K2560" i="1"/>
  <c r="O2516" i="1"/>
  <c r="Q2502" i="1"/>
  <c r="N2416" i="1"/>
  <c r="O2416" i="1"/>
  <c r="R2416" i="1" s="1"/>
  <c r="Q2375" i="1"/>
  <c r="K2341" i="1"/>
  <c r="M2341" i="1"/>
  <c r="N2184" i="1"/>
  <c r="Q2184" i="1" s="1"/>
  <c r="O2184" i="1"/>
  <c r="R2184" i="1" s="1"/>
  <c r="Q2011" i="1"/>
  <c r="O1922" i="1"/>
  <c r="N1890" i="1"/>
  <c r="Q1890" i="1" s="1"/>
  <c r="K1874" i="1"/>
  <c r="L1874" i="1"/>
  <c r="M1874" i="1"/>
  <c r="P1808" i="1"/>
  <c r="L1778" i="1"/>
  <c r="M1778" i="1"/>
  <c r="K1778" i="1"/>
  <c r="P1714" i="1"/>
  <c r="N1517" i="1"/>
  <c r="O1517" i="1" s="1"/>
  <c r="K1460" i="1"/>
  <c r="L1460" i="1"/>
  <c r="M1460" i="1"/>
  <c r="P974" i="1"/>
  <c r="N887" i="1"/>
  <c r="P887" i="1" s="1"/>
  <c r="O887" i="1"/>
  <c r="K814" i="1"/>
  <c r="L814" i="1"/>
  <c r="M814" i="1"/>
  <c r="Q670" i="1"/>
  <c r="N670" i="1"/>
  <c r="O670" i="1" s="1"/>
  <c r="O12" i="1"/>
  <c r="K3638" i="1"/>
  <c r="L3638" i="1"/>
  <c r="M3638" i="1"/>
  <c r="Q3618" i="1"/>
  <c r="P3611" i="1"/>
  <c r="Q3523" i="1"/>
  <c r="K3509" i="1"/>
  <c r="M3509" i="1"/>
  <c r="Q3470" i="1"/>
  <c r="R3470" i="1" s="1"/>
  <c r="N3419" i="1"/>
  <c r="O3419" i="1" s="1"/>
  <c r="K3362" i="1"/>
  <c r="M3362" i="1"/>
  <c r="R3246" i="1"/>
  <c r="M3181" i="1"/>
  <c r="K3181" i="1"/>
  <c r="L3181" i="1"/>
  <c r="Q3054" i="1"/>
  <c r="R3054" i="1" s="1"/>
  <c r="R3031" i="1"/>
  <c r="Q2990" i="1"/>
  <c r="M2981" i="1"/>
  <c r="K2981" i="1"/>
  <c r="K2958" i="1"/>
  <c r="L2958" i="1"/>
  <c r="M2958" i="1"/>
  <c r="R2927" i="1"/>
  <c r="K2918" i="1"/>
  <c r="M2918" i="1"/>
  <c r="O2856" i="1"/>
  <c r="P2777" i="1"/>
  <c r="K2626" i="1"/>
  <c r="L2626" i="1"/>
  <c r="M2626" i="1"/>
  <c r="K2546" i="1"/>
  <c r="L2546" i="1"/>
  <c r="M2546" i="1"/>
  <c r="Q2526" i="1"/>
  <c r="R2526" i="1" s="1"/>
  <c r="K2473" i="1"/>
  <c r="M2473" i="1"/>
  <c r="L2473" i="1"/>
  <c r="N2330" i="1"/>
  <c r="N2137" i="1"/>
  <c r="O2137" i="1" s="1"/>
  <c r="P2137" i="1"/>
  <c r="M2047" i="1"/>
  <c r="K2047" i="1"/>
  <c r="O1976" i="1"/>
  <c r="N1976" i="1"/>
  <c r="P1976" i="1" s="1"/>
  <c r="N1827" i="1"/>
  <c r="O1827" i="1"/>
  <c r="O1808" i="1"/>
  <c r="R1731" i="1"/>
  <c r="N1714" i="1"/>
  <c r="Q1714" i="1" s="1"/>
  <c r="P1691" i="1"/>
  <c r="O1691" i="1"/>
  <c r="O1494" i="1"/>
  <c r="N1494" i="1"/>
  <c r="L1459" i="1"/>
  <c r="M1459" i="1"/>
  <c r="K1459" i="1"/>
  <c r="P1332" i="1"/>
  <c r="M1224" i="1"/>
  <c r="L1224" i="1"/>
  <c r="Q969" i="1"/>
  <c r="M886" i="1"/>
  <c r="L886" i="1"/>
  <c r="K886" i="1"/>
  <c r="L583" i="1"/>
  <c r="M583" i="1"/>
  <c r="K583" i="1"/>
  <c r="K441" i="1"/>
  <c r="L441" i="1"/>
  <c r="M441" i="1"/>
  <c r="P16" i="1"/>
  <c r="R16" i="1" s="1"/>
  <c r="K3778" i="1"/>
  <c r="L3778" i="1"/>
  <c r="M3778" i="1"/>
  <c r="P3717" i="1"/>
  <c r="N3540" i="1"/>
  <c r="O3540" i="1" s="1"/>
  <c r="Q3474" i="1"/>
  <c r="R3447" i="1"/>
  <c r="K3398" i="1"/>
  <c r="L3398" i="1"/>
  <c r="K3298" i="1"/>
  <c r="M3298" i="1"/>
  <c r="K3238" i="1"/>
  <c r="L3238" i="1"/>
  <c r="Q3219" i="1"/>
  <c r="P3177" i="1"/>
  <c r="Q3119" i="1"/>
  <c r="R3119" i="1" s="1"/>
  <c r="Q3084" i="1"/>
  <c r="O3063" i="1"/>
  <c r="K3028" i="1"/>
  <c r="M3028" i="1"/>
  <c r="L3028" i="1"/>
  <c r="Q2999" i="1"/>
  <c r="O2999" i="1"/>
  <c r="R2999" i="1" s="1"/>
  <c r="K2906" i="1"/>
  <c r="L2906" i="1"/>
  <c r="M2906" i="1"/>
  <c r="P2870" i="1"/>
  <c r="R2870" i="1" s="1"/>
  <c r="P2859" i="1"/>
  <c r="P2823" i="1"/>
  <c r="N2699" i="1"/>
  <c r="P2699" i="1" s="1"/>
  <c r="O2699" i="1"/>
  <c r="P2686" i="1"/>
  <c r="N2603" i="1"/>
  <c r="N2587" i="1"/>
  <c r="O2528" i="1"/>
  <c r="N2528" i="1"/>
  <c r="K2522" i="1"/>
  <c r="L2522" i="1"/>
  <c r="M2522" i="1"/>
  <c r="Q2453" i="1"/>
  <c r="L2430" i="1"/>
  <c r="M2430" i="1"/>
  <c r="Q2301" i="1"/>
  <c r="K2289" i="1"/>
  <c r="M2289" i="1"/>
  <c r="M2173" i="1"/>
  <c r="K2173" i="1"/>
  <c r="L2173" i="1"/>
  <c r="N2165" i="1"/>
  <c r="K2144" i="1"/>
  <c r="L2144" i="1"/>
  <c r="M2144" i="1"/>
  <c r="K1932" i="1"/>
  <c r="M1932" i="1"/>
  <c r="L1932" i="1"/>
  <c r="P1865" i="1"/>
  <c r="L1736" i="1"/>
  <c r="M1736" i="1"/>
  <c r="K1736" i="1"/>
  <c r="P1722" i="1"/>
  <c r="K1508" i="1"/>
  <c r="L1508" i="1"/>
  <c r="M1508" i="1"/>
  <c r="L1472" i="1"/>
  <c r="M1472" i="1"/>
  <c r="Q1345" i="1"/>
  <c r="N1332" i="1"/>
  <c r="N1018" i="1"/>
  <c r="P1018" i="1" s="1"/>
  <c r="O1018" i="1"/>
  <c r="Q977" i="1"/>
  <c r="K785" i="1"/>
  <c r="L785" i="1"/>
  <c r="M785" i="1"/>
  <c r="N3845" i="1"/>
  <c r="P3704" i="1"/>
  <c r="Q3662" i="1"/>
  <c r="N3652" i="1"/>
  <c r="O3652" i="1"/>
  <c r="M3601" i="1"/>
  <c r="L3601" i="1"/>
  <c r="K3601" i="1"/>
  <c r="Q3586" i="1"/>
  <c r="P3577" i="1"/>
  <c r="R3577" i="1" s="1"/>
  <c r="Q3491" i="1"/>
  <c r="K3477" i="1"/>
  <c r="M3477" i="1"/>
  <c r="P3444" i="1"/>
  <c r="Q3248" i="1"/>
  <c r="N3225" i="1"/>
  <c r="N3211" i="1"/>
  <c r="Q3160" i="1"/>
  <c r="O3084" i="1"/>
  <c r="O2992" i="1"/>
  <c r="R2992" i="1" s="1"/>
  <c r="N2992" i="1"/>
  <c r="P2992" i="1" s="1"/>
  <c r="N2939" i="1"/>
  <c r="Q2939" i="1" s="1"/>
  <c r="N2859" i="1"/>
  <c r="O2859" i="1" s="1"/>
  <c r="R2612" i="1"/>
  <c r="N2519" i="1"/>
  <c r="O2519" i="1"/>
  <c r="K2506" i="1"/>
  <c r="L2506" i="1"/>
  <c r="M2506" i="1"/>
  <c r="K2486" i="1"/>
  <c r="L2486" i="1"/>
  <c r="M2486" i="1"/>
  <c r="N2462" i="1"/>
  <c r="P2453" i="1"/>
  <c r="P2387" i="1"/>
  <c r="N2304" i="1"/>
  <c r="O2304" i="1"/>
  <c r="K2293" i="1"/>
  <c r="L2293" i="1"/>
  <c r="M2293" i="1"/>
  <c r="K2082" i="1"/>
  <c r="L2082" i="1"/>
  <c r="M2082" i="1"/>
  <c r="M2002" i="1"/>
  <c r="L2002" i="1"/>
  <c r="Q1954" i="1"/>
  <c r="N1722" i="1"/>
  <c r="Q1722" i="1" s="1"/>
  <c r="L1458" i="1"/>
  <c r="M1458" i="1"/>
  <c r="O1303" i="1"/>
  <c r="N1303" i="1"/>
  <c r="P1303" i="1" s="1"/>
  <c r="Q1208" i="1"/>
  <c r="L1178" i="1"/>
  <c r="M1178" i="1"/>
  <c r="K1178" i="1"/>
  <c r="N1021" i="1"/>
  <c r="O1021" i="1" s="1"/>
  <c r="O990" i="1"/>
  <c r="P990" i="1"/>
  <c r="P977" i="1"/>
  <c r="R977" i="1" s="1"/>
  <c r="R675" i="1"/>
  <c r="P3808" i="1"/>
  <c r="Q3784" i="1"/>
  <c r="N3767" i="1"/>
  <c r="O3635" i="1"/>
  <c r="P3586" i="1"/>
  <c r="Q3545" i="1"/>
  <c r="Q3406" i="1"/>
  <c r="N3390" i="1"/>
  <c r="Q3390" i="1" s="1"/>
  <c r="O3390" i="1"/>
  <c r="L3361" i="1"/>
  <c r="N3361" i="1" s="1"/>
  <c r="O3361" i="1" s="1"/>
  <c r="M3361" i="1"/>
  <c r="K3334" i="1"/>
  <c r="L3334" i="1"/>
  <c r="M3334" i="1"/>
  <c r="N3313" i="1"/>
  <c r="O3313" i="1" s="1"/>
  <c r="K3284" i="1"/>
  <c r="M3284" i="1"/>
  <c r="L3284" i="1"/>
  <c r="K3194" i="1"/>
  <c r="M3194" i="1"/>
  <c r="N3180" i="1"/>
  <c r="P3180" i="1" s="1"/>
  <c r="O3180" i="1"/>
  <c r="P3160" i="1"/>
  <c r="M3157" i="1"/>
  <c r="L3157" i="1"/>
  <c r="K3142" i="1"/>
  <c r="L3142" i="1"/>
  <c r="Q3071" i="1"/>
  <c r="O3013" i="1"/>
  <c r="N3007" i="1"/>
  <c r="O3007" i="1" s="1"/>
  <c r="P3007" i="1"/>
  <c r="Q2936" i="1"/>
  <c r="N2917" i="1"/>
  <c r="Q2859" i="1"/>
  <c r="K2830" i="1"/>
  <c r="L2830" i="1"/>
  <c r="M2830" i="1"/>
  <c r="O2689" i="1"/>
  <c r="Q2672" i="1"/>
  <c r="O2644" i="1"/>
  <c r="L2472" i="1"/>
  <c r="M2472" i="1"/>
  <c r="K2329" i="1"/>
  <c r="L2329" i="1"/>
  <c r="L2220" i="1"/>
  <c r="M2220" i="1"/>
  <c r="K2172" i="1"/>
  <c r="M2172" i="1"/>
  <c r="P2152" i="1"/>
  <c r="M2045" i="1"/>
  <c r="K2045" i="1"/>
  <c r="L2045" i="1"/>
  <c r="K1826" i="1"/>
  <c r="M1826" i="1"/>
  <c r="L1826" i="1"/>
  <c r="N1758" i="1"/>
  <c r="O1758" i="1" s="1"/>
  <c r="K1701" i="1"/>
  <c r="L1701" i="1"/>
  <c r="M1701" i="1"/>
  <c r="Q1573" i="1"/>
  <c r="M1051" i="1"/>
  <c r="K1051" i="1"/>
  <c r="L1051" i="1"/>
  <c r="P855" i="1"/>
  <c r="Q855" i="1"/>
  <c r="P679" i="1"/>
  <c r="K3676" i="1"/>
  <c r="L3676" i="1"/>
  <c r="M3676" i="1"/>
  <c r="O3662" i="1"/>
  <c r="O3586" i="1"/>
  <c r="K3574" i="1"/>
  <c r="L3574" i="1"/>
  <c r="M3574" i="1"/>
  <c r="P3547" i="1"/>
  <c r="Q3459" i="1"/>
  <c r="P3406" i="1"/>
  <c r="R3377" i="1"/>
  <c r="R3327" i="1"/>
  <c r="N3269" i="1"/>
  <c r="O3248" i="1"/>
  <c r="R3248" i="1" s="1"/>
  <c r="N3248" i="1"/>
  <c r="P3248" i="1" s="1"/>
  <c r="K3153" i="1"/>
  <c r="L3153" i="1"/>
  <c r="M3153" i="1"/>
  <c r="Q3121" i="1"/>
  <c r="R3121" i="1" s="1"/>
  <c r="P3107" i="1"/>
  <c r="L2961" i="1"/>
  <c r="M2961" i="1"/>
  <c r="O2815" i="1"/>
  <c r="Q2723" i="1"/>
  <c r="P2663" i="1"/>
  <c r="Q2663" i="1"/>
  <c r="M2637" i="1"/>
  <c r="L2637" i="1"/>
  <c r="K2637" i="1"/>
  <c r="P2566" i="1"/>
  <c r="Q2374" i="1"/>
  <c r="Q2349" i="1"/>
  <c r="N2337" i="1"/>
  <c r="N2309" i="1"/>
  <c r="Q2309" i="1" s="1"/>
  <c r="O2309" i="1"/>
  <c r="R2309" i="1" s="1"/>
  <c r="L2283" i="1"/>
  <c r="M2283" i="1"/>
  <c r="N2266" i="1"/>
  <c r="O2266" i="1" s="1"/>
  <c r="N2197" i="1"/>
  <c r="O2197" i="1" s="1"/>
  <c r="N2176" i="1"/>
  <c r="Q2176" i="1" s="1"/>
  <c r="O2176" i="1"/>
  <c r="R2176" i="1" s="1"/>
  <c r="O2152" i="1"/>
  <c r="R2152" i="1" s="1"/>
  <c r="P2098" i="1"/>
  <c r="K2076" i="1"/>
  <c r="M2076" i="1"/>
  <c r="L2076" i="1"/>
  <c r="O1954" i="1"/>
  <c r="O1904" i="1"/>
  <c r="Q1793" i="1"/>
  <c r="N1726" i="1"/>
  <c r="K1476" i="1"/>
  <c r="L1476" i="1"/>
  <c r="M1476" i="1"/>
  <c r="O679" i="1"/>
  <c r="R679" i="1" s="1"/>
  <c r="Q661" i="1"/>
  <c r="O440" i="1"/>
  <c r="N440" i="1"/>
  <c r="N19" i="1"/>
  <c r="Q19" i="1" s="1"/>
  <c r="O19" i="1"/>
  <c r="K3810" i="1"/>
  <c r="L3810" i="1"/>
  <c r="M3810" i="1"/>
  <c r="Q3699" i="1"/>
  <c r="Q3678" i="1"/>
  <c r="R3678" i="1" s="1"/>
  <c r="P3554" i="1"/>
  <c r="O3547" i="1"/>
  <c r="R3547" i="1" s="1"/>
  <c r="N3547" i="1"/>
  <c r="Q3547" i="1" s="1"/>
  <c r="K3434" i="1"/>
  <c r="M3434" i="1"/>
  <c r="P3383" i="1"/>
  <c r="R3383" i="1" s="1"/>
  <c r="N3367" i="1"/>
  <c r="Q3367" i="1" s="1"/>
  <c r="O3367" i="1"/>
  <c r="Q3337" i="1"/>
  <c r="M3165" i="1"/>
  <c r="K3165" i="1"/>
  <c r="L3165" i="1"/>
  <c r="N3107" i="1"/>
  <c r="O3107" i="1"/>
  <c r="M3053" i="1"/>
  <c r="K3053" i="1"/>
  <c r="L3053" i="1"/>
  <c r="P3036" i="1"/>
  <c r="O2847" i="1"/>
  <c r="R2847" i="1" s="1"/>
  <c r="P2791" i="1"/>
  <c r="N2773" i="1"/>
  <c r="K2737" i="1"/>
  <c r="L2737" i="1"/>
  <c r="M2737" i="1"/>
  <c r="R2719" i="1"/>
  <c r="N2709" i="1"/>
  <c r="Q2709" i="1" s="1"/>
  <c r="Q2654" i="1"/>
  <c r="O2624" i="1"/>
  <c r="N2624" i="1"/>
  <c r="Q2624" i="1" s="1"/>
  <c r="K2586" i="1"/>
  <c r="L2586" i="1"/>
  <c r="M2586" i="1"/>
  <c r="O2566" i="1"/>
  <c r="R2566" i="1" s="1"/>
  <c r="K2555" i="1"/>
  <c r="M2555" i="1"/>
  <c r="L2555" i="1"/>
  <c r="N2429" i="1"/>
  <c r="P2374" i="1"/>
  <c r="M2333" i="1"/>
  <c r="K2333" i="1"/>
  <c r="L2256" i="1"/>
  <c r="M2256" i="1"/>
  <c r="K2256" i="1"/>
  <c r="K2179" i="1"/>
  <c r="M2179" i="1"/>
  <c r="N2157" i="1"/>
  <c r="O2157" i="1"/>
  <c r="N2147" i="1"/>
  <c r="O2147" i="1" s="1"/>
  <c r="P2024" i="1"/>
  <c r="P1898" i="1"/>
  <c r="N1864" i="1"/>
  <c r="P1831" i="1"/>
  <c r="P3864" i="1"/>
  <c r="P3699" i="1"/>
  <c r="K3671" i="1"/>
  <c r="L3671" i="1"/>
  <c r="M3671" i="1"/>
  <c r="K3659" i="1"/>
  <c r="L3659" i="1"/>
  <c r="M3659" i="1"/>
  <c r="K3581" i="1"/>
  <c r="M3581" i="1"/>
  <c r="L3581" i="1"/>
  <c r="O3554" i="1"/>
  <c r="K3542" i="1"/>
  <c r="L3542" i="1"/>
  <c r="M3542" i="1"/>
  <c r="M3537" i="1"/>
  <c r="L3537" i="1"/>
  <c r="K3537" i="1"/>
  <c r="P3513" i="1"/>
  <c r="M3496" i="1"/>
  <c r="L3496" i="1"/>
  <c r="K3496" i="1"/>
  <c r="Q3476" i="1"/>
  <c r="O3459" i="1"/>
  <c r="L3392" i="1"/>
  <c r="M3392" i="1"/>
  <c r="Q3377" i="1"/>
  <c r="R3345" i="1"/>
  <c r="P3340" i="1"/>
  <c r="P3337" i="1"/>
  <c r="K3234" i="1"/>
  <c r="M3234" i="1"/>
  <c r="L3234" i="1"/>
  <c r="M3213" i="1"/>
  <c r="K3213" i="1"/>
  <c r="L3213" i="1"/>
  <c r="P3127" i="1"/>
  <c r="R3127" i="1" s="1"/>
  <c r="Q3107" i="1"/>
  <c r="K3001" i="1"/>
  <c r="L3001" i="1"/>
  <c r="M3001" i="1"/>
  <c r="K2938" i="1"/>
  <c r="L2938" i="1"/>
  <c r="M2938" i="1"/>
  <c r="P2920" i="1"/>
  <c r="L2910" i="1"/>
  <c r="M2910" i="1"/>
  <c r="K2897" i="1"/>
  <c r="L2897" i="1"/>
  <c r="M2897" i="1"/>
  <c r="M2885" i="1"/>
  <c r="L2885" i="1"/>
  <c r="P2872" i="1"/>
  <c r="P2843" i="1"/>
  <c r="N2822" i="1"/>
  <c r="O2791" i="1"/>
  <c r="Q2779" i="1"/>
  <c r="K2666" i="1"/>
  <c r="L2666" i="1"/>
  <c r="M2666" i="1"/>
  <c r="P2654" i="1"/>
  <c r="K2562" i="1"/>
  <c r="L2562" i="1"/>
  <c r="M2562" i="1"/>
  <c r="K2538" i="1"/>
  <c r="L2538" i="1"/>
  <c r="M2538" i="1"/>
  <c r="K2514" i="1"/>
  <c r="L2514" i="1"/>
  <c r="M2514" i="1"/>
  <c r="L2479" i="1"/>
  <c r="K2479" i="1"/>
  <c r="M2479" i="1"/>
  <c r="N2471" i="1"/>
  <c r="Q2471" i="1" s="1"/>
  <c r="O2471" i="1"/>
  <c r="R2471" i="1" s="1"/>
  <c r="O2469" i="1"/>
  <c r="K2443" i="1"/>
  <c r="M2443" i="1"/>
  <c r="N2398" i="1"/>
  <c r="P2398" i="1" s="1"/>
  <c r="Q2371" i="1"/>
  <c r="K2357" i="1"/>
  <c r="L2357" i="1"/>
  <c r="M2357" i="1"/>
  <c r="L2324" i="1"/>
  <c r="M2324" i="1"/>
  <c r="K2324" i="1"/>
  <c r="P2321" i="1"/>
  <c r="K2261" i="1"/>
  <c r="L2261" i="1"/>
  <c r="M2261" i="1"/>
  <c r="N2251" i="1"/>
  <c r="O2251" i="1"/>
  <c r="L2247" i="1"/>
  <c r="K2247" i="1"/>
  <c r="M2247" i="1"/>
  <c r="P2219" i="1"/>
  <c r="L2196" i="1"/>
  <c r="M2196" i="1"/>
  <c r="K2196" i="1"/>
  <c r="Q2187" i="1"/>
  <c r="M2157" i="1"/>
  <c r="L2157" i="1"/>
  <c r="K2107" i="1"/>
  <c r="M2107" i="1"/>
  <c r="R2064" i="1"/>
  <c r="P2050" i="1"/>
  <c r="K2044" i="1"/>
  <c r="M2044" i="1"/>
  <c r="L2044" i="1"/>
  <c r="N2024" i="1"/>
  <c r="O2024" i="1"/>
  <c r="O2001" i="1"/>
  <c r="R2001" i="1" s="1"/>
  <c r="P2001" i="1"/>
  <c r="L1992" i="1"/>
  <c r="K1992" i="1"/>
  <c r="N1942" i="1"/>
  <c r="Q1942" i="1" s="1"/>
  <c r="O1942" i="1"/>
  <c r="K1936" i="1"/>
  <c r="L1936" i="1"/>
  <c r="M1936" i="1"/>
  <c r="O1898" i="1"/>
  <c r="N1877" i="1"/>
  <c r="O1877" i="1"/>
  <c r="N1831" i="1"/>
  <c r="O1831" i="1" s="1"/>
  <c r="Q1814" i="1"/>
  <c r="P1814" i="1"/>
  <c r="K1700" i="1"/>
  <c r="L1700" i="1"/>
  <c r="M1700" i="1"/>
  <c r="Q1680" i="1"/>
  <c r="O1657" i="1"/>
  <c r="P1657" i="1"/>
  <c r="N1642" i="1"/>
  <c r="O1642" i="1" s="1"/>
  <c r="O1577" i="1"/>
  <c r="N1577" i="1"/>
  <c r="K1557" i="1"/>
  <c r="L1557" i="1"/>
  <c r="M1557" i="1"/>
  <c r="L1515" i="1"/>
  <c r="M1515" i="1"/>
  <c r="O1497" i="1"/>
  <c r="P1497" i="1"/>
  <c r="Q1475" i="1"/>
  <c r="K1429" i="1"/>
  <c r="L1429" i="1"/>
  <c r="M1429" i="1"/>
  <c r="M1425" i="1"/>
  <c r="K1425" i="1"/>
  <c r="L1425" i="1"/>
  <c r="N1399" i="1"/>
  <c r="O1399" i="1"/>
  <c r="N1372" i="1"/>
  <c r="O1372" i="1" s="1"/>
  <c r="P1356" i="1"/>
  <c r="N1356" i="1"/>
  <c r="Q1335" i="1"/>
  <c r="R1260" i="1"/>
  <c r="M1203" i="1"/>
  <c r="K1203" i="1"/>
  <c r="L1203" i="1"/>
  <c r="K1163" i="1"/>
  <c r="M1163" i="1"/>
  <c r="L1163" i="1"/>
  <c r="L954" i="1"/>
  <c r="K954" i="1"/>
  <c r="M954" i="1"/>
  <c r="K22" i="1"/>
  <c r="L22" i="1"/>
  <c r="M22" i="1"/>
  <c r="Q1760" i="1"/>
  <c r="P1705" i="1"/>
  <c r="K1576" i="1"/>
  <c r="L1576" i="1"/>
  <c r="M1576" i="1"/>
  <c r="N1442" i="1"/>
  <c r="K1191" i="1"/>
  <c r="L1191" i="1"/>
  <c r="Q882" i="1"/>
  <c r="O3768" i="1"/>
  <c r="R3768" i="1" s="1"/>
  <c r="P3733" i="1"/>
  <c r="Q3670" i="1"/>
  <c r="K3661" i="1"/>
  <c r="M3661" i="1"/>
  <c r="L3661" i="1"/>
  <c r="L3585" i="1"/>
  <c r="M3585" i="1"/>
  <c r="K3585" i="1"/>
  <c r="R3463" i="1"/>
  <c r="N3315" i="1"/>
  <c r="O3315" i="1"/>
  <c r="K3306" i="1"/>
  <c r="M3306" i="1"/>
  <c r="N3273" i="1"/>
  <c r="K3254" i="1"/>
  <c r="L3254" i="1"/>
  <c r="Q3217" i="1"/>
  <c r="P3061" i="1"/>
  <c r="N3038" i="1"/>
  <c r="Q3038" i="1" s="1"/>
  <c r="O2968" i="1"/>
  <c r="N2968" i="1"/>
  <c r="N2950" i="1"/>
  <c r="P2950" i="1" s="1"/>
  <c r="Q2919" i="1"/>
  <c r="O2887" i="1"/>
  <c r="R2887" i="1" s="1"/>
  <c r="Q2868" i="1"/>
  <c r="P2864" i="1"/>
  <c r="K2842" i="1"/>
  <c r="L2842" i="1"/>
  <c r="M2842" i="1"/>
  <c r="N2557" i="1"/>
  <c r="P2557" i="1" s="1"/>
  <c r="O2557" i="1"/>
  <c r="R2557" i="1" s="1"/>
  <c r="L2500" i="1"/>
  <c r="M2500" i="1"/>
  <c r="N2488" i="1"/>
  <c r="P2488" i="1" s="1"/>
  <c r="O2488" i="1"/>
  <c r="R2488" i="1" s="1"/>
  <c r="N2455" i="1"/>
  <c r="P2455" i="1" s="1"/>
  <c r="K2450" i="1"/>
  <c r="L2450" i="1"/>
  <c r="M2450" i="1"/>
  <c r="L2320" i="1"/>
  <c r="M2320" i="1"/>
  <c r="K2286" i="1"/>
  <c r="L2286" i="1"/>
  <c r="M2286" i="1"/>
  <c r="Q2259" i="1"/>
  <c r="K2194" i="1"/>
  <c r="L2194" i="1"/>
  <c r="M2194" i="1"/>
  <c r="Q2131" i="1"/>
  <c r="Q1977" i="1"/>
  <c r="Q1928" i="1"/>
  <c r="Q1920" i="1"/>
  <c r="K1888" i="1"/>
  <c r="L1888" i="1"/>
  <c r="M1888" i="1"/>
  <c r="N1824" i="1"/>
  <c r="O1824" i="1" s="1"/>
  <c r="P1760" i="1"/>
  <c r="N1720" i="1"/>
  <c r="O1720" i="1"/>
  <c r="M1679" i="1"/>
  <c r="L1679" i="1"/>
  <c r="K1679" i="1"/>
  <c r="K1652" i="1"/>
  <c r="L1652" i="1"/>
  <c r="M1652" i="1"/>
  <c r="M1479" i="1"/>
  <c r="L1479" i="1"/>
  <c r="Q1180" i="1"/>
  <c r="N1005" i="1"/>
  <c r="P1005" i="1" s="1"/>
  <c r="O1005" i="1"/>
  <c r="R1005" i="1" s="1"/>
  <c r="N711" i="1"/>
  <c r="O711" i="1" s="1"/>
  <c r="K552" i="1"/>
  <c r="L552" i="1"/>
  <c r="M552" i="1"/>
  <c r="O3563" i="1"/>
  <c r="N3563" i="1"/>
  <c r="P3563" i="1" s="1"/>
  <c r="Q3534" i="1"/>
  <c r="R3534" i="1" s="1"/>
  <c r="N3492" i="1"/>
  <c r="O3492" i="1"/>
  <c r="K3485" i="1"/>
  <c r="M3485" i="1"/>
  <c r="L3485" i="1"/>
  <c r="N3353" i="1"/>
  <c r="Q3353" i="1" s="1"/>
  <c r="O3353" i="1"/>
  <c r="P3217" i="1"/>
  <c r="K3178" i="1"/>
  <c r="M3178" i="1"/>
  <c r="L3178" i="1"/>
  <c r="Q3123" i="1"/>
  <c r="N3105" i="1"/>
  <c r="O3105" i="1" s="1"/>
  <c r="K3090" i="1"/>
  <c r="M3090" i="1"/>
  <c r="O3061" i="1"/>
  <c r="N3052" i="1"/>
  <c r="O3040" i="1"/>
  <c r="R3040" i="1" s="1"/>
  <c r="N3040" i="1"/>
  <c r="P3040" i="1" s="1"/>
  <c r="K3020" i="1"/>
  <c r="L3020" i="1"/>
  <c r="M3020" i="1"/>
  <c r="K2962" i="1"/>
  <c r="L2962" i="1"/>
  <c r="M2962" i="1"/>
  <c r="Q2952" i="1"/>
  <c r="R2831" i="1"/>
  <c r="K2794" i="1"/>
  <c r="L2794" i="1"/>
  <c r="M2794" i="1"/>
  <c r="Q2721" i="1"/>
  <c r="N2693" i="1"/>
  <c r="O2693" i="1" s="1"/>
  <c r="K2659" i="1"/>
  <c r="L2659" i="1"/>
  <c r="M2659" i="1"/>
  <c r="N2550" i="1"/>
  <c r="O2550" i="1"/>
  <c r="R2550" i="1" s="1"/>
  <c r="K2536" i="1"/>
  <c r="L2536" i="1"/>
  <c r="M2536" i="1"/>
  <c r="L2507" i="1"/>
  <c r="M2507" i="1"/>
  <c r="K2499" i="1"/>
  <c r="L2499" i="1"/>
  <c r="M2499" i="1"/>
  <c r="N2434" i="1"/>
  <c r="K2326" i="1"/>
  <c r="L2326" i="1"/>
  <c r="M2326" i="1"/>
  <c r="N2271" i="1"/>
  <c r="O2271" i="1" s="1"/>
  <c r="M2135" i="1"/>
  <c r="K2135" i="1"/>
  <c r="L2135" i="1"/>
  <c r="K2088" i="1"/>
  <c r="L2088" i="1"/>
  <c r="M2088" i="1"/>
  <c r="O2007" i="1"/>
  <c r="L1995" i="1"/>
  <c r="M1995" i="1"/>
  <c r="K1948" i="1"/>
  <c r="M1948" i="1"/>
  <c r="O1896" i="1"/>
  <c r="R1896" i="1" s="1"/>
  <c r="P1896" i="1"/>
  <c r="Q1896" i="1"/>
  <c r="N1875" i="1"/>
  <c r="K1820" i="1"/>
  <c r="L1820" i="1"/>
  <c r="M1820" i="1"/>
  <c r="L1720" i="1"/>
  <c r="M1720" i="1"/>
  <c r="L1445" i="1"/>
  <c r="M1445" i="1"/>
  <c r="K1445" i="1"/>
  <c r="P1029" i="1"/>
  <c r="O919" i="1"/>
  <c r="N919" i="1"/>
  <c r="P734" i="1"/>
  <c r="O3848" i="1"/>
  <c r="N3837" i="1"/>
  <c r="O3837" i="1" s="1"/>
  <c r="P3813" i="1"/>
  <c r="Q3800" i="1"/>
  <c r="Q3707" i="1"/>
  <c r="R3707" i="1" s="1"/>
  <c r="Q3677" i="1"/>
  <c r="R3677" i="1" s="1"/>
  <c r="O3570" i="1"/>
  <c r="L3553" i="1"/>
  <c r="M3553" i="1"/>
  <c r="K3553" i="1"/>
  <c r="P3529" i="1"/>
  <c r="M3512" i="1"/>
  <c r="L3512" i="1"/>
  <c r="K3512" i="1"/>
  <c r="O3504" i="1"/>
  <c r="R3504" i="1" s="1"/>
  <c r="Q3492" i="1"/>
  <c r="O3432" i="1"/>
  <c r="R3432" i="1" s="1"/>
  <c r="Q3296" i="1"/>
  <c r="P3288" i="1"/>
  <c r="O3217" i="1"/>
  <c r="N3217" i="1"/>
  <c r="Q3192" i="1"/>
  <c r="Q3187" i="1"/>
  <c r="L3155" i="1"/>
  <c r="M3155" i="1"/>
  <c r="K3146" i="1"/>
  <c r="M3146" i="1"/>
  <c r="P3132" i="1"/>
  <c r="Q3111" i="1"/>
  <c r="L3105" i="1"/>
  <c r="M3105" i="1"/>
  <c r="L3099" i="1"/>
  <c r="K3099" i="1"/>
  <c r="M3099" i="1"/>
  <c r="P3079" i="1"/>
  <c r="R3079" i="1" s="1"/>
  <c r="Q3011" i="1"/>
  <c r="O3000" i="1"/>
  <c r="P2955" i="1"/>
  <c r="Q2915" i="1"/>
  <c r="K2890" i="1"/>
  <c r="L2890" i="1"/>
  <c r="M2890" i="1"/>
  <c r="N2648" i="1"/>
  <c r="P2616" i="1"/>
  <c r="Q2600" i="1"/>
  <c r="R2543" i="1"/>
  <c r="Q2516" i="1"/>
  <c r="L2503" i="1"/>
  <c r="K2503" i="1"/>
  <c r="M2503" i="1"/>
  <c r="K2441" i="1"/>
  <c r="L2441" i="1"/>
  <c r="M2441" i="1"/>
  <c r="Q2416" i="1"/>
  <c r="L2383" i="1"/>
  <c r="K2383" i="1"/>
  <c r="Q2181" i="1"/>
  <c r="N2131" i="1"/>
  <c r="N2078" i="1"/>
  <c r="Q2007" i="1"/>
  <c r="N1920" i="1"/>
  <c r="O1920" i="1" s="1"/>
  <c r="K1749" i="1"/>
  <c r="M1749" i="1"/>
  <c r="L1749" i="1"/>
  <c r="P1509" i="1"/>
  <c r="M1448" i="1"/>
  <c r="L1448" i="1"/>
  <c r="N1029" i="1"/>
  <c r="O1029" i="1" s="1"/>
  <c r="O734" i="1"/>
  <c r="N734" i="1"/>
  <c r="O3824" i="1"/>
  <c r="Q3776" i="1"/>
  <c r="R3660" i="1"/>
  <c r="P3643" i="1"/>
  <c r="M3624" i="1"/>
  <c r="L3624" i="1"/>
  <c r="K3624" i="1"/>
  <c r="R3543" i="1"/>
  <c r="K3453" i="1"/>
  <c r="M3453" i="1"/>
  <c r="L3453" i="1"/>
  <c r="L3323" i="1"/>
  <c r="M3323" i="1"/>
  <c r="P3317" i="1"/>
  <c r="P3294" i="1"/>
  <c r="Q3264" i="1"/>
  <c r="O3256" i="1"/>
  <c r="Q3198" i="1"/>
  <c r="R3198" i="1" s="1"/>
  <c r="N3132" i="1"/>
  <c r="O3132" i="1"/>
  <c r="P3111" i="1"/>
  <c r="P3057" i="1"/>
  <c r="K3042" i="1"/>
  <c r="M3042" i="1"/>
  <c r="K2970" i="1"/>
  <c r="L2970" i="1"/>
  <c r="M2970" i="1"/>
  <c r="O2952" i="1"/>
  <c r="R2952" i="1" s="1"/>
  <c r="K2841" i="1"/>
  <c r="L2841" i="1"/>
  <c r="M2841" i="1"/>
  <c r="O2728" i="1"/>
  <c r="N2728" i="1"/>
  <c r="P2728" i="1" s="1"/>
  <c r="Q2631" i="1"/>
  <c r="N2577" i="1"/>
  <c r="P2577" i="1" s="1"/>
  <c r="O2577" i="1"/>
  <c r="N2490" i="1"/>
  <c r="Q2490" i="1" s="1"/>
  <c r="O2490" i="1"/>
  <c r="N2285" i="1"/>
  <c r="P2211" i="1"/>
  <c r="P2184" i="1"/>
  <c r="Q1858" i="1"/>
  <c r="P1837" i="1"/>
  <c r="M1791" i="1"/>
  <c r="L1791" i="1"/>
  <c r="K1762" i="1"/>
  <c r="M1762" i="1"/>
  <c r="N1509" i="1"/>
  <c r="O1509" i="1"/>
  <c r="Q1494" i="1"/>
  <c r="K1067" i="1"/>
  <c r="L1067" i="1"/>
  <c r="M1067" i="1"/>
  <c r="Q974" i="1"/>
  <c r="Q781" i="1"/>
  <c r="K564" i="1"/>
  <c r="L564" i="1"/>
  <c r="M564" i="1"/>
  <c r="P12" i="1"/>
  <c r="P3765" i="1"/>
  <c r="K3653" i="1"/>
  <c r="M3653" i="1"/>
  <c r="Q3609" i="1"/>
  <c r="O3538" i="1"/>
  <c r="L3521" i="1"/>
  <c r="M3521" i="1"/>
  <c r="K3521" i="1"/>
  <c r="Q3506" i="1"/>
  <c r="O3472" i="1"/>
  <c r="R3472" i="1" s="1"/>
  <c r="R3450" i="1"/>
  <c r="O3365" i="1"/>
  <c r="N3365" i="1"/>
  <c r="Q3365" i="1" s="1"/>
  <c r="K3347" i="1"/>
  <c r="L3347" i="1"/>
  <c r="M3347" i="1"/>
  <c r="P3267" i="1"/>
  <c r="N3111" i="1"/>
  <c r="O3111" i="1" s="1"/>
  <c r="N3008" i="1"/>
  <c r="P2856" i="1"/>
  <c r="Q2774" i="1"/>
  <c r="Q2760" i="1"/>
  <c r="Q2699" i="1"/>
  <c r="Q2587" i="1"/>
  <c r="Q2543" i="1"/>
  <c r="P2440" i="1"/>
  <c r="O2409" i="1"/>
  <c r="N2153" i="1"/>
  <c r="O2153" i="1" s="1"/>
  <c r="P2153" i="1"/>
  <c r="Q2130" i="1"/>
  <c r="M1933" i="1"/>
  <c r="K1933" i="1"/>
  <c r="L1933" i="1"/>
  <c r="P1858" i="1"/>
  <c r="O1837" i="1"/>
  <c r="R1837" i="1" s="1"/>
  <c r="N1811" i="1"/>
  <c r="N1639" i="1"/>
  <c r="O1639" i="1" s="1"/>
  <c r="R1639" i="1" s="1"/>
  <c r="K1602" i="1"/>
  <c r="M1602" i="1"/>
  <c r="K1560" i="1"/>
  <c r="L1560" i="1"/>
  <c r="M1560" i="1"/>
  <c r="P1526" i="1"/>
  <c r="L578" i="1"/>
  <c r="M578" i="1"/>
  <c r="K578" i="1"/>
  <c r="K3802" i="1"/>
  <c r="L3802" i="1"/>
  <c r="M3802" i="1"/>
  <c r="Q3763" i="1"/>
  <c r="O3667" i="1"/>
  <c r="R3667" i="1" s="1"/>
  <c r="O3650" i="1"/>
  <c r="O3499" i="1"/>
  <c r="N3499" i="1"/>
  <c r="P3442" i="1"/>
  <c r="Q3416" i="1"/>
  <c r="O3413" i="1"/>
  <c r="N3413" i="1"/>
  <c r="Q3317" i="1"/>
  <c r="K3314" i="1"/>
  <c r="M3314" i="1"/>
  <c r="Q3275" i="1"/>
  <c r="N3264" i="1"/>
  <c r="Q3225" i="1"/>
  <c r="P3175" i="1"/>
  <c r="M3145" i="1"/>
  <c r="K3145" i="1"/>
  <c r="L3145" i="1"/>
  <c r="P3063" i="1"/>
  <c r="L3051" i="1"/>
  <c r="K3051" i="1"/>
  <c r="M3051" i="1"/>
  <c r="M3005" i="1"/>
  <c r="K3005" i="1"/>
  <c r="L3005" i="1"/>
  <c r="Q2992" i="1"/>
  <c r="L2907" i="1"/>
  <c r="K2907" i="1"/>
  <c r="M2907" i="1"/>
  <c r="Q2889" i="1"/>
  <c r="Q2823" i="1"/>
  <c r="Q2747" i="1"/>
  <c r="M2731" i="1"/>
  <c r="L2731" i="1"/>
  <c r="K2731" i="1"/>
  <c r="Q2556" i="1"/>
  <c r="N2482" i="1"/>
  <c r="Q2482" i="1" s="1"/>
  <c r="O2482" i="1"/>
  <c r="N2440" i="1"/>
  <c r="Q2440" i="1" s="1"/>
  <c r="O2440" i="1"/>
  <c r="R2440" i="1" s="1"/>
  <c r="N2426" i="1"/>
  <c r="N2375" i="1"/>
  <c r="O2375" i="1"/>
  <c r="N2230" i="1"/>
  <c r="M1999" i="1"/>
  <c r="L1999" i="1"/>
  <c r="Q1837" i="1"/>
  <c r="K1790" i="1"/>
  <c r="L1790" i="1"/>
  <c r="M1790" i="1"/>
  <c r="N1744" i="1"/>
  <c r="P1744" i="1"/>
  <c r="P1710" i="1"/>
  <c r="N1686" i="1"/>
  <c r="P1686" i="1" s="1"/>
  <c r="O1686" i="1"/>
  <c r="Q1639" i="1"/>
  <c r="N1526" i="1"/>
  <c r="O1526" i="1" s="1"/>
  <c r="K1129" i="1"/>
  <c r="L1129" i="1"/>
  <c r="M1129" i="1"/>
  <c r="N433" i="1"/>
  <c r="Q3832" i="1"/>
  <c r="O3752" i="1"/>
  <c r="N3741" i="1"/>
  <c r="O3741" i="1"/>
  <c r="R3741" i="1" s="1"/>
  <c r="P3728" i="1"/>
  <c r="Q3704" i="1"/>
  <c r="Q3672" i="1"/>
  <c r="R3672" i="1" s="1"/>
  <c r="P3652" i="1"/>
  <c r="R3623" i="1"/>
  <c r="K3621" i="1"/>
  <c r="M3621" i="1"/>
  <c r="K3533" i="1"/>
  <c r="M3533" i="1"/>
  <c r="L3533" i="1"/>
  <c r="O3506" i="1"/>
  <c r="K3494" i="1"/>
  <c r="L3494" i="1"/>
  <c r="M3494" i="1"/>
  <c r="O3442" i="1"/>
  <c r="R3442" i="1" s="1"/>
  <c r="Q3431" i="1"/>
  <c r="O3431" i="1"/>
  <c r="L3425" i="1"/>
  <c r="M3425" i="1"/>
  <c r="L3419" i="1"/>
  <c r="M3419" i="1"/>
  <c r="M3413" i="1"/>
  <c r="L3413" i="1"/>
  <c r="Q3352" i="1"/>
  <c r="K3328" i="1"/>
  <c r="L3328" i="1"/>
  <c r="M3328" i="1"/>
  <c r="Q3304" i="1"/>
  <c r="N3275" i="1"/>
  <c r="P3275" i="1" s="1"/>
  <c r="O3275" i="1"/>
  <c r="R3275" i="1" s="1"/>
  <c r="M3261" i="1"/>
  <c r="K3261" i="1"/>
  <c r="L3261" i="1"/>
  <c r="K2996" i="1"/>
  <c r="M2996" i="1"/>
  <c r="K2834" i="1"/>
  <c r="L2834" i="1"/>
  <c r="M2834" i="1"/>
  <c r="Q2819" i="1"/>
  <c r="N2789" i="1"/>
  <c r="O2789" i="1"/>
  <c r="M2780" i="1"/>
  <c r="L2780" i="1"/>
  <c r="P2747" i="1"/>
  <c r="Q2644" i="1"/>
  <c r="M2609" i="1"/>
  <c r="K2609" i="1"/>
  <c r="L2609" i="1"/>
  <c r="P2556" i="1"/>
  <c r="L2399" i="1"/>
  <c r="K2399" i="1"/>
  <c r="M2399" i="1"/>
  <c r="P2304" i="1"/>
  <c r="N2263" i="1"/>
  <c r="O2263" i="1"/>
  <c r="L2091" i="1"/>
  <c r="M2091" i="1"/>
  <c r="R2033" i="1"/>
  <c r="O2011" i="1"/>
  <c r="O2002" i="1"/>
  <c r="N2002" i="1"/>
  <c r="N1873" i="1"/>
  <c r="O1873" i="1" s="1"/>
  <c r="Q1753" i="1"/>
  <c r="N1710" i="1"/>
  <c r="O1710" i="1"/>
  <c r="Q1686" i="1"/>
  <c r="K1677" i="1"/>
  <c r="L1677" i="1"/>
  <c r="M1677" i="1"/>
  <c r="P1573" i="1"/>
  <c r="M1389" i="1"/>
  <c r="L1389" i="1"/>
  <c r="L1194" i="1"/>
  <c r="M1194" i="1"/>
  <c r="Q3808" i="1"/>
  <c r="K3754" i="1"/>
  <c r="L3754" i="1"/>
  <c r="M3754" i="1"/>
  <c r="Q3741" i="1"/>
  <c r="Q3715" i="1"/>
  <c r="R3715" i="1" s="1"/>
  <c r="K3645" i="1"/>
  <c r="M3645" i="1"/>
  <c r="L3645" i="1"/>
  <c r="Q3540" i="1"/>
  <c r="P3474" i="1"/>
  <c r="N3467" i="1"/>
  <c r="O3416" i="1"/>
  <c r="R3416" i="1" s="1"/>
  <c r="Q3400" i="1"/>
  <c r="Q3358" i="1"/>
  <c r="R3358" i="1" s="1"/>
  <c r="K3346" i="1"/>
  <c r="M3346" i="1"/>
  <c r="P3313" i="1"/>
  <c r="K3252" i="1"/>
  <c r="M3252" i="1"/>
  <c r="Q3246" i="1"/>
  <c r="M3229" i="1"/>
  <c r="K3229" i="1"/>
  <c r="L3229" i="1"/>
  <c r="Q3208" i="1"/>
  <c r="K3186" i="1"/>
  <c r="M3186" i="1"/>
  <c r="L3186" i="1"/>
  <c r="N3177" i="1"/>
  <c r="O3177" i="1" s="1"/>
  <c r="M3166" i="1"/>
  <c r="K3166" i="1"/>
  <c r="L3166" i="1"/>
  <c r="O3157" i="1"/>
  <c r="N3157" i="1"/>
  <c r="O3148" i="1"/>
  <c r="R3148" i="1" s="1"/>
  <c r="P3134" i="1"/>
  <c r="Q3007" i="1"/>
  <c r="N2936" i="1"/>
  <c r="P2936" i="1" s="1"/>
  <c r="N2889" i="1"/>
  <c r="P2889" i="1" s="1"/>
  <c r="O2889" i="1"/>
  <c r="P2873" i="1"/>
  <c r="Q2815" i="1"/>
  <c r="O2747" i="1"/>
  <c r="Q2727" i="1"/>
  <c r="R2723" i="1"/>
  <c r="M2710" i="1"/>
  <c r="K2710" i="1"/>
  <c r="L2710" i="1"/>
  <c r="P2644" i="1"/>
  <c r="N2599" i="1"/>
  <c r="R2559" i="1"/>
  <c r="N2549" i="1"/>
  <c r="Q2549" i="1" s="1"/>
  <c r="O2549" i="1"/>
  <c r="M2515" i="1"/>
  <c r="L2515" i="1"/>
  <c r="K2515" i="1"/>
  <c r="L2344" i="1"/>
  <c r="M2344" i="1"/>
  <c r="O2277" i="1"/>
  <c r="R2277" i="1" s="1"/>
  <c r="K2248" i="1"/>
  <c r="L2248" i="1"/>
  <c r="M2248" i="1"/>
  <c r="Q2197" i="1"/>
  <c r="L2117" i="1"/>
  <c r="M2117" i="1"/>
  <c r="M2103" i="1"/>
  <c r="K2103" i="1"/>
  <c r="L2103" i="1"/>
  <c r="Q1998" i="1"/>
  <c r="O1885" i="1"/>
  <c r="N1885" i="1"/>
  <c r="N1718" i="1"/>
  <c r="O1718" i="1"/>
  <c r="L1144" i="1"/>
  <c r="M1144" i="1"/>
  <c r="K1144" i="1"/>
  <c r="K796" i="1"/>
  <c r="M796" i="1"/>
  <c r="L796" i="1"/>
  <c r="O421" i="1"/>
  <c r="N421" i="1"/>
  <c r="O3832" i="1"/>
  <c r="R3832" i="1" s="1"/>
  <c r="N3821" i="1"/>
  <c r="O3821" i="1"/>
  <c r="Q3652" i="1"/>
  <c r="Q3603" i="1"/>
  <c r="N3508" i="1"/>
  <c r="O3508" i="1"/>
  <c r="L3355" i="1"/>
  <c r="K3355" i="1"/>
  <c r="M3355" i="1"/>
  <c r="P3319" i="1"/>
  <c r="P3246" i="1"/>
  <c r="N3113" i="1"/>
  <c r="P3113" i="1" s="1"/>
  <c r="O3113" i="1"/>
  <c r="P3084" i="1"/>
  <c r="Q3075" i="1"/>
  <c r="R3075" i="1" s="1"/>
  <c r="P3031" i="1"/>
  <c r="Q2892" i="1"/>
  <c r="R2892" i="1" s="1"/>
  <c r="M2876" i="1"/>
  <c r="K2876" i="1"/>
  <c r="L2876" i="1"/>
  <c r="K2786" i="1"/>
  <c r="L2786" i="1"/>
  <c r="M2786" i="1"/>
  <c r="K2682" i="1"/>
  <c r="L2682" i="1"/>
  <c r="M2682" i="1"/>
  <c r="L2651" i="1"/>
  <c r="M2651" i="1"/>
  <c r="P2640" i="1"/>
  <c r="O2453" i="1"/>
  <c r="O2301" i="1"/>
  <c r="K2225" i="1"/>
  <c r="M2225" i="1"/>
  <c r="P2176" i="1"/>
  <c r="Q2033" i="1"/>
  <c r="P1998" i="1"/>
  <c r="P1954" i="1"/>
  <c r="Q1885" i="1"/>
  <c r="K1843" i="1"/>
  <c r="L1843" i="1"/>
  <c r="M1843" i="1"/>
  <c r="N1646" i="1"/>
  <c r="K1564" i="1"/>
  <c r="L1564" i="1"/>
  <c r="M1564" i="1"/>
  <c r="M1400" i="1"/>
  <c r="L1400" i="1"/>
  <c r="O1345" i="1"/>
  <c r="P1208" i="1"/>
  <c r="N1149" i="1"/>
  <c r="K1077" i="1"/>
  <c r="L1077" i="1"/>
  <c r="M1077" i="1"/>
  <c r="Q990" i="1"/>
  <c r="N850" i="1"/>
  <c r="P850" i="1" s="1"/>
  <c r="O850" i="1"/>
  <c r="O582" i="1"/>
  <c r="P19" i="1"/>
  <c r="K3613" i="1"/>
  <c r="M3613" i="1"/>
  <c r="L3613" i="1"/>
  <c r="M3528" i="1"/>
  <c r="L3528" i="1"/>
  <c r="K3528" i="1"/>
  <c r="P3476" i="1"/>
  <c r="K3428" i="1"/>
  <c r="M3428" i="1"/>
  <c r="Q3395" i="1"/>
  <c r="R3395" i="1" s="1"/>
  <c r="Q3310" i="1"/>
  <c r="R3310" i="1" s="1"/>
  <c r="K3278" i="1"/>
  <c r="L3278" i="1"/>
  <c r="M3278" i="1"/>
  <c r="K3098" i="1"/>
  <c r="M3098" i="1"/>
  <c r="Q2791" i="1"/>
  <c r="R2779" i="1"/>
  <c r="K2746" i="1"/>
  <c r="L2746" i="1"/>
  <c r="M2746" i="1"/>
  <c r="K2702" i="1"/>
  <c r="L2702" i="1"/>
  <c r="M2702" i="1"/>
  <c r="P2624" i="1"/>
  <c r="N2493" i="1"/>
  <c r="Q2493" i="1" s="1"/>
  <c r="Q2469" i="1"/>
  <c r="Q2398" i="1"/>
  <c r="M2381" i="1"/>
  <c r="K2381" i="1"/>
  <c r="L2381" i="1"/>
  <c r="Q2368" i="1"/>
  <c r="L2216" i="1"/>
  <c r="M2216" i="1"/>
  <c r="Q2183" i="1"/>
  <c r="L1958" i="1"/>
  <c r="K1958" i="1"/>
  <c r="M1958" i="1"/>
  <c r="K1930" i="1"/>
  <c r="L1930" i="1"/>
  <c r="M1930" i="1"/>
  <c r="Q1898" i="1"/>
  <c r="P1881" i="1"/>
  <c r="P1537" i="1"/>
  <c r="R1439" i="1"/>
  <c r="O1208" i="1"/>
  <c r="P1039" i="1"/>
  <c r="L1025" i="1"/>
  <c r="M1025" i="1"/>
  <c r="K1025" i="1"/>
  <c r="N900" i="1"/>
  <c r="O900" i="1" s="1"/>
  <c r="N3773" i="1"/>
  <c r="Q3773" i="1" s="1"/>
  <c r="O3773" i="1"/>
  <c r="R3773" i="1" s="1"/>
  <c r="O3632" i="1"/>
  <c r="R3632" i="1" s="1"/>
  <c r="K3557" i="1"/>
  <c r="M3557" i="1"/>
  <c r="K3469" i="1"/>
  <c r="M3469" i="1"/>
  <c r="L3469" i="1"/>
  <c r="Q3408" i="1"/>
  <c r="M3349" i="1"/>
  <c r="L3349" i="1"/>
  <c r="K3349" i="1"/>
  <c r="K3290" i="1"/>
  <c r="M3290" i="1"/>
  <c r="K3251" i="1"/>
  <c r="L3251" i="1"/>
  <c r="M3251" i="1"/>
  <c r="O3144" i="1"/>
  <c r="Q3059" i="1"/>
  <c r="Q2920" i="1"/>
  <c r="N2910" i="1"/>
  <c r="O2910" i="1"/>
  <c r="K2698" i="1"/>
  <c r="L2698" i="1"/>
  <c r="M2698" i="1"/>
  <c r="O2672" i="1"/>
  <c r="M2542" i="1"/>
  <c r="K2542" i="1"/>
  <c r="L2542" i="1"/>
  <c r="L2476" i="1"/>
  <c r="M2476" i="1"/>
  <c r="L2244" i="1"/>
  <c r="M2244" i="1"/>
  <c r="N2187" i="1"/>
  <c r="P2187" i="1" s="1"/>
  <c r="O2187" i="1"/>
  <c r="R2187" i="1" s="1"/>
  <c r="Q2152" i="1"/>
  <c r="O2098" i="1"/>
  <c r="P2081" i="1"/>
  <c r="K2068" i="1"/>
  <c r="M2068" i="1"/>
  <c r="Q2050" i="1"/>
  <c r="Q1987" i="1"/>
  <c r="L1904" i="1"/>
  <c r="M1904" i="1"/>
  <c r="N1904" i="1" s="1"/>
  <c r="P1877" i="1"/>
  <c r="N1861" i="1"/>
  <c r="R1814" i="1"/>
  <c r="K1694" i="1"/>
  <c r="L1694" i="1"/>
  <c r="M1694" i="1"/>
  <c r="K1658" i="1"/>
  <c r="L1658" i="1"/>
  <c r="M1658" i="1"/>
  <c r="P1577" i="1"/>
  <c r="N1547" i="1"/>
  <c r="O1547" i="1" s="1"/>
  <c r="O1537" i="1"/>
  <c r="N1537" i="1"/>
  <c r="Q1356" i="1"/>
  <c r="R1348" i="1"/>
  <c r="L1134" i="1"/>
  <c r="M1134" i="1"/>
  <c r="L985" i="1"/>
  <c r="M985" i="1"/>
  <c r="K985" i="1"/>
  <c r="N890" i="1"/>
  <c r="N829" i="1"/>
  <c r="K751" i="1"/>
  <c r="L751" i="1"/>
  <c r="M751" i="1"/>
  <c r="P466" i="1"/>
  <c r="L458" i="1"/>
  <c r="M458" i="1"/>
  <c r="N466" i="1"/>
  <c r="O466" i="1" s="1"/>
  <c r="K3853" i="1"/>
  <c r="O3803" i="1"/>
  <c r="R3803" i="1" s="1"/>
  <c r="O3790" i="1"/>
  <c r="R3790" i="1" s="1"/>
  <c r="O3753" i="1"/>
  <c r="K3725" i="1"/>
  <c r="M3649" i="1"/>
  <c r="L3649" i="1"/>
  <c r="K3649" i="1"/>
  <c r="O3644" i="1"/>
  <c r="Q3634" i="1"/>
  <c r="M3608" i="1"/>
  <c r="L3608" i="1"/>
  <c r="K3608" i="1"/>
  <c r="K3600" i="1"/>
  <c r="O3571" i="1"/>
  <c r="R3571" i="1" s="1"/>
  <c r="Q3539" i="1"/>
  <c r="O3527" i="1"/>
  <c r="L3522" i="1"/>
  <c r="K3515" i="1"/>
  <c r="O3454" i="1"/>
  <c r="K3433" i="1"/>
  <c r="L3433" i="1"/>
  <c r="M3433" i="1"/>
  <c r="K3412" i="1"/>
  <c r="M3412" i="1"/>
  <c r="K3360" i="1"/>
  <c r="N3337" i="1"/>
  <c r="O3337" i="1" s="1"/>
  <c r="K3300" i="1"/>
  <c r="M3300" i="1"/>
  <c r="Q3215" i="1"/>
  <c r="K3207" i="1"/>
  <c r="L3207" i="1"/>
  <c r="M3207" i="1"/>
  <c r="K3188" i="1"/>
  <c r="M3188" i="1"/>
  <c r="L3188" i="1"/>
  <c r="Q3083" i="1"/>
  <c r="L3080" i="1"/>
  <c r="M3080" i="1"/>
  <c r="K3077" i="1"/>
  <c r="K3030" i="1"/>
  <c r="L3030" i="1"/>
  <c r="Q3027" i="1"/>
  <c r="R3027" i="1" s="1"/>
  <c r="L3015" i="1"/>
  <c r="Q2983" i="1"/>
  <c r="P2947" i="1"/>
  <c r="R2935" i="1"/>
  <c r="K2929" i="1"/>
  <c r="L2929" i="1"/>
  <c r="M2929" i="1"/>
  <c r="M2923" i="1"/>
  <c r="K2923" i="1"/>
  <c r="L2923" i="1"/>
  <c r="O2894" i="1"/>
  <c r="K2882" i="1"/>
  <c r="L2882" i="1"/>
  <c r="M2882" i="1"/>
  <c r="O2872" i="1"/>
  <c r="N2872" i="1"/>
  <c r="N2846" i="1"/>
  <c r="O2846" i="1" s="1"/>
  <c r="O2807" i="1"/>
  <c r="K2749" i="1"/>
  <c r="L2745" i="1"/>
  <c r="M2745" i="1"/>
  <c r="K2730" i="1"/>
  <c r="L2730" i="1"/>
  <c r="M2730" i="1"/>
  <c r="Q2726" i="1"/>
  <c r="Q2719" i="1"/>
  <c r="K2697" i="1"/>
  <c r="L2697" i="1"/>
  <c r="M2697" i="1"/>
  <c r="K2688" i="1"/>
  <c r="K2656" i="1"/>
  <c r="O2646" i="1"/>
  <c r="K2643" i="1"/>
  <c r="Q2569" i="1"/>
  <c r="N2548" i="1"/>
  <c r="P2548" i="1" s="1"/>
  <c r="O2548" i="1"/>
  <c r="O2524" i="1"/>
  <c r="R2524" i="1" s="1"/>
  <c r="N2457" i="1"/>
  <c r="O2457" i="1"/>
  <c r="L2435" i="1"/>
  <c r="P2371" i="1"/>
  <c r="O2342" i="1"/>
  <c r="R2342" i="1" s="1"/>
  <c r="L2300" i="1"/>
  <c r="N2300" i="1" s="1"/>
  <c r="O2300" i="1" s="1"/>
  <c r="M2300" i="1"/>
  <c r="Q2251" i="1"/>
  <c r="L2223" i="1"/>
  <c r="K2223" i="1"/>
  <c r="M2223" i="1"/>
  <c r="N2219" i="1"/>
  <c r="Q2219" i="1" s="1"/>
  <c r="O2219" i="1"/>
  <c r="K2215" i="1"/>
  <c r="K2163" i="1"/>
  <c r="M2125" i="1"/>
  <c r="L2125" i="1"/>
  <c r="K2067" i="1"/>
  <c r="L2067" i="1"/>
  <c r="M2067" i="1"/>
  <c r="Q2064" i="1"/>
  <c r="O2050" i="1"/>
  <c r="P2040" i="1"/>
  <c r="O2032" i="1"/>
  <c r="P2032" i="1"/>
  <c r="P1942" i="1"/>
  <c r="Q1938" i="1"/>
  <c r="K1868" i="1"/>
  <c r="M1868" i="1"/>
  <c r="K1853" i="1"/>
  <c r="N1842" i="1"/>
  <c r="M1784" i="1"/>
  <c r="O1705" i="1"/>
  <c r="P1693" i="1"/>
  <c r="P1680" i="1"/>
  <c r="Q1657" i="1"/>
  <c r="P1533" i="1"/>
  <c r="Q1497" i="1"/>
  <c r="P1475" i="1"/>
  <c r="Q1339" i="1"/>
  <c r="Q1152" i="1"/>
  <c r="P1116" i="1"/>
  <c r="M993" i="1"/>
  <c r="L993" i="1"/>
  <c r="L559" i="1"/>
  <c r="M559" i="1"/>
  <c r="K559" i="1"/>
  <c r="N387" i="1"/>
  <c r="O387" i="1"/>
  <c r="K370" i="1"/>
  <c r="L370" i="1"/>
  <c r="M370" i="1"/>
  <c r="N348" i="1"/>
  <c r="P348" i="1" s="1"/>
  <c r="P27" i="1"/>
  <c r="P1244" i="1"/>
  <c r="K3794" i="1"/>
  <c r="L3794" i="1"/>
  <c r="M3794" i="1"/>
  <c r="Q3755" i="1"/>
  <c r="N3684" i="1"/>
  <c r="P3684" i="1" s="1"/>
  <c r="O3684" i="1"/>
  <c r="N3636" i="1"/>
  <c r="K3629" i="1"/>
  <c r="M3629" i="1"/>
  <c r="L3629" i="1"/>
  <c r="P3561" i="1"/>
  <c r="Q3432" i="1"/>
  <c r="R3329" i="1"/>
  <c r="Q3167" i="1"/>
  <c r="Q3000" i="1"/>
  <c r="N2975" i="1"/>
  <c r="O2975" i="1"/>
  <c r="R2915" i="1"/>
  <c r="O2775" i="1"/>
  <c r="K2715" i="1"/>
  <c r="L2715" i="1"/>
  <c r="M2715" i="1"/>
  <c r="N2677" i="1"/>
  <c r="O2677" i="1"/>
  <c r="M2653" i="1"/>
  <c r="K2653" i="1"/>
  <c r="L2653" i="1"/>
  <c r="P2550" i="1"/>
  <c r="N755" i="1"/>
  <c r="Q755" i="1" s="1"/>
  <c r="O755" i="1"/>
  <c r="N3861" i="1"/>
  <c r="O3861" i="1"/>
  <c r="P3837" i="1"/>
  <c r="N3733" i="1"/>
  <c r="Q3733" i="1" s="1"/>
  <c r="O3733" i="1"/>
  <c r="R3733" i="1" s="1"/>
  <c r="P3720" i="1"/>
  <c r="M3656" i="1"/>
  <c r="L3656" i="1"/>
  <c r="K3656" i="1"/>
  <c r="Q3587" i="1"/>
  <c r="R3575" i="1"/>
  <c r="Q3529" i="1"/>
  <c r="Q3438" i="1"/>
  <c r="L3230" i="1"/>
  <c r="M3230" i="1"/>
  <c r="K3190" i="1"/>
  <c r="L3190" i="1"/>
  <c r="P3167" i="1"/>
  <c r="K3094" i="1"/>
  <c r="L3094" i="1"/>
  <c r="O3032" i="1"/>
  <c r="N3032" i="1"/>
  <c r="Q2968" i="1"/>
  <c r="P2919" i="1"/>
  <c r="N2868" i="1"/>
  <c r="O2868" i="1" s="1"/>
  <c r="Q2838" i="1"/>
  <c r="N2772" i="1"/>
  <c r="P2772" i="1" s="1"/>
  <c r="K2464" i="1"/>
  <c r="L2464" i="1"/>
  <c r="N2298" i="1"/>
  <c r="K3691" i="1"/>
  <c r="L3691" i="1"/>
  <c r="M3691" i="1"/>
  <c r="P3679" i="1"/>
  <c r="N3604" i="1"/>
  <c r="Q3604" i="1" s="1"/>
  <c r="O3604" i="1"/>
  <c r="K3597" i="1"/>
  <c r="M3597" i="1"/>
  <c r="L3597" i="1"/>
  <c r="O3407" i="1"/>
  <c r="P3407" i="1"/>
  <c r="N3388" i="1"/>
  <c r="Q3388" i="1" s="1"/>
  <c r="Q3294" i="1"/>
  <c r="M3253" i="1"/>
  <c r="K3253" i="1"/>
  <c r="L3253" i="1"/>
  <c r="K3184" i="1"/>
  <c r="L3184" i="1"/>
  <c r="M3184" i="1"/>
  <c r="N3161" i="1"/>
  <c r="Q3161" i="1" s="1"/>
  <c r="Q3061" i="1"/>
  <c r="N2845" i="1"/>
  <c r="O2845" i="1"/>
  <c r="R2777" i="1"/>
  <c r="L2271" i="1"/>
  <c r="M2271" i="1"/>
  <c r="N2199" i="1"/>
  <c r="M1554" i="1"/>
  <c r="L1554" i="1"/>
  <c r="K1554" i="1"/>
  <c r="K3686" i="1"/>
  <c r="L3686" i="1"/>
  <c r="M3686" i="1"/>
  <c r="Q3650" i="1"/>
  <c r="P3641" i="1"/>
  <c r="P3572" i="1"/>
  <c r="P3538" i="1"/>
  <c r="P3365" i="1"/>
  <c r="Q3267" i="1"/>
  <c r="L3259" i="1"/>
  <c r="M3259" i="1"/>
  <c r="O3200" i="1"/>
  <c r="N3200" i="1"/>
  <c r="P3200" i="1" s="1"/>
  <c r="M3117" i="1"/>
  <c r="K3117" i="1"/>
  <c r="L3117" i="1"/>
  <c r="Q3048" i="1"/>
  <c r="O2955" i="1"/>
  <c r="R2955" i="1" s="1"/>
  <c r="M2797" i="1"/>
  <c r="K2797" i="1"/>
  <c r="L2797" i="1"/>
  <c r="O2721" i="1"/>
  <c r="R2721" i="1" s="1"/>
  <c r="P2416" i="1"/>
  <c r="P2181" i="1"/>
  <c r="R2181" i="1" s="1"/>
  <c r="N3789" i="1"/>
  <c r="O3789" i="1" s="1"/>
  <c r="R3655" i="1"/>
  <c r="M3480" i="1"/>
  <c r="L3480" i="1"/>
  <c r="K3480" i="1"/>
  <c r="O3317" i="1"/>
  <c r="R3317" i="1" s="1"/>
  <c r="Q3288" i="1"/>
  <c r="R3219" i="1"/>
  <c r="Q3063" i="1"/>
  <c r="O3011" i="1"/>
  <c r="K2946" i="1"/>
  <c r="L2946" i="1"/>
  <c r="M2946" i="1"/>
  <c r="K2738" i="1"/>
  <c r="L2738" i="1"/>
  <c r="M2738" i="1"/>
  <c r="N2707" i="1"/>
  <c r="Q2619" i="1"/>
  <c r="L2118" i="1"/>
  <c r="K2118" i="1"/>
  <c r="P1494" i="1"/>
  <c r="O1287" i="1"/>
  <c r="N1287" i="1"/>
  <c r="Q16" i="1"/>
  <c r="N3765" i="1"/>
  <c r="O3765" i="1"/>
  <c r="P3752" i="1"/>
  <c r="P3741" i="1"/>
  <c r="Q3728" i="1"/>
  <c r="Q3674" i="1"/>
  <c r="K3633" i="1"/>
  <c r="L3633" i="1"/>
  <c r="M3633" i="1"/>
  <c r="P3609" i="1"/>
  <c r="R3609" i="1" s="1"/>
  <c r="M3592" i="1"/>
  <c r="L3592" i="1"/>
  <c r="K3592" i="1"/>
  <c r="Q3572" i="1"/>
  <c r="O3555" i="1"/>
  <c r="R3511" i="1"/>
  <c r="K3445" i="1"/>
  <c r="M3445" i="1"/>
  <c r="O3285" i="1"/>
  <c r="R3285" i="1" s="1"/>
  <c r="P3169" i="1"/>
  <c r="R3169" i="1" s="1"/>
  <c r="K3078" i="1"/>
  <c r="L3078" i="1"/>
  <c r="M3078" i="1"/>
  <c r="P2977" i="1"/>
  <c r="N2911" i="1"/>
  <c r="Q2911" i="1" s="1"/>
  <c r="O2911" i="1"/>
  <c r="Q2870" i="1"/>
  <c r="P2774" i="1"/>
  <c r="R2774" i="1" s="1"/>
  <c r="M2757" i="1"/>
  <c r="K2757" i="1"/>
  <c r="L2757" i="1"/>
  <c r="Q2686" i="1"/>
  <c r="N2631" i="1"/>
  <c r="P2631" i="1" s="1"/>
  <c r="O2631" i="1"/>
  <c r="P2619" i="1"/>
  <c r="R2619" i="1" s="1"/>
  <c r="L2590" i="1"/>
  <c r="M2590" i="1"/>
  <c r="K2590" i="1"/>
  <c r="N2567" i="1"/>
  <c r="Q2366" i="1"/>
  <c r="R2366" i="1" s="1"/>
  <c r="R3819" i="1"/>
  <c r="Q3765" i="1"/>
  <c r="O3611" i="1"/>
  <c r="N3611" i="1"/>
  <c r="Q3611" i="1" s="1"/>
  <c r="Q3577" i="1"/>
  <c r="M3489" i="1"/>
  <c r="K3489" i="1"/>
  <c r="L3489" i="1"/>
  <c r="P3465" i="1"/>
  <c r="R3465" i="1" s="1"/>
  <c r="K3335" i="1"/>
  <c r="L3335" i="1"/>
  <c r="K3232" i="1"/>
  <c r="L3232" i="1"/>
  <c r="M3232" i="1"/>
  <c r="N3019" i="1"/>
  <c r="R2753" i="1"/>
  <c r="K2734" i="1"/>
  <c r="L2734" i="1"/>
  <c r="M2734" i="1"/>
  <c r="M2717" i="1"/>
  <c r="K2717" i="1"/>
  <c r="L2717" i="1"/>
  <c r="Q2689" i="1"/>
  <c r="K2576" i="1"/>
  <c r="L2576" i="1"/>
  <c r="M2576" i="1"/>
  <c r="P2375" i="1"/>
  <c r="P1985" i="1"/>
  <c r="N1985" i="1"/>
  <c r="O1985" i="1" s="1"/>
  <c r="L1827" i="1"/>
  <c r="M1827" i="1"/>
  <c r="N1458" i="1"/>
  <c r="O1458" i="1" s="1"/>
  <c r="N3717" i="1"/>
  <c r="Q3717" i="1" s="1"/>
  <c r="O3717" i="1"/>
  <c r="R3717" i="1" s="1"/>
  <c r="K3693" i="1"/>
  <c r="M3693" i="1"/>
  <c r="L3693" i="1"/>
  <c r="O3552" i="1"/>
  <c r="R3552" i="1" s="1"/>
  <c r="K3409" i="1"/>
  <c r="L3409" i="1"/>
  <c r="M3409" i="1"/>
  <c r="P3390" i="1"/>
  <c r="K3350" i="1"/>
  <c r="L3350" i="1"/>
  <c r="K3322" i="1"/>
  <c r="M3322" i="1"/>
  <c r="L3322" i="1"/>
  <c r="Q3255" i="1"/>
  <c r="O3255" i="1"/>
  <c r="R3255" i="1" s="1"/>
  <c r="N3104" i="1"/>
  <c r="K3034" i="1"/>
  <c r="M3034" i="1"/>
  <c r="K2930" i="1"/>
  <c r="L2930" i="1"/>
  <c r="M2930" i="1"/>
  <c r="N2805" i="1"/>
  <c r="O2805" i="1"/>
  <c r="K2792" i="1"/>
  <c r="L2792" i="1"/>
  <c r="M2792" i="1"/>
  <c r="K2706" i="1"/>
  <c r="L2706" i="1"/>
  <c r="M2706" i="1"/>
  <c r="N2651" i="1"/>
  <c r="O2651" i="1" s="1"/>
  <c r="O2605" i="1"/>
  <c r="K3730" i="1"/>
  <c r="L3730" i="1"/>
  <c r="M3730" i="1"/>
  <c r="Q3550" i="1"/>
  <c r="R3550" i="1" s="1"/>
  <c r="K3462" i="1"/>
  <c r="L3462" i="1"/>
  <c r="M3462" i="1"/>
  <c r="N3387" i="1"/>
  <c r="O3387" i="1"/>
  <c r="P3211" i="1"/>
  <c r="Q3144" i="1"/>
  <c r="N3134" i="1"/>
  <c r="K2995" i="1"/>
  <c r="L2995" i="1"/>
  <c r="M2995" i="1"/>
  <c r="N2964" i="1"/>
  <c r="Q2964" i="1" s="1"/>
  <c r="O2964" i="1"/>
  <c r="R2964" i="1" s="1"/>
  <c r="M2605" i="1"/>
  <c r="N2605" i="1" s="1"/>
  <c r="L2605" i="1"/>
  <c r="Q2566" i="1"/>
  <c r="P2280" i="1"/>
  <c r="Q2098" i="1"/>
  <c r="N1909" i="1"/>
  <c r="O1909" i="1"/>
  <c r="K467" i="1"/>
  <c r="M467" i="1"/>
  <c r="L467" i="1"/>
  <c r="P3784" i="1"/>
  <c r="P3773" i="1"/>
  <c r="N3620" i="1"/>
  <c r="O3620" i="1" s="1"/>
  <c r="O3491" i="1"/>
  <c r="O3400" i="1"/>
  <c r="R3400" i="1" s="1"/>
  <c r="Q3375" i="1"/>
  <c r="O3319" i="1"/>
  <c r="L3307" i="1"/>
  <c r="K3307" i="1"/>
  <c r="M3307" i="1"/>
  <c r="P3240" i="1"/>
  <c r="O3208" i="1"/>
  <c r="R3208" i="1" s="1"/>
  <c r="Q3180" i="1"/>
  <c r="N3131" i="1"/>
  <c r="P3131" i="1" s="1"/>
  <c r="O3131" i="1"/>
  <c r="M2957" i="1"/>
  <c r="K2957" i="1"/>
  <c r="K2801" i="1"/>
  <c r="L2801" i="1"/>
  <c r="M2801" i="1"/>
  <c r="K2785" i="1"/>
  <c r="L2785" i="1"/>
  <c r="M2785" i="1"/>
  <c r="M2733" i="1"/>
  <c r="K2733" i="1"/>
  <c r="L2733" i="1"/>
  <c r="P2672" i="1"/>
  <c r="N2589" i="1"/>
  <c r="P2589" i="1" s="1"/>
  <c r="K2481" i="1"/>
  <c r="M2481" i="1"/>
  <c r="L2481" i="1"/>
  <c r="M2378" i="1"/>
  <c r="L2378" i="1"/>
  <c r="Q2081" i="1"/>
  <c r="R1987" i="1"/>
  <c r="N1633" i="1"/>
  <c r="M1519" i="1"/>
  <c r="K1519" i="1"/>
  <c r="L1519" i="1"/>
  <c r="N3847" i="1"/>
  <c r="O3657" i="1"/>
  <c r="K3786" i="1"/>
  <c r="L3786" i="1"/>
  <c r="M3786" i="1"/>
  <c r="N3768" i="1"/>
  <c r="K3738" i="1"/>
  <c r="L3738" i="1"/>
  <c r="M3738" i="1"/>
  <c r="N3694" i="1"/>
  <c r="Q3694" i="1" s="1"/>
  <c r="N3507" i="1"/>
  <c r="N3443" i="1"/>
  <c r="Q3443" i="1" s="1"/>
  <c r="M3441" i="1"/>
  <c r="L3441" i="1"/>
  <c r="K3441" i="1"/>
  <c r="M3436" i="1"/>
  <c r="K3418" i="1"/>
  <c r="M3418" i="1"/>
  <c r="R3399" i="1"/>
  <c r="N3372" i="1"/>
  <c r="K3330" i="1"/>
  <c r="M3330" i="1"/>
  <c r="L3330" i="1"/>
  <c r="Q3283" i="1"/>
  <c r="M3265" i="1"/>
  <c r="P3215" i="1"/>
  <c r="M3196" i="1"/>
  <c r="K3159" i="1"/>
  <c r="M3159" i="1"/>
  <c r="K3130" i="1"/>
  <c r="M3130" i="1"/>
  <c r="Q3112" i="1"/>
  <c r="Q3100" i="1"/>
  <c r="K3070" i="1"/>
  <c r="L3070" i="1"/>
  <c r="M3070" i="1"/>
  <c r="K3050" i="1"/>
  <c r="M3050" i="1"/>
  <c r="M3017" i="1"/>
  <c r="N3015" i="1"/>
  <c r="O3015" i="1" s="1"/>
  <c r="O2988" i="1"/>
  <c r="R2988" i="1" s="1"/>
  <c r="K2986" i="1"/>
  <c r="M2986" i="1"/>
  <c r="M2979" i="1"/>
  <c r="L2953" i="1"/>
  <c r="M2953" i="1"/>
  <c r="R2947" i="1"/>
  <c r="M2909" i="1"/>
  <c r="K2909" i="1"/>
  <c r="L2909" i="1"/>
  <c r="N2887" i="1"/>
  <c r="P2887" i="1" s="1"/>
  <c r="M2875" i="1"/>
  <c r="P2849" i="1"/>
  <c r="K2833" i="1"/>
  <c r="L2833" i="1"/>
  <c r="M2833" i="1"/>
  <c r="K2826" i="1"/>
  <c r="L2826" i="1"/>
  <c r="M2826" i="1"/>
  <c r="K2810" i="1"/>
  <c r="L2810" i="1"/>
  <c r="M2810" i="1"/>
  <c r="L2782" i="1"/>
  <c r="M2782" i="1"/>
  <c r="N2775" i="1"/>
  <c r="M2761" i="1"/>
  <c r="M2742" i="1"/>
  <c r="P2726" i="1"/>
  <c r="K2633" i="1"/>
  <c r="M2633" i="1"/>
  <c r="K2611" i="1"/>
  <c r="L2611" i="1"/>
  <c r="M2611" i="1"/>
  <c r="K2598" i="1"/>
  <c r="L2598" i="1"/>
  <c r="M2598" i="1"/>
  <c r="P2569" i="1"/>
  <c r="R2569" i="1" s="1"/>
  <c r="M2558" i="1"/>
  <c r="K2558" i="1"/>
  <c r="L2558" i="1"/>
  <c r="K2554" i="1"/>
  <c r="L2554" i="1"/>
  <c r="M2554" i="1"/>
  <c r="Q2544" i="1"/>
  <c r="M2541" i="1"/>
  <c r="K2541" i="1"/>
  <c r="M2518" i="1"/>
  <c r="K2518" i="1"/>
  <c r="L2518" i="1"/>
  <c r="M2504" i="1"/>
  <c r="L2504" i="1"/>
  <c r="K2504" i="1"/>
  <c r="Q2495" i="1"/>
  <c r="K2456" i="1"/>
  <c r="L2456" i="1"/>
  <c r="M2456" i="1"/>
  <c r="M2422" i="1"/>
  <c r="N2418" i="1"/>
  <c r="K2390" i="1"/>
  <c r="L2390" i="1"/>
  <c r="M2390" i="1"/>
  <c r="L2380" i="1"/>
  <c r="M2380" i="1"/>
  <c r="L2279" i="1"/>
  <c r="K2279" i="1"/>
  <c r="R2265" i="1"/>
  <c r="Q2246" i="1"/>
  <c r="K2200" i="1"/>
  <c r="L2200" i="1"/>
  <c r="M2200" i="1"/>
  <c r="L2191" i="1"/>
  <c r="M2191" i="1"/>
  <c r="P2186" i="1"/>
  <c r="P2178" i="1"/>
  <c r="O2175" i="1"/>
  <c r="N2175" i="1"/>
  <c r="N2171" i="1"/>
  <c r="Q2171" i="1" s="1"/>
  <c r="K2160" i="1"/>
  <c r="L2160" i="1"/>
  <c r="K2156" i="1"/>
  <c r="M2156" i="1"/>
  <c r="L2156" i="1"/>
  <c r="L2114" i="1"/>
  <c r="M2114" i="1"/>
  <c r="N2089" i="1"/>
  <c r="K2085" i="1"/>
  <c r="L2085" i="1"/>
  <c r="M2043" i="1"/>
  <c r="O1991" i="1"/>
  <c r="N1991" i="1"/>
  <c r="Q1968" i="1"/>
  <c r="Q1961" i="1"/>
  <c r="M1917" i="1"/>
  <c r="K1917" i="1"/>
  <c r="L1917" i="1"/>
  <c r="K1849" i="1"/>
  <c r="L1849" i="1"/>
  <c r="M1849" i="1"/>
  <c r="N1846" i="1"/>
  <c r="L1784" i="1"/>
  <c r="N1776" i="1"/>
  <c r="O1776" i="1"/>
  <c r="P1661" i="1"/>
  <c r="K1580" i="1"/>
  <c r="L1580" i="1"/>
  <c r="M1580" i="1"/>
  <c r="N1533" i="1"/>
  <c r="O1533" i="1" s="1"/>
  <c r="L1523" i="1"/>
  <c r="M1523" i="1"/>
  <c r="O1475" i="1"/>
  <c r="P1465" i="1"/>
  <c r="M1428" i="1"/>
  <c r="K1428" i="1"/>
  <c r="L1428" i="1"/>
  <c r="K1398" i="1"/>
  <c r="L1398" i="1"/>
  <c r="M1398" i="1"/>
  <c r="K1382" i="1"/>
  <c r="M1382" i="1"/>
  <c r="L1382" i="1"/>
  <c r="K1371" i="1"/>
  <c r="M1371" i="1"/>
  <c r="L1371" i="1"/>
  <c r="P1339" i="1"/>
  <c r="N1244" i="1"/>
  <c r="Q1244" i="1" s="1"/>
  <c r="R1230" i="1"/>
  <c r="N1116" i="1"/>
  <c r="O1116" i="1" s="1"/>
  <c r="L1081" i="1"/>
  <c r="M1081" i="1"/>
  <c r="K1081" i="1"/>
  <c r="L1031" i="1"/>
  <c r="M1031" i="1"/>
  <c r="K1031" i="1"/>
  <c r="L962" i="1"/>
  <c r="K962" i="1"/>
  <c r="M962" i="1"/>
  <c r="Q914" i="1"/>
  <c r="O878" i="1"/>
  <c r="R878" i="1" s="1"/>
  <c r="N878" i="1"/>
  <c r="M771" i="1"/>
  <c r="K771" i="1"/>
  <c r="L771" i="1"/>
  <c r="L706" i="1"/>
  <c r="M706" i="1"/>
  <c r="L698" i="1"/>
  <c r="N599" i="1"/>
  <c r="K592" i="1"/>
  <c r="M592" i="1"/>
  <c r="L592" i="1"/>
  <c r="K548" i="1"/>
  <c r="M548" i="1"/>
  <c r="L548" i="1"/>
  <c r="L501" i="1"/>
  <c r="K501" i="1"/>
  <c r="M501" i="1"/>
  <c r="M145" i="1"/>
  <c r="K145" i="1"/>
  <c r="L145" i="1"/>
  <c r="N27" i="1"/>
  <c r="O27" i="1" s="1"/>
  <c r="R1928" i="1"/>
  <c r="L1902" i="1"/>
  <c r="M1902" i="1"/>
  <c r="Q1786" i="1"/>
  <c r="Q1561" i="1"/>
  <c r="N1561" i="1"/>
  <c r="M1433" i="1"/>
  <c r="K1433" i="1"/>
  <c r="L1433" i="1"/>
  <c r="P1355" i="1"/>
  <c r="Q1355" i="1"/>
  <c r="O1355" i="1"/>
  <c r="N1014" i="1"/>
  <c r="P1014" i="1"/>
  <c r="K928" i="1"/>
  <c r="M928" i="1"/>
  <c r="L928" i="1"/>
  <c r="N914" i="1"/>
  <c r="O914" i="1" s="1"/>
  <c r="R914" i="1" s="1"/>
  <c r="M519" i="1"/>
  <c r="K519" i="1"/>
  <c r="L519" i="1"/>
  <c r="M381" i="1"/>
  <c r="K381" i="1"/>
  <c r="L381" i="1"/>
  <c r="Q3848" i="1"/>
  <c r="N3831" i="1"/>
  <c r="N3757" i="1"/>
  <c r="P3757" i="1" s="1"/>
  <c r="O3757" i="1"/>
  <c r="R3757" i="1" s="1"/>
  <c r="Q3570" i="1"/>
  <c r="M3544" i="1"/>
  <c r="L3544" i="1"/>
  <c r="K3544" i="1"/>
  <c r="P3458" i="1"/>
  <c r="P3440" i="1"/>
  <c r="L3417" i="1"/>
  <c r="M3417" i="1"/>
  <c r="K3402" i="1"/>
  <c r="M3402" i="1"/>
  <c r="L3336" i="1"/>
  <c r="M3336" i="1"/>
  <c r="Q3262" i="1"/>
  <c r="R3244" i="1"/>
  <c r="O3173" i="1"/>
  <c r="K3138" i="1"/>
  <c r="M3138" i="1"/>
  <c r="M2997" i="1"/>
  <c r="K2997" i="1"/>
  <c r="L2997" i="1"/>
  <c r="O2896" i="1"/>
  <c r="R2896" i="1" s="1"/>
  <c r="M2813" i="1"/>
  <c r="K2813" i="1"/>
  <c r="L2813" i="1"/>
  <c r="N2768" i="1"/>
  <c r="N2564" i="1"/>
  <c r="O2564" i="1" s="1"/>
  <c r="P2298" i="1"/>
  <c r="P2073" i="1"/>
  <c r="O2058" i="1"/>
  <c r="R2058" i="1" s="1"/>
  <c r="O1995" i="1"/>
  <c r="N1995" i="1"/>
  <c r="N1856" i="1"/>
  <c r="O1856" i="1" s="1"/>
  <c r="P1786" i="1"/>
  <c r="Q1661" i="1"/>
  <c r="R1661" i="1" s="1"/>
  <c r="N1251" i="1"/>
  <c r="Q1251" i="1" s="1"/>
  <c r="Q1185" i="1"/>
  <c r="Q1080" i="1"/>
  <c r="Q1029" i="1"/>
  <c r="P1009" i="1"/>
  <c r="N961" i="1"/>
  <c r="R716" i="1"/>
  <c r="Q3859" i="1"/>
  <c r="R3859" i="1" s="1"/>
  <c r="R3811" i="1"/>
  <c r="N3807" i="1"/>
  <c r="O3744" i="1"/>
  <c r="R3744" i="1" s="1"/>
  <c r="M3696" i="1"/>
  <c r="L3696" i="1"/>
  <c r="N3696" i="1" s="1"/>
  <c r="O3696" i="1" s="1"/>
  <c r="K3573" i="1"/>
  <c r="M3573" i="1"/>
  <c r="M3429" i="1"/>
  <c r="K3429" i="1"/>
  <c r="L3429" i="1"/>
  <c r="N3385" i="1"/>
  <c r="Q3376" i="1"/>
  <c r="Q3256" i="1"/>
  <c r="Q3200" i="1"/>
  <c r="N3155" i="1"/>
  <c r="O3155" i="1" s="1"/>
  <c r="Q3132" i="1"/>
  <c r="K3058" i="1"/>
  <c r="M3058" i="1"/>
  <c r="L3058" i="1"/>
  <c r="L3003" i="1"/>
  <c r="M3003" i="1"/>
  <c r="K2982" i="1"/>
  <c r="M2982" i="1"/>
  <c r="K2971" i="1"/>
  <c r="L2971" i="1"/>
  <c r="M2971" i="1"/>
  <c r="N2959" i="1"/>
  <c r="N2908" i="1"/>
  <c r="O2864" i="1"/>
  <c r="R2864" i="1" s="1"/>
  <c r="N2864" i="1"/>
  <c r="M2861" i="1"/>
  <c r="K2861" i="1"/>
  <c r="L2861" i="1"/>
  <c r="M2725" i="1"/>
  <c r="K2725" i="1"/>
  <c r="K2680" i="1"/>
  <c r="L2680" i="1"/>
  <c r="M2680" i="1"/>
  <c r="P2467" i="1"/>
  <c r="N2346" i="1"/>
  <c r="P2259" i="1"/>
  <c r="N2073" i="1"/>
  <c r="Q2073" i="1" s="1"/>
  <c r="O2073" i="1"/>
  <c r="Q1800" i="1"/>
  <c r="M1767" i="1"/>
  <c r="K1767" i="1"/>
  <c r="L1767" i="1"/>
  <c r="M1411" i="1"/>
  <c r="K1411" i="1"/>
  <c r="O1272" i="1"/>
  <c r="R1272" i="1" s="1"/>
  <c r="N1272" i="1"/>
  <c r="Q1272" i="1" s="1"/>
  <c r="N1217" i="1"/>
  <c r="O1217" i="1" s="1"/>
  <c r="L711" i="1"/>
  <c r="M711" i="1"/>
  <c r="Q3835" i="1"/>
  <c r="R3835" i="1" s="1"/>
  <c r="P3824" i="1"/>
  <c r="K3746" i="1"/>
  <c r="L3746" i="1"/>
  <c r="M3746" i="1"/>
  <c r="O3720" i="1"/>
  <c r="Q3641" i="1"/>
  <c r="R3641" i="1" s="1"/>
  <c r="K3558" i="1"/>
  <c r="L3558" i="1"/>
  <c r="M3558" i="1"/>
  <c r="L3435" i="1"/>
  <c r="K3435" i="1"/>
  <c r="M3435" i="1"/>
  <c r="K3426" i="1"/>
  <c r="M3426" i="1"/>
  <c r="N3371" i="1"/>
  <c r="P3371" i="1" s="1"/>
  <c r="R3308" i="1"/>
  <c r="K3305" i="1"/>
  <c r="L3305" i="1"/>
  <c r="M3305" i="1"/>
  <c r="L3195" i="1"/>
  <c r="M3195" i="1"/>
  <c r="K3195" i="1"/>
  <c r="R3175" i="1"/>
  <c r="N3129" i="1"/>
  <c r="P3129" i="1" s="1"/>
  <c r="O3129" i="1"/>
  <c r="O3096" i="1"/>
  <c r="R3096" i="1" s="1"/>
  <c r="K3082" i="1"/>
  <c r="M3082" i="1"/>
  <c r="M3069" i="1"/>
  <c r="K3069" i="1"/>
  <c r="L3069" i="1"/>
  <c r="Q3008" i="1"/>
  <c r="P2952" i="1"/>
  <c r="K2922" i="1"/>
  <c r="L2922" i="1"/>
  <c r="M2922" i="1"/>
  <c r="Q2864" i="1"/>
  <c r="P2838" i="1"/>
  <c r="M2787" i="1"/>
  <c r="K2787" i="1"/>
  <c r="Q2728" i="1"/>
  <c r="K2674" i="1"/>
  <c r="L2674" i="1"/>
  <c r="M2674" i="1"/>
  <c r="P2641" i="1"/>
  <c r="M2629" i="1"/>
  <c r="L2629" i="1"/>
  <c r="K2512" i="1"/>
  <c r="L2512" i="1"/>
  <c r="M2512" i="1"/>
  <c r="P2490" i="1"/>
  <c r="N2467" i="1"/>
  <c r="O2467" i="1"/>
  <c r="Q2409" i="1"/>
  <c r="L2355" i="1"/>
  <c r="M2355" i="1"/>
  <c r="M2290" i="1"/>
  <c r="L2290" i="1"/>
  <c r="M2254" i="1"/>
  <c r="K2254" i="1"/>
  <c r="L2254" i="1"/>
  <c r="Q2245" i="1"/>
  <c r="O2245" i="1"/>
  <c r="K2154" i="1"/>
  <c r="M2154" i="1"/>
  <c r="L2154" i="1"/>
  <c r="K2138" i="1"/>
  <c r="L2138" i="1"/>
  <c r="M2138" i="1"/>
  <c r="Q2070" i="1"/>
  <c r="R2070" i="1" s="1"/>
  <c r="O1989" i="1"/>
  <c r="P1989" i="1"/>
  <c r="Q1922" i="1"/>
  <c r="M1823" i="1"/>
  <c r="K1823" i="1"/>
  <c r="L1823" i="1"/>
  <c r="K1812" i="1"/>
  <c r="L1812" i="1"/>
  <c r="M1812" i="1"/>
  <c r="L1741" i="1"/>
  <c r="M1741" i="1"/>
  <c r="K1741" i="1"/>
  <c r="N1697" i="1"/>
  <c r="O1697" i="1"/>
  <c r="K1540" i="1"/>
  <c r="L1540" i="1"/>
  <c r="M1540" i="1"/>
  <c r="K1504" i="1"/>
  <c r="L1504" i="1"/>
  <c r="M1504" i="1"/>
  <c r="N1403" i="1"/>
  <c r="Q1403" i="1" s="1"/>
  <c r="O1403" i="1"/>
  <c r="M1380" i="1"/>
  <c r="K1380" i="1"/>
  <c r="N1293" i="1"/>
  <c r="L1217" i="1"/>
  <c r="M1217" i="1"/>
  <c r="O743" i="1"/>
  <c r="N743" i="1"/>
  <c r="Q12" i="1"/>
  <c r="Q3837" i="1"/>
  <c r="Q3811" i="1"/>
  <c r="P3800" i="1"/>
  <c r="P3789" i="1"/>
  <c r="R3763" i="1"/>
  <c r="K3722" i="1"/>
  <c r="L3722" i="1"/>
  <c r="M3722" i="1"/>
  <c r="N3679" i="1"/>
  <c r="O3679" i="1"/>
  <c r="P3674" i="1"/>
  <c r="Q3667" i="1"/>
  <c r="O3616" i="1"/>
  <c r="R3616" i="1" s="1"/>
  <c r="Q3555" i="1"/>
  <c r="N3531" i="1"/>
  <c r="Q3502" i="1"/>
  <c r="R3502" i="1" s="1"/>
  <c r="N3460" i="1"/>
  <c r="O3460" i="1"/>
  <c r="M3448" i="1"/>
  <c r="K3448" i="1"/>
  <c r="L3448" i="1"/>
  <c r="P3388" i="1"/>
  <c r="Q3368" i="1"/>
  <c r="P3296" i="1"/>
  <c r="P3192" i="1"/>
  <c r="P3011" i="1"/>
  <c r="R2990" i="1"/>
  <c r="N2860" i="1"/>
  <c r="O2860" i="1" s="1"/>
  <c r="O2838" i="1"/>
  <c r="R2838" i="1" s="1"/>
  <c r="K2754" i="1"/>
  <c r="L2754" i="1"/>
  <c r="M2754" i="1"/>
  <c r="N2574" i="1"/>
  <c r="R2556" i="1"/>
  <c r="K2529" i="1"/>
  <c r="L2529" i="1"/>
  <c r="M2529" i="1"/>
  <c r="N2459" i="1"/>
  <c r="Q2426" i="1"/>
  <c r="P2413" i="1"/>
  <c r="L2364" i="1"/>
  <c r="M2364" i="1"/>
  <c r="P2350" i="1"/>
  <c r="L2207" i="1"/>
  <c r="K2207" i="1"/>
  <c r="N2149" i="1"/>
  <c r="K2092" i="1"/>
  <c r="M2092" i="1"/>
  <c r="Q2078" i="1"/>
  <c r="N2062" i="1"/>
  <c r="R2030" i="1"/>
  <c r="P1922" i="1"/>
  <c r="Q1910" i="1"/>
  <c r="Q1770" i="1"/>
  <c r="P1639" i="1"/>
  <c r="P1521" i="1"/>
  <c r="M1316" i="1"/>
  <c r="K1316" i="1"/>
  <c r="L1316" i="1"/>
  <c r="K1281" i="1"/>
  <c r="L1281" i="1"/>
  <c r="M1281" i="1"/>
  <c r="P1160" i="1"/>
  <c r="N1084" i="1"/>
  <c r="K3826" i="1"/>
  <c r="L3826" i="1"/>
  <c r="M3826" i="1"/>
  <c r="Q3787" i="1"/>
  <c r="R3787" i="1" s="1"/>
  <c r="Q3752" i="1"/>
  <c r="R3739" i="1"/>
  <c r="P3667" i="1"/>
  <c r="P3650" i="1"/>
  <c r="O3643" i="1"/>
  <c r="N3643" i="1"/>
  <c r="Q3614" i="1"/>
  <c r="R3614" i="1" s="1"/>
  <c r="N3572" i="1"/>
  <c r="O3572" i="1"/>
  <c r="K3565" i="1"/>
  <c r="M3565" i="1"/>
  <c r="L3565" i="1"/>
  <c r="K3384" i="1"/>
  <c r="L3384" i="1"/>
  <c r="M3384" i="1"/>
  <c r="M3325" i="1"/>
  <c r="K3325" i="1"/>
  <c r="L3325" i="1"/>
  <c r="O3296" i="1"/>
  <c r="R3296" i="1" s="1"/>
  <c r="N3296" i="1"/>
  <c r="N3249" i="1"/>
  <c r="K3202" i="1"/>
  <c r="M3202" i="1"/>
  <c r="Q3169" i="1"/>
  <c r="K3140" i="1"/>
  <c r="M3140" i="1"/>
  <c r="K3066" i="1"/>
  <c r="M3066" i="1"/>
  <c r="L3066" i="1"/>
  <c r="Q2977" i="1"/>
  <c r="Q2955" i="1"/>
  <c r="L2860" i="1"/>
  <c r="M2860" i="1"/>
  <c r="Q2777" i="1"/>
  <c r="R2679" i="1"/>
  <c r="P2668" i="1"/>
  <c r="M2613" i="1"/>
  <c r="L2613" i="1"/>
  <c r="K2613" i="1"/>
  <c r="P2571" i="1"/>
  <c r="R2571" i="1" s="1"/>
  <c r="M2509" i="1"/>
  <c r="L2509" i="1"/>
  <c r="P2437" i="1"/>
  <c r="R2437" i="1" s="1"/>
  <c r="K2421" i="1"/>
  <c r="L2421" i="1"/>
  <c r="M2421" i="1"/>
  <c r="N2413" i="1"/>
  <c r="O2413" i="1" s="1"/>
  <c r="O2350" i="1"/>
  <c r="R2350" i="1" s="1"/>
  <c r="N2350" i="1"/>
  <c r="Q2350" i="1" s="1"/>
  <c r="N2338" i="1"/>
  <c r="M2226" i="1"/>
  <c r="L2226" i="1"/>
  <c r="O2018" i="1"/>
  <c r="R2018" i="1" s="1"/>
  <c r="N2018" i="1"/>
  <c r="Q2018" i="1" s="1"/>
  <c r="K1754" i="1"/>
  <c r="L1754" i="1"/>
  <c r="M1754" i="1"/>
  <c r="Q1710" i="1"/>
  <c r="K1650" i="1"/>
  <c r="L1650" i="1"/>
  <c r="M1650" i="1"/>
  <c r="L1608" i="1"/>
  <c r="M1608" i="1"/>
  <c r="P1409" i="1"/>
  <c r="K1390" i="1"/>
  <c r="L1390" i="1"/>
  <c r="M1390" i="1"/>
  <c r="L1304" i="1"/>
  <c r="M1304" i="1"/>
  <c r="K1304" i="1"/>
  <c r="K1216" i="1"/>
  <c r="L1216" i="1"/>
  <c r="M1216" i="1"/>
  <c r="M1184" i="1"/>
  <c r="L1184" i="1"/>
  <c r="N1172" i="1"/>
  <c r="O1172" i="1" s="1"/>
  <c r="K512" i="1"/>
  <c r="L512" i="1"/>
  <c r="M512" i="1"/>
  <c r="K14" i="1"/>
  <c r="L14" i="1"/>
  <c r="M14" i="1"/>
  <c r="Q3856" i="1"/>
  <c r="O3776" i="1"/>
  <c r="R3776" i="1" s="1"/>
  <c r="Q3643" i="1"/>
  <c r="O3584" i="1"/>
  <c r="R3584" i="1" s="1"/>
  <c r="P3540" i="1"/>
  <c r="P3506" i="1"/>
  <c r="Q3465" i="1"/>
  <c r="O3267" i="1"/>
  <c r="Q3177" i="1"/>
  <c r="K3128" i="1"/>
  <c r="L3128" i="1"/>
  <c r="M3128" i="1"/>
  <c r="M3093" i="1"/>
  <c r="L3093" i="1"/>
  <c r="K3093" i="1"/>
  <c r="Q3057" i="1"/>
  <c r="O3048" i="1"/>
  <c r="R3048" i="1" s="1"/>
  <c r="N2974" i="1"/>
  <c r="O2974" i="1"/>
  <c r="N2812" i="1"/>
  <c r="Q2812" i="1" s="1"/>
  <c r="O2812" i="1"/>
  <c r="K2793" i="1"/>
  <c r="M2793" i="1"/>
  <c r="P2760" i="1"/>
  <c r="N2621" i="1"/>
  <c r="K2445" i="1"/>
  <c r="L2445" i="1"/>
  <c r="M2445" i="1"/>
  <c r="N2430" i="1"/>
  <c r="O2430" i="1" s="1"/>
  <c r="O2395" i="1"/>
  <c r="R2395" i="1" s="1"/>
  <c r="L2362" i="1"/>
  <c r="M2362" i="1"/>
  <c r="K2362" i="1"/>
  <c r="Q2277" i="1"/>
  <c r="N2203" i="1"/>
  <c r="O2203" i="1"/>
  <c r="M2189" i="1"/>
  <c r="K2189" i="1"/>
  <c r="L2189" i="1"/>
  <c r="P2165" i="1"/>
  <c r="P2130" i="1"/>
  <c r="Q1865" i="1"/>
  <c r="O1753" i="1"/>
  <c r="P1753" i="1"/>
  <c r="K1668" i="1"/>
  <c r="L1668" i="1"/>
  <c r="M1668" i="1"/>
  <c r="K1611" i="1"/>
  <c r="L1611" i="1"/>
  <c r="M1611" i="1"/>
  <c r="N1503" i="1"/>
  <c r="N1472" i="1"/>
  <c r="O1472" i="1"/>
  <c r="K1414" i="1"/>
  <c r="L1414" i="1"/>
  <c r="M1414" i="1"/>
  <c r="N1409" i="1"/>
  <c r="O1409" i="1" s="1"/>
  <c r="N1194" i="1"/>
  <c r="O1194" i="1"/>
  <c r="Q1018" i="1"/>
  <c r="L1003" i="1"/>
  <c r="M1003" i="1"/>
  <c r="K1003" i="1"/>
  <c r="O974" i="1"/>
  <c r="N23" i="1"/>
  <c r="P3856" i="1"/>
  <c r="N3815" i="1"/>
  <c r="Q3739" i="1"/>
  <c r="K3681" i="1"/>
  <c r="L3681" i="1"/>
  <c r="M3681" i="1"/>
  <c r="K3669" i="1"/>
  <c r="M3669" i="1"/>
  <c r="Q3635" i="1"/>
  <c r="P3618" i="1"/>
  <c r="Q3582" i="1"/>
  <c r="R3582" i="1" s="1"/>
  <c r="P3393" i="1"/>
  <c r="R3393" i="1" s="1"/>
  <c r="O3381" i="1"/>
  <c r="R3381" i="1" s="1"/>
  <c r="M3373" i="1"/>
  <c r="K3373" i="1"/>
  <c r="L3373" i="1"/>
  <c r="Q3235" i="1"/>
  <c r="R3235" i="1" s="1"/>
  <c r="Q3216" i="1"/>
  <c r="M3205" i="1"/>
  <c r="K3205" i="1"/>
  <c r="L3205" i="1"/>
  <c r="K3154" i="1"/>
  <c r="M3154" i="1"/>
  <c r="O3125" i="1"/>
  <c r="R3125" i="1" s="1"/>
  <c r="Q3113" i="1"/>
  <c r="R3071" i="1"/>
  <c r="O2977" i="1"/>
  <c r="N2977" i="1"/>
  <c r="P2939" i="1"/>
  <c r="L2883" i="1"/>
  <c r="M2883" i="1"/>
  <c r="Q2873" i="1"/>
  <c r="R2873" i="1" s="1"/>
  <c r="M2840" i="1"/>
  <c r="L2840" i="1"/>
  <c r="M2827" i="1"/>
  <c r="K2827" i="1"/>
  <c r="L2827" i="1"/>
  <c r="K2658" i="1"/>
  <c r="L2658" i="1"/>
  <c r="M2658" i="1"/>
  <c r="Q2563" i="1"/>
  <c r="P2549" i="1"/>
  <c r="Q2387" i="1"/>
  <c r="R2387" i="1" s="1"/>
  <c r="P2277" i="1"/>
  <c r="O2130" i="1"/>
  <c r="P1885" i="1"/>
  <c r="Q1691" i="1"/>
  <c r="P1673" i="1"/>
  <c r="M1607" i="1"/>
  <c r="L1607" i="1"/>
  <c r="P1530" i="1"/>
  <c r="N1395" i="1"/>
  <c r="Q1303" i="1"/>
  <c r="M1248" i="1"/>
  <c r="K1248" i="1"/>
  <c r="L1248" i="1"/>
  <c r="L1122" i="1"/>
  <c r="M1122" i="1"/>
  <c r="K1122" i="1"/>
  <c r="K1101" i="1"/>
  <c r="M1101" i="1"/>
  <c r="L1078" i="1"/>
  <c r="M1078" i="1"/>
  <c r="K1078" i="1"/>
  <c r="Q942" i="1"/>
  <c r="N259" i="1"/>
  <c r="R224" i="1"/>
  <c r="O3856" i="1"/>
  <c r="Q3843" i="1"/>
  <c r="R3843" i="1" s="1"/>
  <c r="P3832" i="1"/>
  <c r="P3821" i="1"/>
  <c r="N3791" i="1"/>
  <c r="O3728" i="1"/>
  <c r="O3618" i="1"/>
  <c r="K3606" i="1"/>
  <c r="L3606" i="1"/>
  <c r="M3606" i="1"/>
  <c r="M3560" i="1"/>
  <c r="L3560" i="1"/>
  <c r="K3560" i="1"/>
  <c r="O3523" i="1"/>
  <c r="R3523" i="1" s="1"/>
  <c r="R3479" i="1"/>
  <c r="R3375" i="1"/>
  <c r="K3338" i="1"/>
  <c r="M3338" i="1"/>
  <c r="Q3319" i="1"/>
  <c r="P3219" i="1"/>
  <c r="N3163" i="1"/>
  <c r="O3163" i="1" s="1"/>
  <c r="N2984" i="1"/>
  <c r="P2964" i="1"/>
  <c r="R2945" i="1"/>
  <c r="Q2640" i="1"/>
  <c r="L2625" i="1"/>
  <c r="K2625" i="1"/>
  <c r="M2625" i="1"/>
  <c r="N2511" i="1"/>
  <c r="O2511" i="1"/>
  <c r="N2472" i="1"/>
  <c r="O2472" i="1"/>
  <c r="Q2280" i="1"/>
  <c r="Q2266" i="1"/>
  <c r="K2253" i="1"/>
  <c r="M2253" i="1"/>
  <c r="K2121" i="1"/>
  <c r="L2121" i="1"/>
  <c r="M2121" i="1"/>
  <c r="K2108" i="1"/>
  <c r="M2108" i="1"/>
  <c r="M2061" i="1"/>
  <c r="L2061" i="1"/>
  <c r="K2061" i="1"/>
  <c r="R1793" i="1"/>
  <c r="K1739" i="1"/>
  <c r="L1739" i="1"/>
  <c r="M1739" i="1"/>
  <c r="N1673" i="1"/>
  <c r="O1673" i="1" s="1"/>
  <c r="N1582" i="1"/>
  <c r="O1573" i="1"/>
  <c r="R1573" i="1" s="1"/>
  <c r="N1530" i="1"/>
  <c r="Q1436" i="1"/>
  <c r="P1345" i="1"/>
  <c r="K1128" i="1"/>
  <c r="M1128" i="1"/>
  <c r="L1128" i="1"/>
  <c r="N1094" i="1"/>
  <c r="N948" i="1"/>
  <c r="M875" i="1"/>
  <c r="K875" i="1"/>
  <c r="L875" i="1"/>
  <c r="R855" i="1"/>
  <c r="M748" i="1"/>
  <c r="K748" i="1"/>
  <c r="L748" i="1"/>
  <c r="Q679" i="1"/>
  <c r="Q582" i="1"/>
  <c r="K3858" i="1"/>
  <c r="L3858" i="1"/>
  <c r="M3858" i="1"/>
  <c r="Q3819" i="1"/>
  <c r="O3704" i="1"/>
  <c r="R3704" i="1" s="1"/>
  <c r="M3688" i="1"/>
  <c r="K3688" i="1"/>
  <c r="L3688" i="1"/>
  <c r="P3662" i="1"/>
  <c r="Q3657" i="1"/>
  <c r="K3589" i="1"/>
  <c r="M3589" i="1"/>
  <c r="N3579" i="1"/>
  <c r="K3501" i="1"/>
  <c r="M3501" i="1"/>
  <c r="L3501" i="1"/>
  <c r="O3474" i="1"/>
  <c r="M3457" i="1"/>
  <c r="L3457" i="1"/>
  <c r="K3457" i="1"/>
  <c r="N3444" i="1"/>
  <c r="O3444" i="1"/>
  <c r="O3352" i="1"/>
  <c r="Q3331" i="1"/>
  <c r="R3331" i="1" s="1"/>
  <c r="O3304" i="1"/>
  <c r="R3304" i="1" s="1"/>
  <c r="Q3240" i="1"/>
  <c r="L3163" i="1"/>
  <c r="M3163" i="1"/>
  <c r="Q3131" i="1"/>
  <c r="N3081" i="1"/>
  <c r="N3065" i="1"/>
  <c r="M2973" i="1"/>
  <c r="K2973" i="1"/>
  <c r="L2973" i="1"/>
  <c r="P2815" i="1"/>
  <c r="O2796" i="1"/>
  <c r="R2796" i="1" s="1"/>
  <c r="N2763" i="1"/>
  <c r="R2663" i="1"/>
  <c r="L2444" i="1"/>
  <c r="M2444" i="1"/>
  <c r="N2358" i="1"/>
  <c r="N2349" i="1"/>
  <c r="Q2304" i="1"/>
  <c r="N2216" i="1"/>
  <c r="O2216" i="1" s="1"/>
  <c r="L2005" i="1"/>
  <c r="M2005" i="1"/>
  <c r="O1971" i="1"/>
  <c r="P1971" i="1"/>
  <c r="Q1881" i="1"/>
  <c r="K1806" i="1"/>
  <c r="L1806" i="1"/>
  <c r="M1806" i="1"/>
  <c r="O1667" i="1"/>
  <c r="P1667" i="1"/>
  <c r="Q1667" i="1"/>
  <c r="N1619" i="1"/>
  <c r="O1619" i="1"/>
  <c r="K1568" i="1"/>
  <c r="L1568" i="1"/>
  <c r="M1568" i="1"/>
  <c r="K1388" i="1"/>
  <c r="L1388" i="1"/>
  <c r="M1388" i="1"/>
  <c r="K1352" i="1"/>
  <c r="L1352" i="1"/>
  <c r="M1352" i="1"/>
  <c r="L1314" i="1"/>
  <c r="K1314" i="1"/>
  <c r="M1314" i="1"/>
  <c r="N1257" i="1"/>
  <c r="N1100" i="1"/>
  <c r="O1100" i="1"/>
  <c r="Q1039" i="1"/>
  <c r="L1021" i="1"/>
  <c r="M1021" i="1"/>
  <c r="N942" i="1"/>
  <c r="K823" i="1"/>
  <c r="L823" i="1"/>
  <c r="M823" i="1"/>
  <c r="L804" i="1"/>
  <c r="M804" i="1"/>
  <c r="L421" i="1"/>
  <c r="M421" i="1"/>
  <c r="K3834" i="1"/>
  <c r="L3834" i="1"/>
  <c r="M3834" i="1"/>
  <c r="Q3821" i="1"/>
  <c r="O3808" i="1"/>
  <c r="R3808" i="1" s="1"/>
  <c r="N3797" i="1"/>
  <c r="Q3797" i="1" s="1"/>
  <c r="O3797" i="1"/>
  <c r="K3706" i="1"/>
  <c r="L3706" i="1"/>
  <c r="M3706" i="1"/>
  <c r="P3657" i="1"/>
  <c r="K3569" i="1"/>
  <c r="L3569" i="1"/>
  <c r="M3569" i="1"/>
  <c r="Q3554" i="1"/>
  <c r="P3545" i="1"/>
  <c r="R3545" i="1" s="1"/>
  <c r="O3520" i="1"/>
  <c r="R3520" i="1" s="1"/>
  <c r="Q3444" i="1"/>
  <c r="Q3313" i="1"/>
  <c r="N3263" i="1"/>
  <c r="P3263" i="1" s="1"/>
  <c r="K3092" i="1"/>
  <c r="M3092" i="1"/>
  <c r="K3044" i="1"/>
  <c r="M3044" i="1"/>
  <c r="Q3036" i="1"/>
  <c r="R3036" i="1" s="1"/>
  <c r="K3022" i="1"/>
  <c r="L3022" i="1"/>
  <c r="M3022" i="1"/>
  <c r="Q3013" i="1"/>
  <c r="Q2822" i="1"/>
  <c r="L2750" i="1"/>
  <c r="M2750" i="1"/>
  <c r="K2750" i="1"/>
  <c r="P2740" i="1"/>
  <c r="P2709" i="1"/>
  <c r="K2634" i="1"/>
  <c r="L2634" i="1"/>
  <c r="M2634" i="1"/>
  <c r="L2419" i="1"/>
  <c r="M2419" i="1"/>
  <c r="K2386" i="1"/>
  <c r="L2386" i="1"/>
  <c r="M2386" i="1"/>
  <c r="L2372" i="1"/>
  <c r="M2372" i="1"/>
  <c r="N2312" i="1"/>
  <c r="P2312" i="1" s="1"/>
  <c r="O2312" i="1"/>
  <c r="R2312" i="1" s="1"/>
  <c r="O2280" i="1"/>
  <c r="R2280" i="1" s="1"/>
  <c r="N2239" i="1"/>
  <c r="O2239" i="1"/>
  <c r="Q2024" i="1"/>
  <c r="L1909" i="1"/>
  <c r="M1909" i="1"/>
  <c r="O1835" i="1"/>
  <c r="N1835" i="1"/>
  <c r="N1789" i="1"/>
  <c r="P1789" i="1" s="1"/>
  <c r="O1789" i="1"/>
  <c r="L1758" i="1"/>
  <c r="M1758" i="1"/>
  <c r="M1663" i="1"/>
  <c r="L1663" i="1"/>
  <c r="K1663" i="1"/>
  <c r="K1512" i="1"/>
  <c r="L1512" i="1"/>
  <c r="M1512" i="1"/>
  <c r="K1422" i="1"/>
  <c r="M1422" i="1"/>
  <c r="R1335" i="1"/>
  <c r="K1275" i="1"/>
  <c r="L1275" i="1"/>
  <c r="M1275" i="1"/>
  <c r="Q1228" i="1"/>
  <c r="L1222" i="1"/>
  <c r="M1222" i="1"/>
  <c r="K1222" i="1"/>
  <c r="L1100" i="1"/>
  <c r="M1100" i="1"/>
  <c r="M982" i="1"/>
  <c r="K982" i="1"/>
  <c r="K905" i="1"/>
  <c r="L905" i="1"/>
  <c r="M905" i="1"/>
  <c r="K868" i="1"/>
  <c r="L868" i="1"/>
  <c r="M868" i="1"/>
  <c r="Q850" i="1"/>
  <c r="Q789" i="1"/>
  <c r="R789" i="1" s="1"/>
  <c r="K683" i="1"/>
  <c r="L683" i="1"/>
  <c r="M683" i="1"/>
  <c r="Q466" i="1"/>
  <c r="K341" i="1"/>
  <c r="L341" i="1"/>
  <c r="M341" i="1"/>
  <c r="Q3864" i="1"/>
  <c r="O3784" i="1"/>
  <c r="R3784" i="1" s="1"/>
  <c r="M3664" i="1"/>
  <c r="L3664" i="1"/>
  <c r="M3640" i="1"/>
  <c r="K3640" i="1"/>
  <c r="L3640" i="1"/>
  <c r="O3603" i="1"/>
  <c r="R3603" i="1" s="1"/>
  <c r="Q3571" i="1"/>
  <c r="Q3513" i="1"/>
  <c r="N3476" i="1"/>
  <c r="O3476" i="1" s="1"/>
  <c r="N3424" i="1"/>
  <c r="K3415" i="1"/>
  <c r="L3415" i="1"/>
  <c r="M3415" i="1"/>
  <c r="O3392" i="1"/>
  <c r="N3392" i="1"/>
  <c r="P3287" i="1"/>
  <c r="R3287" i="1" s="1"/>
  <c r="O3240" i="1"/>
  <c r="N3240" i="1"/>
  <c r="L3228" i="1"/>
  <c r="M3228" i="1"/>
  <c r="K3074" i="1"/>
  <c r="M3074" i="1"/>
  <c r="L3074" i="1"/>
  <c r="N3056" i="1"/>
  <c r="L2942" i="1"/>
  <c r="M2942" i="1"/>
  <c r="K2942" i="1"/>
  <c r="R2849" i="1"/>
  <c r="M2829" i="1"/>
  <c r="K2829" i="1"/>
  <c r="L2829" i="1"/>
  <c r="O2740" i="1"/>
  <c r="N2740" i="1"/>
  <c r="Q2740" i="1" s="1"/>
  <c r="N2592" i="1"/>
  <c r="N2582" i="1"/>
  <c r="O2582" i="1" s="1"/>
  <c r="P2501" i="1"/>
  <c r="N2501" i="1"/>
  <c r="P2469" i="1"/>
  <c r="Q2321" i="1"/>
  <c r="P2251" i="1"/>
  <c r="Q2213" i="1"/>
  <c r="M2055" i="1"/>
  <c r="K2055" i="1"/>
  <c r="L2055" i="1"/>
  <c r="N1872" i="1"/>
  <c r="P1872" i="1"/>
  <c r="M747" i="1"/>
  <c r="L747" i="1"/>
  <c r="N747" i="1" s="1"/>
  <c r="O747" i="1" s="1"/>
  <c r="L2115" i="1"/>
  <c r="M2115" i="1"/>
  <c r="K2115" i="1"/>
  <c r="O3857" i="1"/>
  <c r="R3857" i="1" s="1"/>
  <c r="M3827" i="1"/>
  <c r="M3814" i="1"/>
  <c r="M3792" i="1"/>
  <c r="O3779" i="1"/>
  <c r="R3779" i="1" s="1"/>
  <c r="K3701" i="1"/>
  <c r="M3701" i="1"/>
  <c r="M3687" i="1"/>
  <c r="O3682" i="1"/>
  <c r="R3682" i="1" s="1"/>
  <c r="N3675" i="1"/>
  <c r="Q3651" i="1"/>
  <c r="O3639" i="1"/>
  <c r="R3639" i="1" s="1"/>
  <c r="K3637" i="1"/>
  <c r="M3637" i="1"/>
  <c r="P3634" i="1"/>
  <c r="M3598" i="1"/>
  <c r="M3593" i="1"/>
  <c r="O3561" i="1"/>
  <c r="K3549" i="1"/>
  <c r="M3549" i="1"/>
  <c r="L3549" i="1"/>
  <c r="K3510" i="1"/>
  <c r="L3510" i="1"/>
  <c r="M3510" i="1"/>
  <c r="M3505" i="1"/>
  <c r="L3505" i="1"/>
  <c r="K3505" i="1"/>
  <c r="O3500" i="1"/>
  <c r="M3464" i="1"/>
  <c r="K3464" i="1"/>
  <c r="L3464" i="1"/>
  <c r="L3781" i="1"/>
  <c r="N3751" i="1"/>
  <c r="N3744" i="1"/>
  <c r="P3744" i="1" s="1"/>
  <c r="N3689" i="1"/>
  <c r="Q3689" i="1" s="1"/>
  <c r="O3634" i="1"/>
  <c r="N3619" i="1"/>
  <c r="Q3619" i="1" s="1"/>
  <c r="M3617" i="1"/>
  <c r="K3617" i="1"/>
  <c r="L3617" i="1"/>
  <c r="M3602" i="1"/>
  <c r="L3595" i="1"/>
  <c r="M3576" i="1"/>
  <c r="L3576" i="1"/>
  <c r="K3576" i="1"/>
  <c r="O3539" i="1"/>
  <c r="N3536" i="1"/>
  <c r="L3524" i="1"/>
  <c r="Q3507" i="1"/>
  <c r="N3458" i="1"/>
  <c r="L3451" i="1"/>
  <c r="K3423" i="1"/>
  <c r="L3423" i="1"/>
  <c r="M3423" i="1"/>
  <c r="L3363" i="1"/>
  <c r="N3342" i="1"/>
  <c r="L3333" i="1"/>
  <c r="M3309" i="1"/>
  <c r="K3309" i="1"/>
  <c r="L3309" i="1"/>
  <c r="K3286" i="1"/>
  <c r="L3286" i="1"/>
  <c r="P3283" i="1"/>
  <c r="M3277" i="1"/>
  <c r="K3277" i="1"/>
  <c r="L3277" i="1"/>
  <c r="M3227" i="1"/>
  <c r="N3227" i="1" s="1"/>
  <c r="Q3212" i="1"/>
  <c r="R3212" i="1" s="1"/>
  <c r="P3185" i="1"/>
  <c r="N3173" i="1"/>
  <c r="L3109" i="1"/>
  <c r="M3091" i="1"/>
  <c r="K3091" i="1"/>
  <c r="L3091" i="1"/>
  <c r="N3055" i="1"/>
  <c r="P3055" i="1"/>
  <c r="P3052" i="1"/>
  <c r="M3021" i="1"/>
  <c r="K3021" i="1"/>
  <c r="L3021" i="1"/>
  <c r="K2998" i="1"/>
  <c r="L2998" i="1"/>
  <c r="O2983" i="1"/>
  <c r="M2950" i="1"/>
  <c r="Q2947" i="1"/>
  <c r="N2926" i="1"/>
  <c r="Q2926" i="1" s="1"/>
  <c r="O2926" i="1"/>
  <c r="Q2887" i="1"/>
  <c r="K2881" i="1"/>
  <c r="L2881" i="1"/>
  <c r="M2881" i="1"/>
  <c r="Q2807" i="1"/>
  <c r="Q2775" i="1"/>
  <c r="O2772" i="1"/>
  <c r="L2744" i="1"/>
  <c r="O2726" i="1"/>
  <c r="P2684" i="1"/>
  <c r="Q2564" i="1"/>
  <c r="N2561" i="1"/>
  <c r="Q2524" i="1"/>
  <c r="M2517" i="1"/>
  <c r="K2517" i="1"/>
  <c r="L2517" i="1"/>
  <c r="N2495" i="1"/>
  <c r="P2495" i="1" s="1"/>
  <c r="O2495" i="1"/>
  <c r="R2495" i="1" s="1"/>
  <c r="N2475" i="1"/>
  <c r="Q2401" i="1"/>
  <c r="R2401" i="1" s="1"/>
  <c r="N2352" i="1"/>
  <c r="N2315" i="1"/>
  <c r="N2303" i="1"/>
  <c r="O2298" i="1"/>
  <c r="R2298" i="1" s="1"/>
  <c r="P2282" i="1"/>
  <c r="L2250" i="1"/>
  <c r="P2246" i="1"/>
  <c r="K2242" i="1"/>
  <c r="L2242" i="1"/>
  <c r="M2242" i="1"/>
  <c r="P2222" i="1"/>
  <c r="R2222" i="1" s="1"/>
  <c r="Q2218" i="1"/>
  <c r="N2178" i="1"/>
  <c r="N2123" i="1"/>
  <c r="O2111" i="1"/>
  <c r="R2111" i="1" s="1"/>
  <c r="Q2066" i="1"/>
  <c r="Q2058" i="1"/>
  <c r="Q2049" i="1"/>
  <c r="O2049" i="1"/>
  <c r="P2049" i="1"/>
  <c r="K2028" i="1"/>
  <c r="M2028" i="1"/>
  <c r="K1996" i="1"/>
  <c r="M1996" i="1"/>
  <c r="L1996" i="1"/>
  <c r="K1902" i="1"/>
  <c r="M1871" i="1"/>
  <c r="L1871" i="1"/>
  <c r="K1871" i="1"/>
  <c r="M1856" i="1"/>
  <c r="O1760" i="1"/>
  <c r="R1760" i="1" s="1"/>
  <c r="N1757" i="1"/>
  <c r="N1725" i="1"/>
  <c r="Q1705" i="1"/>
  <c r="O1645" i="1"/>
  <c r="R1645" i="1" s="1"/>
  <c r="N1645" i="1"/>
  <c r="P1645" i="1" s="1"/>
  <c r="O1465" i="1"/>
  <c r="Q1442" i="1"/>
  <c r="K1434" i="1"/>
  <c r="L1434" i="1"/>
  <c r="M1434" i="1"/>
  <c r="K1376" i="1"/>
  <c r="L1376" i="1"/>
  <c r="M1376" i="1"/>
  <c r="O1339" i="1"/>
  <c r="R1339" i="1" s="1"/>
  <c r="L1295" i="1"/>
  <c r="K1295" i="1"/>
  <c r="M1295" i="1"/>
  <c r="M1191" i="1"/>
  <c r="K1037" i="1"/>
  <c r="L1037" i="1"/>
  <c r="M1037" i="1"/>
  <c r="K1030" i="1"/>
  <c r="P997" i="1"/>
  <c r="P914" i="1"/>
  <c r="N882" i="1"/>
  <c r="K860" i="1"/>
  <c r="M860" i="1"/>
  <c r="K774" i="1"/>
  <c r="P765" i="1"/>
  <c r="Q765" i="1"/>
  <c r="O765" i="1"/>
  <c r="K698" i="1"/>
  <c r="M667" i="1"/>
  <c r="K667" i="1"/>
  <c r="L667" i="1"/>
  <c r="K411" i="1"/>
  <c r="L411" i="1"/>
  <c r="M411" i="1"/>
  <c r="N386" i="1"/>
  <c r="M376" i="1"/>
  <c r="L376" i="1"/>
  <c r="Q1779" i="1"/>
  <c r="M1711" i="1"/>
  <c r="K1711" i="1"/>
  <c r="L1711" i="1"/>
  <c r="P1642" i="1"/>
  <c r="K1621" i="1"/>
  <c r="M1621" i="1"/>
  <c r="N1565" i="1"/>
  <c r="P1565" i="1" s="1"/>
  <c r="O1565" i="1"/>
  <c r="R1565" i="1" s="1"/>
  <c r="K1480" i="1"/>
  <c r="L1480" i="1"/>
  <c r="M1480" i="1"/>
  <c r="N1427" i="1"/>
  <c r="M1308" i="1"/>
  <c r="K1308" i="1"/>
  <c r="L1308" i="1"/>
  <c r="L1273" i="1"/>
  <c r="M1273" i="1"/>
  <c r="Q1245" i="1"/>
  <c r="K1231" i="1"/>
  <c r="L1231" i="1"/>
  <c r="M1231" i="1"/>
  <c r="P1228" i="1"/>
  <c r="M1209" i="1"/>
  <c r="L1209" i="1"/>
  <c r="K1209" i="1"/>
  <c r="P1152" i="1"/>
  <c r="R1152" i="1" s="1"/>
  <c r="K1073" i="1"/>
  <c r="L1073" i="1"/>
  <c r="M1073" i="1"/>
  <c r="P1053" i="1"/>
  <c r="L1050" i="1"/>
  <c r="M1050" i="1"/>
  <c r="M1024" i="1"/>
  <c r="L1024" i="1"/>
  <c r="Q918" i="1"/>
  <c r="M867" i="1"/>
  <c r="K867" i="1"/>
  <c r="L867" i="1"/>
  <c r="N640" i="1"/>
  <c r="K565" i="1"/>
  <c r="M565" i="1"/>
  <c r="K532" i="1"/>
  <c r="M532" i="1"/>
  <c r="L532" i="1"/>
  <c r="K2262" i="1"/>
  <c r="L2262" i="1"/>
  <c r="M2262" i="1"/>
  <c r="K2257" i="1"/>
  <c r="M2257" i="1"/>
  <c r="K2234" i="1"/>
  <c r="L2234" i="1"/>
  <c r="M2234" i="1"/>
  <c r="P2218" i="1"/>
  <c r="Q2162" i="1"/>
  <c r="O2081" i="1"/>
  <c r="R2081" i="1" s="1"/>
  <c r="N2075" i="1"/>
  <c r="O2075" i="1" s="1"/>
  <c r="K2004" i="1"/>
  <c r="M2004" i="1"/>
  <c r="K1988" i="1"/>
  <c r="M1988" i="1"/>
  <c r="L1988" i="1"/>
  <c r="Q1982" i="1"/>
  <c r="R1982" i="1" s="1"/>
  <c r="O1929" i="1"/>
  <c r="P1929" i="1"/>
  <c r="N1910" i="1"/>
  <c r="O1910" i="1" s="1"/>
  <c r="O1865" i="1"/>
  <c r="R1865" i="1" s="1"/>
  <c r="O1858" i="1"/>
  <c r="R1858" i="1" s="1"/>
  <c r="L1807" i="1"/>
  <c r="L1803" i="1"/>
  <c r="N1800" i="1"/>
  <c r="P1800" i="1" s="1"/>
  <c r="O1800" i="1"/>
  <c r="R1800" i="1" s="1"/>
  <c r="M1755" i="1"/>
  <c r="K1688" i="1"/>
  <c r="L1688" i="1"/>
  <c r="M1688" i="1"/>
  <c r="M1659" i="1"/>
  <c r="Q1610" i="1"/>
  <c r="M1579" i="1"/>
  <c r="N1545" i="1"/>
  <c r="K1528" i="1"/>
  <c r="L1528" i="1"/>
  <c r="M1528" i="1"/>
  <c r="N1489" i="1"/>
  <c r="Q1489" i="1" s="1"/>
  <c r="O1489" i="1"/>
  <c r="Q1469" i="1"/>
  <c r="N1449" i="1"/>
  <c r="L1346" i="1"/>
  <c r="M1346" i="1"/>
  <c r="K1346" i="1"/>
  <c r="L1338" i="1"/>
  <c r="K1338" i="1"/>
  <c r="M1338" i="1"/>
  <c r="L1291" i="1"/>
  <c r="M1291" i="1"/>
  <c r="K1291" i="1"/>
  <c r="M1262" i="1"/>
  <c r="K1262" i="1"/>
  <c r="L1262" i="1"/>
  <c r="N1258" i="1"/>
  <c r="M1219" i="1"/>
  <c r="K1219" i="1"/>
  <c r="L1219" i="1"/>
  <c r="M1092" i="1"/>
  <c r="K1092" i="1"/>
  <c r="L1092" i="1"/>
  <c r="N1047" i="1"/>
  <c r="Q1047" i="1" s="1"/>
  <c r="O1047" i="1"/>
  <c r="Q1041" i="1"/>
  <c r="Q1035" i="1"/>
  <c r="N1009" i="1"/>
  <c r="O1009" i="1" s="1"/>
  <c r="Q1005" i="1"/>
  <c r="Q958" i="1"/>
  <c r="K896" i="1"/>
  <c r="M896" i="1"/>
  <c r="L896" i="1"/>
  <c r="K892" i="1"/>
  <c r="M892" i="1"/>
  <c r="L892" i="1"/>
  <c r="Q719" i="1"/>
  <c r="L672" i="1"/>
  <c r="M672" i="1"/>
  <c r="K672" i="1"/>
  <c r="P616" i="1"/>
  <c r="O616" i="1"/>
  <c r="L612" i="1"/>
  <c r="M612" i="1"/>
  <c r="P582" i="1"/>
  <c r="L529" i="1"/>
  <c r="M529" i="1"/>
  <c r="K529" i="1"/>
  <c r="M185" i="1"/>
  <c r="K185" i="1"/>
  <c r="L185" i="1"/>
  <c r="Q176" i="1"/>
  <c r="K2850" i="1"/>
  <c r="L2850" i="1"/>
  <c r="M2850" i="1"/>
  <c r="M2808" i="1"/>
  <c r="K2808" i="1"/>
  <c r="L2808" i="1"/>
  <c r="P2775" i="1"/>
  <c r="N2716" i="1"/>
  <c r="P2689" i="1"/>
  <c r="Q2668" i="1"/>
  <c r="Q2664" i="1"/>
  <c r="N2639" i="1"/>
  <c r="O2639" i="1" s="1"/>
  <c r="M2565" i="1"/>
  <c r="K2565" i="1"/>
  <c r="L2565" i="1"/>
  <c r="K2389" i="1"/>
  <c r="L2389" i="1"/>
  <c r="M2389" i="1"/>
  <c r="L2343" i="1"/>
  <c r="K2343" i="1"/>
  <c r="M2318" i="1"/>
  <c r="L2318" i="1"/>
  <c r="M2314" i="1"/>
  <c r="K2314" i="1"/>
  <c r="L2314" i="1"/>
  <c r="N2202" i="1"/>
  <c r="L2188" i="1"/>
  <c r="M2188" i="1"/>
  <c r="P2109" i="1"/>
  <c r="O2109" i="1"/>
  <c r="K2104" i="1"/>
  <c r="L2104" i="1"/>
  <c r="M2104" i="1"/>
  <c r="L2075" i="1"/>
  <c r="M2075" i="1"/>
  <c r="K2035" i="1"/>
  <c r="M2035" i="1"/>
  <c r="M2023" i="1"/>
  <c r="L2023" i="1"/>
  <c r="K2020" i="1"/>
  <c r="M2020" i="1"/>
  <c r="L2020" i="1"/>
  <c r="Q1985" i="1"/>
  <c r="P1982" i="1"/>
  <c r="Q1976" i="1"/>
  <c r="Q1952" i="1"/>
  <c r="R1952" i="1" s="1"/>
  <c r="Q1934" i="1"/>
  <c r="P1934" i="1"/>
  <c r="O1934" i="1"/>
  <c r="K1900" i="1"/>
  <c r="M1900" i="1"/>
  <c r="L1900" i="1"/>
  <c r="K1807" i="1"/>
  <c r="Q1773" i="1"/>
  <c r="L1755" i="1"/>
  <c r="M1671" i="1"/>
  <c r="K1671" i="1"/>
  <c r="L1671" i="1"/>
  <c r="L1659" i="1"/>
  <c r="M1655" i="1"/>
  <c r="K1655" i="1"/>
  <c r="L1655" i="1"/>
  <c r="P1610" i="1"/>
  <c r="K1606" i="1"/>
  <c r="M1606" i="1"/>
  <c r="Q1593" i="1"/>
  <c r="N1593" i="1"/>
  <c r="K1589" i="1"/>
  <c r="M1589" i="1"/>
  <c r="L1589" i="1"/>
  <c r="L1579" i="1"/>
  <c r="L1522" i="1"/>
  <c r="M1522" i="1"/>
  <c r="P1469" i="1"/>
  <c r="Q1439" i="1"/>
  <c r="L1394" i="1"/>
  <c r="K1394" i="1"/>
  <c r="M1358" i="1"/>
  <c r="K1358" i="1"/>
  <c r="L1358" i="1"/>
  <c r="L1322" i="1"/>
  <c r="K1322" i="1"/>
  <c r="M1322" i="1"/>
  <c r="L1250" i="1"/>
  <c r="M1250" i="1"/>
  <c r="K1250" i="1"/>
  <c r="P1123" i="1"/>
  <c r="K1119" i="1"/>
  <c r="L1119" i="1"/>
  <c r="Q1110" i="1"/>
  <c r="K1070" i="1"/>
  <c r="L1070" i="1"/>
  <c r="M1070" i="1"/>
  <c r="P1041" i="1"/>
  <c r="P1035" i="1"/>
  <c r="P958" i="1"/>
  <c r="P946" i="1"/>
  <c r="K936" i="1"/>
  <c r="M936" i="1"/>
  <c r="L936" i="1"/>
  <c r="L762" i="1"/>
  <c r="K762" i="1"/>
  <c r="M762" i="1"/>
  <c r="K600" i="1"/>
  <c r="L600" i="1"/>
  <c r="M600" i="1"/>
  <c r="M511" i="1"/>
  <c r="K511" i="1"/>
  <c r="P176" i="1"/>
  <c r="K26" i="1"/>
  <c r="L26" i="1"/>
  <c r="M26" i="1"/>
  <c r="L1914" i="1"/>
  <c r="M1914" i="1"/>
  <c r="K1876" i="1"/>
  <c r="M1876" i="1"/>
  <c r="L1876" i="1"/>
  <c r="N1810" i="1"/>
  <c r="Q1810" i="1" s="1"/>
  <c r="P1773" i="1"/>
  <c r="N1755" i="1"/>
  <c r="O1755" i="1" s="1"/>
  <c r="K1750" i="1"/>
  <c r="L1750" i="1"/>
  <c r="M1750" i="1"/>
  <c r="N1729" i="1"/>
  <c r="Q1682" i="1"/>
  <c r="M1675" i="1"/>
  <c r="K1675" i="1"/>
  <c r="L1675" i="1"/>
  <c r="O1643" i="1"/>
  <c r="R1643" i="1" s="1"/>
  <c r="Q1643" i="1"/>
  <c r="Q1547" i="1"/>
  <c r="P1505" i="1"/>
  <c r="Q1488" i="1"/>
  <c r="P1488" i="1"/>
  <c r="O1488" i="1"/>
  <c r="O1469" i="1"/>
  <c r="P1439" i="1"/>
  <c r="N1407" i="1"/>
  <c r="O1407" i="1"/>
  <c r="M1249" i="1"/>
  <c r="K1249" i="1"/>
  <c r="L1249" i="1"/>
  <c r="N1243" i="1"/>
  <c r="P1243" i="1" s="1"/>
  <c r="Q1211" i="1"/>
  <c r="L1181" i="1"/>
  <c r="M1181" i="1"/>
  <c r="K1181" i="1"/>
  <c r="N1123" i="1"/>
  <c r="O1123" i="1"/>
  <c r="Q1115" i="1"/>
  <c r="P1110" i="1"/>
  <c r="R1110" i="1" s="1"/>
  <c r="O958" i="1"/>
  <c r="N946" i="1"/>
  <c r="O946" i="1"/>
  <c r="O742" i="1"/>
  <c r="N742" i="1"/>
  <c r="K728" i="1"/>
  <c r="L728" i="1"/>
  <c r="M728" i="1"/>
  <c r="M696" i="1"/>
  <c r="L696" i="1"/>
  <c r="K696" i="1"/>
  <c r="M615" i="1"/>
  <c r="K615" i="1"/>
  <c r="L615" i="1"/>
  <c r="M604" i="1"/>
  <c r="K604" i="1"/>
  <c r="L604" i="1"/>
  <c r="N593" i="1"/>
  <c r="Q593" i="1" s="1"/>
  <c r="O593" i="1"/>
  <c r="N587" i="1"/>
  <c r="O587" i="1" s="1"/>
  <c r="L453" i="1"/>
  <c r="M453" i="1"/>
  <c r="K453" i="1"/>
  <c r="K220" i="1"/>
  <c r="L220" i="1"/>
  <c r="M220" i="1"/>
  <c r="N176" i="1"/>
  <c r="O176" i="1"/>
  <c r="K172" i="1"/>
  <c r="L172" i="1"/>
  <c r="M172" i="1"/>
  <c r="K150" i="1"/>
  <c r="M150" i="1"/>
  <c r="L150" i="1"/>
  <c r="M3421" i="1"/>
  <c r="K3421" i="1"/>
  <c r="L3421" i="1"/>
  <c r="L3401" i="1"/>
  <c r="K3401" i="1"/>
  <c r="M3401" i="1"/>
  <c r="K3396" i="1"/>
  <c r="M3396" i="1"/>
  <c r="K3226" i="1"/>
  <c r="M3226" i="1"/>
  <c r="L3226" i="1"/>
  <c r="K3204" i="1"/>
  <c r="M3204" i="1"/>
  <c r="N3118" i="1"/>
  <c r="Q3118" i="1" s="1"/>
  <c r="O3118" i="1"/>
  <c r="Q3103" i="1"/>
  <c r="O3103" i="1"/>
  <c r="P3103" i="1"/>
  <c r="K3049" i="1"/>
  <c r="L3049" i="1"/>
  <c r="M3049" i="1"/>
  <c r="P2911" i="1"/>
  <c r="K2762" i="1"/>
  <c r="L2762" i="1"/>
  <c r="M2762" i="1"/>
  <c r="N2705" i="1"/>
  <c r="N2673" i="1"/>
  <c r="N2652" i="1"/>
  <c r="O2608" i="1"/>
  <c r="N2608" i="1"/>
  <c r="P2564" i="1"/>
  <c r="N2532" i="1"/>
  <c r="N2513" i="1"/>
  <c r="M2360" i="1"/>
  <c r="K2360" i="1"/>
  <c r="L2360" i="1"/>
  <c r="K2347" i="1"/>
  <c r="L2347" i="1"/>
  <c r="M2347" i="1"/>
  <c r="R2339" i="1"/>
  <c r="R2297" i="1"/>
  <c r="N2282" i="1"/>
  <c r="N2275" i="1"/>
  <c r="O2275" i="1" s="1"/>
  <c r="Q2272" i="1"/>
  <c r="K2201" i="1"/>
  <c r="L2201" i="1"/>
  <c r="M2201" i="1"/>
  <c r="O2146" i="1"/>
  <c r="N2146" i="1"/>
  <c r="Q2146" i="1" s="1"/>
  <c r="K2074" i="1"/>
  <c r="L2074" i="1"/>
  <c r="M2074" i="1"/>
  <c r="Q2056" i="1"/>
  <c r="O2056" i="1"/>
  <c r="P2056" i="1"/>
  <c r="K2051" i="1"/>
  <c r="L2051" i="1"/>
  <c r="M2051" i="1"/>
  <c r="K2027" i="1"/>
  <c r="L2027" i="1"/>
  <c r="M2027" i="1"/>
  <c r="Q1861" i="1"/>
  <c r="K1844" i="1"/>
  <c r="M1844" i="1"/>
  <c r="L1844" i="1"/>
  <c r="O1773" i="1"/>
  <c r="R1773" i="1" s="1"/>
  <c r="N1733" i="1"/>
  <c r="N1632" i="1"/>
  <c r="Q1622" i="1"/>
  <c r="Q1582" i="1"/>
  <c r="P1547" i="1"/>
  <c r="O1505" i="1"/>
  <c r="N1505" i="1"/>
  <c r="K1492" i="1"/>
  <c r="L1492" i="1"/>
  <c r="M1492" i="1"/>
  <c r="O1452" i="1"/>
  <c r="N1452" i="1"/>
  <c r="K1430" i="1"/>
  <c r="L1430" i="1"/>
  <c r="M1430" i="1"/>
  <c r="L1407" i="1"/>
  <c r="M1407" i="1"/>
  <c r="K1342" i="1"/>
  <c r="M1342" i="1"/>
  <c r="N1311" i="1"/>
  <c r="L1266" i="1"/>
  <c r="M1266" i="1"/>
  <c r="K1266" i="1"/>
  <c r="N1261" i="1"/>
  <c r="K1239" i="1"/>
  <c r="L1239" i="1"/>
  <c r="P1211" i="1"/>
  <c r="Q1123" i="1"/>
  <c r="P1115" i="1"/>
  <c r="R1115" i="1" s="1"/>
  <c r="K1055" i="1"/>
  <c r="L1055" i="1"/>
  <c r="M1055" i="1"/>
  <c r="L978" i="1"/>
  <c r="M978" i="1"/>
  <c r="K978" i="1"/>
  <c r="K952" i="1"/>
  <c r="L952" i="1"/>
  <c r="M952" i="1"/>
  <c r="Q946" i="1"/>
  <c r="P900" i="1"/>
  <c r="P895" i="1"/>
  <c r="N895" i="1"/>
  <c r="K856" i="1"/>
  <c r="M856" i="1"/>
  <c r="L856" i="1"/>
  <c r="K844" i="1"/>
  <c r="M844" i="1"/>
  <c r="L844" i="1"/>
  <c r="Q833" i="1"/>
  <c r="L742" i="1"/>
  <c r="M742" i="1"/>
  <c r="N685" i="1"/>
  <c r="Q685" i="1" s="1"/>
  <c r="O685" i="1"/>
  <c r="L676" i="1"/>
  <c r="M676" i="1"/>
  <c r="K676" i="1"/>
  <c r="P593" i="1"/>
  <c r="L587" i="1"/>
  <c r="M587" i="1"/>
  <c r="M423" i="1"/>
  <c r="L423" i="1"/>
  <c r="K423" i="1"/>
  <c r="K229" i="1"/>
  <c r="L229" i="1"/>
  <c r="M229" i="1"/>
  <c r="K225" i="1"/>
  <c r="L225" i="1"/>
  <c r="M225" i="1"/>
  <c r="L213" i="1"/>
  <c r="M213" i="1"/>
  <c r="Q3320" i="1"/>
  <c r="K3266" i="1"/>
  <c r="M3266" i="1"/>
  <c r="Q3214" i="1"/>
  <c r="R3214" i="1" s="1"/>
  <c r="M3133" i="1"/>
  <c r="K3133" i="1"/>
  <c r="L3133" i="1"/>
  <c r="N3083" i="1"/>
  <c r="P3083" i="1" s="1"/>
  <c r="O3083" i="1"/>
  <c r="R3083" i="1" s="1"/>
  <c r="Q3064" i="1"/>
  <c r="N3033" i="1"/>
  <c r="N2708" i="1"/>
  <c r="O2708" i="1"/>
  <c r="P2544" i="1"/>
  <c r="N2458" i="1"/>
  <c r="Q2458" i="1" s="1"/>
  <c r="O2458" i="1"/>
  <c r="K2403" i="1"/>
  <c r="L2403" i="1"/>
  <c r="M2403" i="1"/>
  <c r="N2210" i="1"/>
  <c r="N2183" i="1"/>
  <c r="O2066" i="1"/>
  <c r="R2016" i="1"/>
  <c r="Q1953" i="1"/>
  <c r="O1953" i="1"/>
  <c r="P1953" i="1"/>
  <c r="M1883" i="1"/>
  <c r="K1883" i="1"/>
  <c r="L1883" i="1"/>
  <c r="N1779" i="1"/>
  <c r="P1779" i="1" s="1"/>
  <c r="O1779" i="1"/>
  <c r="K1766" i="1"/>
  <c r="M1766" i="1"/>
  <c r="K1628" i="1"/>
  <c r="L1628" i="1"/>
  <c r="M1628" i="1"/>
  <c r="O1610" i="1"/>
  <c r="K1556" i="1"/>
  <c r="L1556" i="1"/>
  <c r="M1556" i="1"/>
  <c r="P1543" i="1"/>
  <c r="N1535" i="1"/>
  <c r="Q1514" i="1"/>
  <c r="K1507" i="1"/>
  <c r="L1507" i="1"/>
  <c r="M1507" i="1"/>
  <c r="K1500" i="1"/>
  <c r="L1500" i="1"/>
  <c r="M1500" i="1"/>
  <c r="Q1409" i="1"/>
  <c r="L1301" i="1"/>
  <c r="M1301" i="1"/>
  <c r="K1301" i="1"/>
  <c r="Q1193" i="1"/>
  <c r="N1165" i="1"/>
  <c r="N1156" i="1"/>
  <c r="Q1156" i="1" s="1"/>
  <c r="O1156" i="1"/>
  <c r="N999" i="1"/>
  <c r="K973" i="1"/>
  <c r="L973" i="1"/>
  <c r="M973" i="1"/>
  <c r="M803" i="1"/>
  <c r="L803" i="1"/>
  <c r="P719" i="1"/>
  <c r="P498" i="1"/>
  <c r="P363" i="1"/>
  <c r="Q363" i="1"/>
  <c r="O363" i="1"/>
  <c r="P98" i="1"/>
  <c r="O98" i="1"/>
  <c r="O3368" i="1"/>
  <c r="R3368" i="1" s="1"/>
  <c r="K3316" i="1"/>
  <c r="M3316" i="1"/>
  <c r="Q3272" i="1"/>
  <c r="K3218" i="1"/>
  <c r="M3218" i="1"/>
  <c r="K3210" i="1"/>
  <c r="M3210" i="1"/>
  <c r="O3189" i="1"/>
  <c r="R3189" i="1" s="1"/>
  <c r="O3112" i="1"/>
  <c r="R3112" i="1" s="1"/>
  <c r="K3110" i="1"/>
  <c r="L3110" i="1"/>
  <c r="Q3016" i="1"/>
  <c r="N2985" i="1"/>
  <c r="K2954" i="1"/>
  <c r="L2954" i="1"/>
  <c r="M2954" i="1"/>
  <c r="N2949" i="1"/>
  <c r="O2949" i="1"/>
  <c r="P2928" i="1"/>
  <c r="K2898" i="1"/>
  <c r="L2898" i="1"/>
  <c r="M2898" i="1"/>
  <c r="N2795" i="1"/>
  <c r="Q2776" i="1"/>
  <c r="L2718" i="1"/>
  <c r="M2718" i="1"/>
  <c r="N2700" i="1"/>
  <c r="K2690" i="1"/>
  <c r="L2690" i="1"/>
  <c r="M2690" i="1"/>
  <c r="O2664" i="1"/>
  <c r="R2664" i="1" s="1"/>
  <c r="O2600" i="1"/>
  <c r="R2600" i="1" s="1"/>
  <c r="P2520" i="1"/>
  <c r="P2505" i="1"/>
  <c r="P2400" i="1"/>
  <c r="R2400" i="1" s="1"/>
  <c r="P2382" i="1"/>
  <c r="Q2339" i="1"/>
  <c r="Q2310" i="1"/>
  <c r="K2235" i="1"/>
  <c r="L2235" i="1"/>
  <c r="M2235" i="1"/>
  <c r="L2192" i="1"/>
  <c r="M2192" i="1"/>
  <c r="L2042" i="1"/>
  <c r="M2042" i="1"/>
  <c r="K2042" i="1"/>
  <c r="K1941" i="1"/>
  <c r="L1941" i="1"/>
  <c r="M1941" i="1"/>
  <c r="Q1851" i="1"/>
  <c r="Q1782" i="1"/>
  <c r="R1769" i="1"/>
  <c r="P1742" i="1"/>
  <c r="K1699" i="1"/>
  <c r="L1699" i="1"/>
  <c r="M1699" i="1"/>
  <c r="L1624" i="1"/>
  <c r="M1624" i="1"/>
  <c r="N1594" i="1"/>
  <c r="P1578" i="1"/>
  <c r="K1361" i="1"/>
  <c r="L1361" i="1"/>
  <c r="M1361" i="1"/>
  <c r="L1354" i="1"/>
  <c r="K1354" i="1"/>
  <c r="M1354" i="1"/>
  <c r="Q1268" i="1"/>
  <c r="R1268" i="1" s="1"/>
  <c r="K1221" i="1"/>
  <c r="M1221" i="1"/>
  <c r="N1193" i="1"/>
  <c r="O1193" i="1" s="1"/>
  <c r="P1193" i="1"/>
  <c r="O1147" i="1"/>
  <c r="N1147" i="1"/>
  <c r="Q1147" i="1" s="1"/>
  <c r="N1118" i="1"/>
  <c r="O1118" i="1" s="1"/>
  <c r="K1044" i="1"/>
  <c r="L1044" i="1"/>
  <c r="M1044" i="1"/>
  <c r="K984" i="1"/>
  <c r="L984" i="1"/>
  <c r="M984" i="1"/>
  <c r="O918" i="1"/>
  <c r="K880" i="1"/>
  <c r="M880" i="1"/>
  <c r="L880" i="1"/>
  <c r="O871" i="1"/>
  <c r="R871" i="1" s="1"/>
  <c r="N871" i="1"/>
  <c r="M849" i="1"/>
  <c r="K849" i="1"/>
  <c r="L849" i="1"/>
  <c r="Q682" i="1"/>
  <c r="L504" i="1"/>
  <c r="M504" i="1"/>
  <c r="K504" i="1"/>
  <c r="P402" i="1"/>
  <c r="M330" i="1"/>
  <c r="K330" i="1"/>
  <c r="L330" i="1"/>
  <c r="P3399" i="1"/>
  <c r="O3376" i="1"/>
  <c r="R3376" i="1" s="1"/>
  <c r="N3376" i="1"/>
  <c r="P3376" i="1" s="1"/>
  <c r="K3318" i="1"/>
  <c r="L3318" i="1"/>
  <c r="M3293" i="1"/>
  <c r="K3293" i="1"/>
  <c r="L3293" i="1"/>
  <c r="K3268" i="1"/>
  <c r="M3268" i="1"/>
  <c r="N3193" i="1"/>
  <c r="O3120" i="1"/>
  <c r="R3120" i="1" s="1"/>
  <c r="N3120" i="1"/>
  <c r="P3120" i="1" s="1"/>
  <c r="O3064" i="1"/>
  <c r="R3064" i="1" s="1"/>
  <c r="M3037" i="1"/>
  <c r="K3037" i="1"/>
  <c r="L3037" i="1"/>
  <c r="K3012" i="1"/>
  <c r="M3012" i="1"/>
  <c r="N2987" i="1"/>
  <c r="Q2951" i="1"/>
  <c r="K2874" i="1"/>
  <c r="L2874" i="1"/>
  <c r="M2874" i="1"/>
  <c r="N2853" i="1"/>
  <c r="O2853" i="1"/>
  <c r="K2802" i="1"/>
  <c r="L2802" i="1"/>
  <c r="M2802" i="1"/>
  <c r="K2650" i="1"/>
  <c r="L2650" i="1"/>
  <c r="M2650" i="1"/>
  <c r="K2570" i="1"/>
  <c r="L2570" i="1"/>
  <c r="M2570" i="1"/>
  <c r="O2520" i="1"/>
  <c r="R2520" i="1" s="1"/>
  <c r="N2505" i="1"/>
  <c r="M2477" i="1"/>
  <c r="K2477" i="1"/>
  <c r="L2477" i="1"/>
  <c r="N2466" i="1"/>
  <c r="N2439" i="1"/>
  <c r="O2439" i="1"/>
  <c r="R2433" i="1"/>
  <c r="K2417" i="1"/>
  <c r="M2417" i="1"/>
  <c r="K2376" i="1"/>
  <c r="L2376" i="1"/>
  <c r="M2376" i="1"/>
  <c r="L2319" i="1"/>
  <c r="K2319" i="1"/>
  <c r="M2319" i="1"/>
  <c r="P2310" i="1"/>
  <c r="P2249" i="1"/>
  <c r="R2249" i="1" s="1"/>
  <c r="K2224" i="1"/>
  <c r="L2224" i="1"/>
  <c r="M2224" i="1"/>
  <c r="P2174" i="1"/>
  <c r="K2100" i="1"/>
  <c r="M2100" i="1"/>
  <c r="O2039" i="1"/>
  <c r="R2039" i="1" s="1"/>
  <c r="L2019" i="1"/>
  <c r="M2019" i="1"/>
  <c r="P1984" i="1"/>
  <c r="R1984" i="1" s="1"/>
  <c r="Q1960" i="1"/>
  <c r="R1960" i="1" s="1"/>
  <c r="K1860" i="1"/>
  <c r="M1860" i="1"/>
  <c r="L1860" i="1"/>
  <c r="Q1835" i="1"/>
  <c r="P1825" i="1"/>
  <c r="Q1818" i="1"/>
  <c r="P1782" i="1"/>
  <c r="L1752" i="1"/>
  <c r="M1752" i="1"/>
  <c r="O1738" i="1"/>
  <c r="P1713" i="1"/>
  <c r="K1685" i="1"/>
  <c r="M1685" i="1"/>
  <c r="P1678" i="1"/>
  <c r="K1620" i="1"/>
  <c r="L1620" i="1"/>
  <c r="M1620" i="1"/>
  <c r="N1567" i="1"/>
  <c r="O1567" i="1"/>
  <c r="Q1271" i="1"/>
  <c r="P1252" i="1"/>
  <c r="O1206" i="1"/>
  <c r="L1170" i="1"/>
  <c r="M1170" i="1"/>
  <c r="L1126" i="1"/>
  <c r="K1126" i="1"/>
  <c r="M1126" i="1"/>
  <c r="N1088" i="1"/>
  <c r="Q1083" i="1"/>
  <c r="K1064" i="1"/>
  <c r="L1064" i="1"/>
  <c r="M1064" i="1"/>
  <c r="L991" i="1"/>
  <c r="M991" i="1"/>
  <c r="O988" i="1"/>
  <c r="K981" i="1"/>
  <c r="L981" i="1"/>
  <c r="M981" i="1"/>
  <c r="K848" i="1"/>
  <c r="M848" i="1"/>
  <c r="L848" i="1"/>
  <c r="Q794" i="1"/>
  <c r="K732" i="1"/>
  <c r="M732" i="1"/>
  <c r="N726" i="1"/>
  <c r="K663" i="1"/>
  <c r="L663" i="1"/>
  <c r="M663" i="1"/>
  <c r="Q591" i="1"/>
  <c r="K570" i="1"/>
  <c r="L570" i="1"/>
  <c r="M570" i="1"/>
  <c r="K540" i="1"/>
  <c r="L540" i="1"/>
  <c r="M540" i="1"/>
  <c r="M527" i="1"/>
  <c r="L527" i="1"/>
  <c r="K527" i="1"/>
  <c r="K406" i="1"/>
  <c r="L406" i="1"/>
  <c r="M406" i="1"/>
  <c r="O402" i="1"/>
  <c r="N402" i="1"/>
  <c r="L373" i="1"/>
  <c r="M373" i="1"/>
  <c r="K373" i="1"/>
  <c r="K250" i="1"/>
  <c r="L250" i="1"/>
  <c r="M250" i="1"/>
  <c r="N160" i="1"/>
  <c r="Q21" i="1"/>
  <c r="L3863" i="1"/>
  <c r="L3855" i="1"/>
  <c r="L3847" i="1"/>
  <c r="L3839" i="1"/>
  <c r="L3823" i="1"/>
  <c r="L3815" i="1"/>
  <c r="L3807" i="1"/>
  <c r="L3799" i="1"/>
  <c r="L3791" i="1"/>
  <c r="L3783" i="1"/>
  <c r="L3775" i="1"/>
  <c r="L3767" i="1"/>
  <c r="L3759" i="1"/>
  <c r="L3751" i="1"/>
  <c r="L3743" i="1"/>
  <c r="L3735" i="1"/>
  <c r="L3727" i="1"/>
  <c r="L3719" i="1"/>
  <c r="L3711" i="1"/>
  <c r="L3703" i="1"/>
  <c r="L3698" i="1"/>
  <c r="L3666" i="1"/>
  <c r="M3403" i="1"/>
  <c r="K3378" i="1"/>
  <c r="M3378" i="1"/>
  <c r="L3374" i="1"/>
  <c r="L3372" i="1"/>
  <c r="K3370" i="1"/>
  <c r="M3370" i="1"/>
  <c r="L3353" i="1"/>
  <c r="P3351" i="1"/>
  <c r="R3351" i="1" s="1"/>
  <c r="M3303" i="1"/>
  <c r="L3301" i="1"/>
  <c r="L3299" i="1"/>
  <c r="L3280" i="1"/>
  <c r="O3272" i="1"/>
  <c r="K3270" i="1"/>
  <c r="L3270" i="1"/>
  <c r="L3249" i="1"/>
  <c r="M3245" i="1"/>
  <c r="K3245" i="1"/>
  <c r="L3245" i="1"/>
  <c r="L3224" i="1"/>
  <c r="K3220" i="1"/>
  <c r="M3220" i="1"/>
  <c r="Q3176" i="1"/>
  <c r="M3147" i="1"/>
  <c r="K3122" i="1"/>
  <c r="M3122" i="1"/>
  <c r="L3118" i="1"/>
  <c r="L3116" i="1"/>
  <c r="K3114" i="1"/>
  <c r="M3114" i="1"/>
  <c r="L3097" i="1"/>
  <c r="P3095" i="1"/>
  <c r="M3047" i="1"/>
  <c r="L3045" i="1"/>
  <c r="L3043" i="1"/>
  <c r="L3024" i="1"/>
  <c r="O3016" i="1"/>
  <c r="K3014" i="1"/>
  <c r="L3014" i="1"/>
  <c r="L2993" i="1"/>
  <c r="M2989" i="1"/>
  <c r="K2989" i="1"/>
  <c r="L2989" i="1"/>
  <c r="K2978" i="1"/>
  <c r="L2978" i="1"/>
  <c r="M2978" i="1"/>
  <c r="L2960" i="1"/>
  <c r="L2956" i="1"/>
  <c r="N2956" i="1" s="1"/>
  <c r="P2951" i="1"/>
  <c r="L2926" i="1"/>
  <c r="K2914" i="1"/>
  <c r="L2914" i="1"/>
  <c r="M2914" i="1"/>
  <c r="L2904" i="1"/>
  <c r="L2902" i="1"/>
  <c r="M2893" i="1"/>
  <c r="K2893" i="1"/>
  <c r="L2893" i="1"/>
  <c r="L2888" i="1"/>
  <c r="K2865" i="1"/>
  <c r="L2865" i="1"/>
  <c r="M2865" i="1"/>
  <c r="K2858" i="1"/>
  <c r="L2858" i="1"/>
  <c r="M2858" i="1"/>
  <c r="Q2855" i="1"/>
  <c r="L2811" i="1"/>
  <c r="L2804" i="1"/>
  <c r="K2778" i="1"/>
  <c r="L2778" i="1"/>
  <c r="M2778" i="1"/>
  <c r="L2736" i="1"/>
  <c r="L2729" i="1"/>
  <c r="L2705" i="1"/>
  <c r="P2692" i="1"/>
  <c r="L2685" i="1"/>
  <c r="L2678" i="1"/>
  <c r="L2662" i="1"/>
  <c r="K2657" i="1"/>
  <c r="L2657" i="1"/>
  <c r="M2657" i="1"/>
  <c r="L2632" i="1"/>
  <c r="K2618" i="1"/>
  <c r="L2618" i="1"/>
  <c r="M2618" i="1"/>
  <c r="L2595" i="1"/>
  <c r="N2588" i="1"/>
  <c r="M2553" i="1"/>
  <c r="K2491" i="1"/>
  <c r="L2491" i="1"/>
  <c r="M2491" i="1"/>
  <c r="L2448" i="1"/>
  <c r="M2448" i="1"/>
  <c r="L2420" i="1"/>
  <c r="M2420" i="1"/>
  <c r="L2411" i="1"/>
  <c r="Q2402" i="1"/>
  <c r="M2391" i="1"/>
  <c r="L2388" i="1"/>
  <c r="M2388" i="1"/>
  <c r="K2388" i="1"/>
  <c r="M2385" i="1"/>
  <c r="Q2373" i="1"/>
  <c r="L2370" i="1"/>
  <c r="Q2365" i="1"/>
  <c r="L2354" i="1"/>
  <c r="L2351" i="1"/>
  <c r="K2351" i="1"/>
  <c r="M2351" i="1"/>
  <c r="K2336" i="1"/>
  <c r="L2336" i="1"/>
  <c r="M2336" i="1"/>
  <c r="M2313" i="1"/>
  <c r="O2310" i="1"/>
  <c r="N2302" i="1"/>
  <c r="P2302" i="1" s="1"/>
  <c r="O2302" i="1"/>
  <c r="R2302" i="1" s="1"/>
  <c r="L2291" i="1"/>
  <c r="M2291" i="1"/>
  <c r="K2291" i="1"/>
  <c r="Q2281" i="1"/>
  <c r="L2275" i="1"/>
  <c r="K2267" i="1"/>
  <c r="L2267" i="1"/>
  <c r="M2267" i="1"/>
  <c r="K2258" i="1"/>
  <c r="L2258" i="1"/>
  <c r="M2258" i="1"/>
  <c r="M2243" i="1"/>
  <c r="L2230" i="1"/>
  <c r="N2227" i="1"/>
  <c r="O2227" i="1"/>
  <c r="L2195" i="1"/>
  <c r="M2195" i="1"/>
  <c r="N2182" i="1"/>
  <c r="O2182" i="1" s="1"/>
  <c r="M2133" i="1"/>
  <c r="K2133" i="1"/>
  <c r="L2133" i="1"/>
  <c r="P2129" i="1"/>
  <c r="O2119" i="1"/>
  <c r="L2112" i="1"/>
  <c r="O2093" i="1"/>
  <c r="O1975" i="1"/>
  <c r="R1975" i="1" s="1"/>
  <c r="Q1969" i="1"/>
  <c r="R1969" i="1" s="1"/>
  <c r="Q1966" i="1"/>
  <c r="R1966" i="1" s="1"/>
  <c r="L1950" i="1"/>
  <c r="Q1944" i="1"/>
  <c r="R1944" i="1" s="1"/>
  <c r="L1886" i="1"/>
  <c r="N1845" i="1"/>
  <c r="O1845" i="1"/>
  <c r="R1845" i="1" s="1"/>
  <c r="L1835" i="1"/>
  <c r="K1829" i="1"/>
  <c r="L1829" i="1"/>
  <c r="M1829" i="1"/>
  <c r="N1825" i="1"/>
  <c r="Q1825" i="1" s="1"/>
  <c r="O1825" i="1"/>
  <c r="R1825" i="1" s="1"/>
  <c r="Q1805" i="1"/>
  <c r="K1788" i="1"/>
  <c r="L1788" i="1"/>
  <c r="M1788" i="1"/>
  <c r="O1782" i="1"/>
  <c r="L1775" i="1"/>
  <c r="Q1769" i="1"/>
  <c r="N1765" i="1"/>
  <c r="O1765" i="1" s="1"/>
  <c r="M1747" i="1"/>
  <c r="P1723" i="1"/>
  <c r="O1713" i="1"/>
  <c r="R1713" i="1" s="1"/>
  <c r="N1678" i="1"/>
  <c r="Q1678" i="1" s="1"/>
  <c r="O1678" i="1"/>
  <c r="N1674" i="1"/>
  <c r="O1674" i="1" s="1"/>
  <c r="P1656" i="1"/>
  <c r="R1656" i="1" s="1"/>
  <c r="K1644" i="1"/>
  <c r="L1644" i="1"/>
  <c r="M1644" i="1"/>
  <c r="O1617" i="1"/>
  <c r="Q1550" i="1"/>
  <c r="L1520" i="1"/>
  <c r="M1520" i="1"/>
  <c r="L1517" i="1"/>
  <c r="L1491" i="1"/>
  <c r="M1491" i="1"/>
  <c r="N1453" i="1"/>
  <c r="L1437" i="1"/>
  <c r="K1401" i="1"/>
  <c r="L1401" i="1"/>
  <c r="M1401" i="1"/>
  <c r="L1368" i="1"/>
  <c r="K1365" i="1"/>
  <c r="L1365" i="1"/>
  <c r="K1360" i="1"/>
  <c r="M1360" i="1"/>
  <c r="L1360" i="1"/>
  <c r="K1340" i="1"/>
  <c r="M1340" i="1"/>
  <c r="L1340" i="1"/>
  <c r="M1328" i="1"/>
  <c r="P1305" i="1"/>
  <c r="Q1283" i="1"/>
  <c r="M1279" i="1"/>
  <c r="O1271" i="1"/>
  <c r="R1271" i="1" s="1"/>
  <c r="L1259" i="1"/>
  <c r="O1252" i="1"/>
  <c r="N1252" i="1"/>
  <c r="K1246" i="1"/>
  <c r="L1246" i="1"/>
  <c r="M1246" i="1"/>
  <c r="N1155" i="1"/>
  <c r="O1155" i="1" s="1"/>
  <c r="L1114" i="1"/>
  <c r="M1114" i="1"/>
  <c r="K1114" i="1"/>
  <c r="L1026" i="1"/>
  <c r="K1026" i="1"/>
  <c r="M1026" i="1"/>
  <c r="N1022" i="1"/>
  <c r="O1022" i="1" s="1"/>
  <c r="Q1007" i="1"/>
  <c r="R1001" i="1"/>
  <c r="K980" i="1"/>
  <c r="L980" i="1"/>
  <c r="M980" i="1"/>
  <c r="N903" i="1"/>
  <c r="L870" i="1"/>
  <c r="M870" i="1"/>
  <c r="K870" i="1"/>
  <c r="K853" i="1"/>
  <c r="L853" i="1"/>
  <c r="Q798" i="1"/>
  <c r="N794" i="1"/>
  <c r="O794" i="1" s="1"/>
  <c r="P783" i="1"/>
  <c r="L758" i="1"/>
  <c r="K758" i="1"/>
  <c r="Q735" i="1"/>
  <c r="L662" i="1"/>
  <c r="L657" i="1"/>
  <c r="K657" i="1"/>
  <c r="M657" i="1"/>
  <c r="Q651" i="1"/>
  <c r="N613" i="1"/>
  <c r="P591" i="1"/>
  <c r="K550" i="1"/>
  <c r="L550" i="1"/>
  <c r="M550" i="1"/>
  <c r="K546" i="1"/>
  <c r="M546" i="1"/>
  <c r="L546" i="1"/>
  <c r="L533" i="1"/>
  <c r="M533" i="1"/>
  <c r="K533" i="1"/>
  <c r="L437" i="1"/>
  <c r="M437" i="1"/>
  <c r="K418" i="1"/>
  <c r="L418" i="1"/>
  <c r="M418" i="1"/>
  <c r="L384" i="1"/>
  <c r="M384" i="1"/>
  <c r="P379" i="1"/>
  <c r="N3289" i="1"/>
  <c r="K3258" i="1"/>
  <c r="M3258" i="1"/>
  <c r="P3239" i="1"/>
  <c r="R3239" i="1" s="1"/>
  <c r="K3158" i="1"/>
  <c r="L3158" i="1"/>
  <c r="Q3139" i="1"/>
  <c r="R3139" i="1" s="1"/>
  <c r="K3108" i="1"/>
  <c r="M3108" i="1"/>
  <c r="R3095" i="1"/>
  <c r="P2985" i="1"/>
  <c r="N2965" i="1"/>
  <c r="O2965" i="1"/>
  <c r="N2940" i="1"/>
  <c r="Q2928" i="1"/>
  <c r="N2877" i="1"/>
  <c r="O2877" i="1"/>
  <c r="P2844" i="1"/>
  <c r="O2823" i="1"/>
  <c r="R2823" i="1" s="1"/>
  <c r="L2814" i="1"/>
  <c r="M2814" i="1"/>
  <c r="N2776" i="1"/>
  <c r="P2664" i="1"/>
  <c r="L2452" i="1"/>
  <c r="M2452" i="1"/>
  <c r="K2452" i="1"/>
  <c r="R2408" i="1"/>
  <c r="Q2400" i="1"/>
  <c r="L2308" i="1"/>
  <c r="M2308" i="1"/>
  <c r="N2218" i="1"/>
  <c r="O2218" i="1" s="1"/>
  <c r="N2186" i="1"/>
  <c r="Q2186" i="1" s="1"/>
  <c r="O2186" i="1"/>
  <c r="R2186" i="1" s="1"/>
  <c r="K2155" i="1"/>
  <c r="L2155" i="1"/>
  <c r="M2155" i="1"/>
  <c r="M1919" i="1"/>
  <c r="L1919" i="1"/>
  <c r="K1919" i="1"/>
  <c r="N1894" i="1"/>
  <c r="O1851" i="1"/>
  <c r="R1851" i="1" s="1"/>
  <c r="N1851" i="1"/>
  <c r="P1851" i="1" s="1"/>
  <c r="Q1833" i="1"/>
  <c r="K1819" i="1"/>
  <c r="L1819" i="1"/>
  <c r="M1819" i="1"/>
  <c r="Q1738" i="1"/>
  <c r="K1724" i="1"/>
  <c r="L1724" i="1"/>
  <c r="M1724" i="1"/>
  <c r="P1615" i="1"/>
  <c r="L1587" i="1"/>
  <c r="K1587" i="1"/>
  <c r="M1587" i="1"/>
  <c r="N1521" i="1"/>
  <c r="Q1521" i="1" s="1"/>
  <c r="O1521" i="1"/>
  <c r="R1521" i="1" s="1"/>
  <c r="L1496" i="1"/>
  <c r="M1496" i="1"/>
  <c r="K1496" i="1"/>
  <c r="K1464" i="1"/>
  <c r="L1464" i="1"/>
  <c r="M1464" i="1"/>
  <c r="P1441" i="1"/>
  <c r="P1416" i="1"/>
  <c r="R1416" i="1" s="1"/>
  <c r="N1383" i="1"/>
  <c r="N1277" i="1"/>
  <c r="K1227" i="1"/>
  <c r="M1227" i="1"/>
  <c r="P1118" i="1"/>
  <c r="K1075" i="1"/>
  <c r="L1075" i="1"/>
  <c r="M1075" i="1"/>
  <c r="M1065" i="1"/>
  <c r="K1065" i="1"/>
  <c r="O969" i="1"/>
  <c r="R969" i="1" s="1"/>
  <c r="R925" i="1"/>
  <c r="P918" i="1"/>
  <c r="P871" i="1"/>
  <c r="N799" i="1"/>
  <c r="K704" i="1"/>
  <c r="M704" i="1"/>
  <c r="O623" i="1"/>
  <c r="Q623" i="1"/>
  <c r="N273" i="1"/>
  <c r="P273" i="1" s="1"/>
  <c r="O273" i="1"/>
  <c r="N3291" i="1"/>
  <c r="O3291" i="1"/>
  <c r="Q3243" i="1"/>
  <c r="N3168" i="1"/>
  <c r="N2844" i="1"/>
  <c r="Q2844" i="1" s="1"/>
  <c r="O2844" i="1"/>
  <c r="R2844" i="1" s="1"/>
  <c r="M2645" i="1"/>
  <c r="K2645" i="1"/>
  <c r="L2645" i="1"/>
  <c r="O2502" i="1"/>
  <c r="R2502" i="1" s="1"/>
  <c r="P2442" i="1"/>
  <c r="N2288" i="1"/>
  <c r="Q2273" i="1"/>
  <c r="R2273" i="1" s="1"/>
  <c r="P2145" i="1"/>
  <c r="R2145" i="1" s="1"/>
  <c r="K2116" i="1"/>
  <c r="M2116" i="1"/>
  <c r="L2116" i="1"/>
  <c r="O2087" i="1"/>
  <c r="R2087" i="1" s="1"/>
  <c r="M1997" i="1"/>
  <c r="K1997" i="1"/>
  <c r="L1997" i="1"/>
  <c r="Q1984" i="1"/>
  <c r="Q1880" i="1"/>
  <c r="R1880" i="1" s="1"/>
  <c r="P1863" i="1"/>
  <c r="P1854" i="1"/>
  <c r="N1854" i="1"/>
  <c r="O1854" i="1" s="1"/>
  <c r="P1833" i="1"/>
  <c r="K1816" i="1"/>
  <c r="L1816" i="1"/>
  <c r="M1816" i="1"/>
  <c r="N1752" i="1"/>
  <c r="O1752" i="1" s="1"/>
  <c r="N1647" i="1"/>
  <c r="N1615" i="1"/>
  <c r="P1514" i="1"/>
  <c r="N1441" i="1"/>
  <c r="Q1441" i="1" s="1"/>
  <c r="O1441" i="1"/>
  <c r="O1420" i="1"/>
  <c r="N1420" i="1"/>
  <c r="P1420" i="1" s="1"/>
  <c r="N1137" i="1"/>
  <c r="Q1137" i="1" s="1"/>
  <c r="O1137" i="1"/>
  <c r="P1088" i="1"/>
  <c r="N780" i="1"/>
  <c r="Q780" i="1" s="1"/>
  <c r="O780" i="1"/>
  <c r="L769" i="1"/>
  <c r="M769" i="1"/>
  <c r="K769" i="1"/>
  <c r="N740" i="1"/>
  <c r="M658" i="1"/>
  <c r="L658" i="1"/>
  <c r="R651" i="1"/>
  <c r="Q613" i="1"/>
  <c r="L561" i="1"/>
  <c r="M561" i="1"/>
  <c r="K561" i="1"/>
  <c r="O3683" i="1"/>
  <c r="R3683" i="1" s="1"/>
  <c r="O3397" i="1"/>
  <c r="R3397" i="1" s="1"/>
  <c r="O3320" i="1"/>
  <c r="N3243" i="1"/>
  <c r="P3243" i="1" s="1"/>
  <c r="O3243" i="1"/>
  <c r="K3170" i="1"/>
  <c r="M3170" i="1"/>
  <c r="K3162" i="1"/>
  <c r="M3162" i="1"/>
  <c r="P3143" i="1"/>
  <c r="R3143" i="1" s="1"/>
  <c r="K3062" i="1"/>
  <c r="L3062" i="1"/>
  <c r="O2928" i="1"/>
  <c r="R2928" i="1" s="1"/>
  <c r="N2921" i="1"/>
  <c r="O2921" i="1"/>
  <c r="N2748" i="1"/>
  <c r="N2741" i="1"/>
  <c r="Q2692" i="1"/>
  <c r="N2635" i="1"/>
  <c r="P2635" i="1" s="1"/>
  <c r="O2635" i="1"/>
  <c r="K2537" i="1"/>
  <c r="L2537" i="1"/>
  <c r="M2537" i="1"/>
  <c r="K2530" i="1"/>
  <c r="L2530" i="1"/>
  <c r="M2530" i="1"/>
  <c r="N2474" i="1"/>
  <c r="N2448" i="1"/>
  <c r="O2448" i="1" s="1"/>
  <c r="N2442" i="1"/>
  <c r="Q2442" i="1" s="1"/>
  <c r="O2442" i="1"/>
  <c r="N2382" i="1"/>
  <c r="Q2382" i="1" s="1"/>
  <c r="O2382" i="1"/>
  <c r="R2382" i="1" s="1"/>
  <c r="L2316" i="1"/>
  <c r="M2316" i="1"/>
  <c r="N2255" i="1"/>
  <c r="O2255" i="1"/>
  <c r="K2240" i="1"/>
  <c r="L2240" i="1"/>
  <c r="M2240" i="1"/>
  <c r="R2206" i="1"/>
  <c r="Q2177" i="1"/>
  <c r="N2059" i="1"/>
  <c r="P1975" i="1"/>
  <c r="O1863" i="1"/>
  <c r="P1845" i="1"/>
  <c r="O1833" i="1"/>
  <c r="O1822" i="1"/>
  <c r="R1822" i="1" s="1"/>
  <c r="N1799" i="1"/>
  <c r="O1799" i="1"/>
  <c r="Q1765" i="1"/>
  <c r="K1756" i="1"/>
  <c r="L1756" i="1"/>
  <c r="M1756" i="1"/>
  <c r="Q1723" i="1"/>
  <c r="K1692" i="1"/>
  <c r="L1692" i="1"/>
  <c r="M1692" i="1"/>
  <c r="P1681" i="1"/>
  <c r="P1674" i="1"/>
  <c r="M1631" i="1"/>
  <c r="K1631" i="1"/>
  <c r="L1631" i="1"/>
  <c r="P1617" i="1"/>
  <c r="O1613" i="1"/>
  <c r="K1570" i="1"/>
  <c r="L1570" i="1"/>
  <c r="M1570" i="1"/>
  <c r="K1563" i="1"/>
  <c r="M1563" i="1"/>
  <c r="Q1517" i="1"/>
  <c r="O1514" i="1"/>
  <c r="R1514" i="1" s="1"/>
  <c r="K1461" i="1"/>
  <c r="L1461" i="1"/>
  <c r="M1461" i="1"/>
  <c r="N1392" i="1"/>
  <c r="O1392" i="1" s="1"/>
  <c r="M1323" i="1"/>
  <c r="K1323" i="1"/>
  <c r="L1323" i="1"/>
  <c r="L1284" i="1"/>
  <c r="M1284" i="1"/>
  <c r="M1214" i="1"/>
  <c r="K1214" i="1"/>
  <c r="L1214" i="1"/>
  <c r="R1121" i="1"/>
  <c r="L1098" i="1"/>
  <c r="M1098" i="1"/>
  <c r="K1098" i="1"/>
  <c r="N994" i="1"/>
  <c r="O994" i="1"/>
  <c r="L3831" i="1"/>
  <c r="K3403" i="1"/>
  <c r="L3303" i="1"/>
  <c r="K3301" i="1"/>
  <c r="K3222" i="1"/>
  <c r="L3222" i="1"/>
  <c r="M3197" i="1"/>
  <c r="K3197" i="1"/>
  <c r="L3197" i="1"/>
  <c r="K3172" i="1"/>
  <c r="M3172" i="1"/>
  <c r="K3147" i="1"/>
  <c r="L3047" i="1"/>
  <c r="K3045" i="1"/>
  <c r="O2951" i="1"/>
  <c r="K2904" i="1"/>
  <c r="P2855" i="1"/>
  <c r="K2818" i="1"/>
  <c r="L2818" i="1"/>
  <c r="M2818" i="1"/>
  <c r="K2769" i="1"/>
  <c r="L2769" i="1"/>
  <c r="M2769" i="1"/>
  <c r="Q2759" i="1"/>
  <c r="O2692" i="1"/>
  <c r="K2685" i="1"/>
  <c r="M2669" i="1"/>
  <c r="K2669" i="1"/>
  <c r="Q2615" i="1"/>
  <c r="R2615" i="1" s="1"/>
  <c r="K2602" i="1"/>
  <c r="L2602" i="1"/>
  <c r="M2602" i="1"/>
  <c r="L2553" i="1"/>
  <c r="M2525" i="1"/>
  <c r="K2525" i="1"/>
  <c r="L2525" i="1"/>
  <c r="K2496" i="1"/>
  <c r="L2496" i="1"/>
  <c r="M2496" i="1"/>
  <c r="K2480" i="1"/>
  <c r="L2480" i="1"/>
  <c r="M2480" i="1"/>
  <c r="N2460" i="1"/>
  <c r="O2460" i="1" s="1"/>
  <c r="Q2433" i="1"/>
  <c r="L2428" i="1"/>
  <c r="M2428" i="1"/>
  <c r="P2402" i="1"/>
  <c r="K2391" i="1"/>
  <c r="L2385" i="1"/>
  <c r="P2373" i="1"/>
  <c r="R2373" i="1" s="1"/>
  <c r="K2328" i="1"/>
  <c r="L2328" i="1"/>
  <c r="M2328" i="1"/>
  <c r="P2325" i="1"/>
  <c r="R2325" i="1" s="1"/>
  <c r="L2313" i="1"/>
  <c r="Q2302" i="1"/>
  <c r="N2278" i="1"/>
  <c r="L2243" i="1"/>
  <c r="L2227" i="1"/>
  <c r="M2227" i="1"/>
  <c r="Q2217" i="1"/>
  <c r="K2209" i="1"/>
  <c r="M2209" i="1"/>
  <c r="L2182" i="1"/>
  <c r="M2182" i="1"/>
  <c r="K2170" i="1"/>
  <c r="L2170" i="1"/>
  <c r="M2170" i="1"/>
  <c r="K2161" i="1"/>
  <c r="M2161" i="1"/>
  <c r="M2151" i="1"/>
  <c r="K2151" i="1"/>
  <c r="N2129" i="1"/>
  <c r="O2129" i="1" s="1"/>
  <c r="M2079" i="1"/>
  <c r="K2079" i="1"/>
  <c r="L2079" i="1"/>
  <c r="Q2013" i="1"/>
  <c r="R2013" i="1" s="1"/>
  <c r="Q1962" i="1"/>
  <c r="P1960" i="1"/>
  <c r="R1937" i="1"/>
  <c r="L1907" i="1"/>
  <c r="M1907" i="1"/>
  <c r="M1879" i="1"/>
  <c r="K1879" i="1"/>
  <c r="L1879" i="1"/>
  <c r="K1775" i="1"/>
  <c r="P1769" i="1"/>
  <c r="K1747" i="1"/>
  <c r="K1734" i="1"/>
  <c r="M1734" i="1"/>
  <c r="O1723" i="1"/>
  <c r="Q1709" i="1"/>
  <c r="M1703" i="1"/>
  <c r="K1703" i="1"/>
  <c r="L1703" i="1"/>
  <c r="K1698" i="1"/>
  <c r="M1698" i="1"/>
  <c r="K1653" i="1"/>
  <c r="M1653" i="1"/>
  <c r="L1653" i="1"/>
  <c r="P1649" i="1"/>
  <c r="Q1597" i="1"/>
  <c r="Q1562" i="1"/>
  <c r="P1550" i="1"/>
  <c r="K1373" i="1"/>
  <c r="L1373" i="1"/>
  <c r="M1373" i="1"/>
  <c r="L1328" i="1"/>
  <c r="M1310" i="1"/>
  <c r="K1310" i="1"/>
  <c r="O1305" i="1"/>
  <c r="R1305" i="1" s="1"/>
  <c r="N1305" i="1"/>
  <c r="K1288" i="1"/>
  <c r="L1288" i="1"/>
  <c r="K1279" i="1"/>
  <c r="K1259" i="1"/>
  <c r="Q1252" i="1"/>
  <c r="L1201" i="1"/>
  <c r="M1201" i="1"/>
  <c r="K1201" i="1"/>
  <c r="Q1145" i="1"/>
  <c r="N1113" i="1"/>
  <c r="O1113" i="1" s="1"/>
  <c r="O1083" i="1"/>
  <c r="R1083" i="1" s="1"/>
  <c r="P1001" i="1"/>
  <c r="Q1001" i="1"/>
  <c r="O998" i="1"/>
  <c r="N998" i="1"/>
  <c r="P998" i="1" s="1"/>
  <c r="Q921" i="1"/>
  <c r="N879" i="1"/>
  <c r="O879" i="1" s="1"/>
  <c r="K831" i="1"/>
  <c r="L831" i="1"/>
  <c r="M831" i="1"/>
  <c r="Q806" i="1"/>
  <c r="N783" i="1"/>
  <c r="Q783" i="1" s="1"/>
  <c r="O783" i="1"/>
  <c r="R783" i="1" s="1"/>
  <c r="L767" i="1"/>
  <c r="M767" i="1"/>
  <c r="K767" i="1"/>
  <c r="K662" i="1"/>
  <c r="P651" i="1"/>
  <c r="Q621" i="1"/>
  <c r="Q616" i="1"/>
  <c r="K436" i="1"/>
  <c r="M436" i="1"/>
  <c r="L436" i="1"/>
  <c r="O379" i="1"/>
  <c r="N379" i="1"/>
  <c r="K372" i="1"/>
  <c r="L372" i="1"/>
  <c r="M372" i="1"/>
  <c r="L318" i="1"/>
  <c r="K318" i="1"/>
  <c r="M318" i="1"/>
  <c r="K292" i="1"/>
  <c r="L292" i="1"/>
  <c r="M292" i="1"/>
  <c r="M165" i="1"/>
  <c r="K165" i="1"/>
  <c r="L165" i="1"/>
  <c r="K75" i="1"/>
  <c r="L75" i="1"/>
  <c r="M75" i="1"/>
  <c r="K3364" i="1"/>
  <c r="M3364" i="1"/>
  <c r="O3237" i="1"/>
  <c r="R3237" i="1" s="1"/>
  <c r="O3216" i="1"/>
  <c r="N3216" i="1"/>
  <c r="P3216" i="1" s="1"/>
  <c r="Q3120" i="1"/>
  <c r="K2976" i="1"/>
  <c r="L2976" i="1"/>
  <c r="K2963" i="1"/>
  <c r="L2963" i="1"/>
  <c r="N2933" i="1"/>
  <c r="O2933" i="1"/>
  <c r="Q2921" i="1"/>
  <c r="Q2872" i="1"/>
  <c r="Q2851" i="1"/>
  <c r="R2851" i="1" s="1"/>
  <c r="O2760" i="1"/>
  <c r="N2718" i="1"/>
  <c r="O2718" i="1"/>
  <c r="Q2676" i="1"/>
  <c r="R2676" i="1" s="1"/>
  <c r="Q2635" i="1"/>
  <c r="P2600" i="1"/>
  <c r="N2573" i="1"/>
  <c r="P2502" i="1"/>
  <c r="P2368" i="1"/>
  <c r="R2368" i="1" s="1"/>
  <c r="R2177" i="1"/>
  <c r="R2158" i="1"/>
  <c r="K2060" i="1"/>
  <c r="M2060" i="1"/>
  <c r="L2060" i="1"/>
  <c r="K1897" i="1"/>
  <c r="M1897" i="1"/>
  <c r="L1897" i="1"/>
  <c r="Q1742" i="1"/>
  <c r="Q1689" i="1"/>
  <c r="R1689" i="1" s="1"/>
  <c r="N3241" i="1"/>
  <c r="P3191" i="1"/>
  <c r="R3191" i="1" s="1"/>
  <c r="M3085" i="1"/>
  <c r="K3085" i="1"/>
  <c r="L3085" i="1"/>
  <c r="N2837" i="1"/>
  <c r="O2727" i="1"/>
  <c r="Q2683" i="1"/>
  <c r="R2683" i="1" s="1"/>
  <c r="K2667" i="1"/>
  <c r="L2667" i="1"/>
  <c r="M2667" i="1"/>
  <c r="O2544" i="1"/>
  <c r="R2544" i="1" s="1"/>
  <c r="L2523" i="1"/>
  <c r="M2523" i="1"/>
  <c r="Q2174" i="1"/>
  <c r="N2090" i="1"/>
  <c r="P1928" i="1"/>
  <c r="P988" i="1"/>
  <c r="K293" i="1"/>
  <c r="L293" i="1"/>
  <c r="M293" i="1"/>
  <c r="O3141" i="1"/>
  <c r="R3141" i="1" s="1"/>
  <c r="P2339" i="1"/>
  <c r="Q18" i="1"/>
  <c r="K3282" i="1"/>
  <c r="M3282" i="1"/>
  <c r="K3274" i="1"/>
  <c r="M3274" i="1"/>
  <c r="P3255" i="1"/>
  <c r="O3176" i="1"/>
  <c r="R3176" i="1" s="1"/>
  <c r="K3174" i="1"/>
  <c r="L3174" i="1"/>
  <c r="K3124" i="1"/>
  <c r="M3124" i="1"/>
  <c r="K3026" i="1"/>
  <c r="M3026" i="1"/>
  <c r="K3018" i="1"/>
  <c r="M3018" i="1"/>
  <c r="P2999" i="1"/>
  <c r="K2980" i="1"/>
  <c r="L2980" i="1"/>
  <c r="O2855" i="1"/>
  <c r="R2855" i="1" s="1"/>
  <c r="L2846" i="1"/>
  <c r="M2846" i="1"/>
  <c r="P2759" i="1"/>
  <c r="K2722" i="1"/>
  <c r="L2722" i="1"/>
  <c r="M2722" i="1"/>
  <c r="N2647" i="1"/>
  <c r="O2647" i="1"/>
  <c r="K2642" i="1"/>
  <c r="L2642" i="1"/>
  <c r="M2642" i="1"/>
  <c r="N2580" i="1"/>
  <c r="O2580" i="1" s="1"/>
  <c r="Q2548" i="1"/>
  <c r="L2451" i="1"/>
  <c r="M2451" i="1"/>
  <c r="L2405" i="1"/>
  <c r="M2405" i="1"/>
  <c r="K2363" i="1"/>
  <c r="L2363" i="1"/>
  <c r="M2363" i="1"/>
  <c r="K2299" i="1"/>
  <c r="L2299" i="1"/>
  <c r="M2299" i="1"/>
  <c r="L2287" i="1"/>
  <c r="K2287" i="1"/>
  <c r="M2287" i="1"/>
  <c r="P2217" i="1"/>
  <c r="K2164" i="1"/>
  <c r="M2164" i="1"/>
  <c r="Q2147" i="1"/>
  <c r="K2132" i="1"/>
  <c r="M2132" i="1"/>
  <c r="Q2105" i="1"/>
  <c r="L2083" i="1"/>
  <c r="M2083" i="1"/>
  <c r="N2038" i="1"/>
  <c r="O2038" i="1" s="1"/>
  <c r="Q2032" i="1"/>
  <c r="Q1989" i="1"/>
  <c r="K1980" i="1"/>
  <c r="M1980" i="1"/>
  <c r="Q1971" i="1"/>
  <c r="P1962" i="1"/>
  <c r="M1911" i="1"/>
  <c r="K1911" i="1"/>
  <c r="L1911" i="1"/>
  <c r="M1893" i="1"/>
  <c r="K1893" i="1"/>
  <c r="L1859" i="1"/>
  <c r="M1859" i="1"/>
  <c r="O1805" i="1"/>
  <c r="K1787" i="1"/>
  <c r="M1787" i="1"/>
  <c r="L1787" i="1"/>
  <c r="K1764" i="1"/>
  <c r="L1764" i="1"/>
  <c r="M1764" i="1"/>
  <c r="K1716" i="1"/>
  <c r="L1716" i="1"/>
  <c r="M1716" i="1"/>
  <c r="K1670" i="1"/>
  <c r="M1670" i="1"/>
  <c r="K1664" i="1"/>
  <c r="L1664" i="1"/>
  <c r="M1664" i="1"/>
  <c r="L1630" i="1"/>
  <c r="M1630" i="1"/>
  <c r="N1609" i="1"/>
  <c r="O1609" i="1" s="1"/>
  <c r="P1597" i="1"/>
  <c r="N1590" i="1"/>
  <c r="P1562" i="1"/>
  <c r="O1550" i="1"/>
  <c r="K1538" i="1"/>
  <c r="L1538" i="1"/>
  <c r="M1538" i="1"/>
  <c r="L1498" i="1"/>
  <c r="M1498" i="1"/>
  <c r="P1477" i="1"/>
  <c r="M1423" i="1"/>
  <c r="K1423" i="1"/>
  <c r="L1423" i="1"/>
  <c r="K1405" i="1"/>
  <c r="L1405" i="1"/>
  <c r="M1405" i="1"/>
  <c r="P1336" i="1"/>
  <c r="K1296" i="1"/>
  <c r="M1296" i="1"/>
  <c r="L1296" i="1"/>
  <c r="N1205" i="1"/>
  <c r="O1205" i="1"/>
  <c r="M1032" i="1"/>
  <c r="K1032" i="1"/>
  <c r="L1032" i="1"/>
  <c r="K987" i="1"/>
  <c r="L987" i="1"/>
  <c r="M987" i="1"/>
  <c r="M934" i="1"/>
  <c r="K934" i="1"/>
  <c r="P921" i="1"/>
  <c r="R921" i="1" s="1"/>
  <c r="N893" i="1"/>
  <c r="M883" i="1"/>
  <c r="K883" i="1"/>
  <c r="K863" i="1"/>
  <c r="L863" i="1"/>
  <c r="M863" i="1"/>
  <c r="M739" i="1"/>
  <c r="K739" i="1"/>
  <c r="L739" i="1"/>
  <c r="K627" i="1"/>
  <c r="L627" i="1"/>
  <c r="M627" i="1"/>
  <c r="K608" i="1"/>
  <c r="L608" i="1"/>
  <c r="M608" i="1"/>
  <c r="L521" i="1"/>
  <c r="M521" i="1"/>
  <c r="K521" i="1"/>
  <c r="K460" i="1"/>
  <c r="M460" i="1"/>
  <c r="L460" i="1"/>
  <c r="L328" i="1"/>
  <c r="M328" i="1"/>
  <c r="K291" i="1"/>
  <c r="L291" i="1"/>
  <c r="M291" i="1"/>
  <c r="R276" i="1"/>
  <c r="L209" i="1"/>
  <c r="M209" i="1"/>
  <c r="K209" i="1"/>
  <c r="N3339" i="1"/>
  <c r="O3160" i="1"/>
  <c r="R3160" i="1" s="1"/>
  <c r="K3010" i="1"/>
  <c r="M3010" i="1"/>
  <c r="K3002" i="1"/>
  <c r="M3002" i="1"/>
  <c r="N2891" i="1"/>
  <c r="P2795" i="1"/>
  <c r="P2727" i="1"/>
  <c r="O2640" i="1"/>
  <c r="K2578" i="1"/>
  <c r="L2578" i="1"/>
  <c r="M2578" i="1"/>
  <c r="Q2520" i="1"/>
  <c r="P2471" i="1"/>
  <c r="L2412" i="1"/>
  <c r="M2412" i="1"/>
  <c r="O2371" i="1"/>
  <c r="R2371" i="1" s="1"/>
  <c r="K2345" i="1"/>
  <c r="M2345" i="1"/>
  <c r="M2221" i="1"/>
  <c r="K2221" i="1"/>
  <c r="L2221" i="1"/>
  <c r="P2171" i="1"/>
  <c r="Q2145" i="1"/>
  <c r="N2126" i="1"/>
  <c r="K2106" i="1"/>
  <c r="L2106" i="1"/>
  <c r="M2106" i="1"/>
  <c r="N2080" i="1"/>
  <c r="O2080" i="1" s="1"/>
  <c r="K2036" i="1"/>
  <c r="M2036" i="1"/>
  <c r="L2036" i="1"/>
  <c r="K1925" i="1"/>
  <c r="L1925" i="1"/>
  <c r="M1925" i="1"/>
  <c r="K1908" i="1"/>
  <c r="M1908" i="1"/>
  <c r="L1908" i="1"/>
  <c r="M1901" i="1"/>
  <c r="N1901" i="1" s="1"/>
  <c r="O1901" i="1" s="1"/>
  <c r="L1901" i="1"/>
  <c r="P1890" i="1"/>
  <c r="Q1822" i="1"/>
  <c r="L1802" i="1"/>
  <c r="M1802" i="1"/>
  <c r="N1624" i="1"/>
  <c r="O1624" i="1" s="1"/>
  <c r="Q1613" i="1"/>
  <c r="P1594" i="1"/>
  <c r="Q1578" i="1"/>
  <c r="M1551" i="1"/>
  <c r="L1551" i="1"/>
  <c r="K1467" i="1"/>
  <c r="M1467" i="1"/>
  <c r="Q1206" i="1"/>
  <c r="N1160" i="1"/>
  <c r="P1147" i="1"/>
  <c r="Q988" i="1"/>
  <c r="M795" i="1"/>
  <c r="K795" i="1"/>
  <c r="L795" i="1"/>
  <c r="K534" i="1"/>
  <c r="L534" i="1"/>
  <c r="Q352" i="1"/>
  <c r="R15" i="1"/>
  <c r="K3366" i="1"/>
  <c r="L3366" i="1"/>
  <c r="M3341" i="1"/>
  <c r="K3341" i="1"/>
  <c r="L3341" i="1"/>
  <c r="K3060" i="1"/>
  <c r="M3060" i="1"/>
  <c r="N3035" i="1"/>
  <c r="P2921" i="1"/>
  <c r="Q2900" i="1"/>
  <c r="R2900" i="1" s="1"/>
  <c r="N2781" i="1"/>
  <c r="O2781" i="1"/>
  <c r="P2748" i="1"/>
  <c r="L2484" i="1"/>
  <c r="M2484" i="1"/>
  <c r="L2463" i="1"/>
  <c r="K2463" i="1"/>
  <c r="L2348" i="1"/>
  <c r="M2348" i="1"/>
  <c r="K2348" i="1"/>
  <c r="L2292" i="1"/>
  <c r="M2292" i="1"/>
  <c r="Q2249" i="1"/>
  <c r="K2140" i="1"/>
  <c r="M2140" i="1"/>
  <c r="L2140" i="1"/>
  <c r="Q2072" i="1"/>
  <c r="K2053" i="1"/>
  <c r="L2053" i="1"/>
  <c r="M2053" i="1"/>
  <c r="O1890" i="1"/>
  <c r="O1867" i="1"/>
  <c r="N1867" i="1"/>
  <c r="Q1845" i="1"/>
  <c r="P1738" i="1"/>
  <c r="L1704" i="1"/>
  <c r="M1704" i="1"/>
  <c r="K1704" i="1"/>
  <c r="N1654" i="1"/>
  <c r="Q1654" i="1" s="1"/>
  <c r="O1654" i="1"/>
  <c r="M1591" i="1"/>
  <c r="K1591" i="1"/>
  <c r="L1591" i="1"/>
  <c r="N1543" i="1"/>
  <c r="O1543" i="1" s="1"/>
  <c r="P1392" i="1"/>
  <c r="R1319" i="1"/>
  <c r="L1242" i="1"/>
  <c r="M1242" i="1"/>
  <c r="K1242" i="1"/>
  <c r="P1206" i="1"/>
  <c r="K1141" i="1"/>
  <c r="L1141" i="1"/>
  <c r="M1141" i="1"/>
  <c r="L1058" i="1"/>
  <c r="M1058" i="1"/>
  <c r="K1058" i="1"/>
  <c r="R1007" i="1"/>
  <c r="N777" i="1"/>
  <c r="K692" i="1"/>
  <c r="L692" i="1"/>
  <c r="M692" i="1"/>
  <c r="L629" i="1"/>
  <c r="K629" i="1"/>
  <c r="M629" i="1"/>
  <c r="Q15" i="1"/>
  <c r="P3431" i="1"/>
  <c r="M3405" i="1"/>
  <c r="K3405" i="1"/>
  <c r="L3405" i="1"/>
  <c r="K3380" i="1"/>
  <c r="M3380" i="1"/>
  <c r="M3149" i="1"/>
  <c r="K3149" i="1"/>
  <c r="L3149" i="1"/>
  <c r="M3437" i="1"/>
  <c r="K3437" i="1"/>
  <c r="K3382" i="1"/>
  <c r="L3382" i="1"/>
  <c r="M3357" i="1"/>
  <c r="K3357" i="1"/>
  <c r="L3357" i="1"/>
  <c r="K3332" i="1"/>
  <c r="M3332" i="1"/>
  <c r="K3126" i="1"/>
  <c r="L3126" i="1"/>
  <c r="M3101" i="1"/>
  <c r="K3101" i="1"/>
  <c r="L3101" i="1"/>
  <c r="K3076" i="1"/>
  <c r="M3076" i="1"/>
  <c r="N2869" i="1"/>
  <c r="O2869" i="1"/>
  <c r="O2759" i="1"/>
  <c r="K2712" i="1"/>
  <c r="L2712" i="1"/>
  <c r="M2712" i="1"/>
  <c r="N2572" i="1"/>
  <c r="P2572" i="1" s="1"/>
  <c r="O2572" i="1"/>
  <c r="K2539" i="1"/>
  <c r="L2539" i="1"/>
  <c r="M2539" i="1"/>
  <c r="L2483" i="1"/>
  <c r="M2483" i="1"/>
  <c r="K2465" i="1"/>
  <c r="M2465" i="1"/>
  <c r="L2438" i="1"/>
  <c r="M2438" i="1"/>
  <c r="N2396" i="1"/>
  <c r="O2396" i="1" s="1"/>
  <c r="Q2312" i="1"/>
  <c r="K2264" i="1"/>
  <c r="L2264" i="1"/>
  <c r="M2264" i="1"/>
  <c r="P2245" i="1"/>
  <c r="O2217" i="1"/>
  <c r="K2185" i="1"/>
  <c r="L2185" i="1"/>
  <c r="M2185" i="1"/>
  <c r="K2169" i="1"/>
  <c r="M2169" i="1"/>
  <c r="L2169" i="1"/>
  <c r="P2147" i="1"/>
  <c r="L2139" i="1"/>
  <c r="M2139" i="1"/>
  <c r="Q2128" i="1"/>
  <c r="L2038" i="1"/>
  <c r="M2038" i="1"/>
  <c r="K2025" i="1"/>
  <c r="L2025" i="1"/>
  <c r="M2025" i="1"/>
  <c r="L1974" i="1"/>
  <c r="K1974" i="1"/>
  <c r="M1974" i="1"/>
  <c r="M1959" i="1"/>
  <c r="K1959" i="1"/>
  <c r="K1923" i="1"/>
  <c r="L1923" i="1"/>
  <c r="M1923" i="1"/>
  <c r="K1892" i="1"/>
  <c r="M1892" i="1"/>
  <c r="L1892" i="1"/>
  <c r="Q1824" i="1"/>
  <c r="O1737" i="1"/>
  <c r="P1737" i="1"/>
  <c r="Q1733" i="1"/>
  <c r="Q1656" i="1"/>
  <c r="Q1646" i="1"/>
  <c r="Q1641" i="1"/>
  <c r="M1623" i="1"/>
  <c r="K1623" i="1"/>
  <c r="L1623" i="1"/>
  <c r="K1604" i="1"/>
  <c r="L1604" i="1"/>
  <c r="M1604" i="1"/>
  <c r="O1597" i="1"/>
  <c r="Q1577" i="1"/>
  <c r="Q1537" i="1"/>
  <c r="Q1505" i="1"/>
  <c r="N1477" i="1"/>
  <c r="N1350" i="1"/>
  <c r="L1327" i="1"/>
  <c r="M1327" i="1"/>
  <c r="K1327" i="1"/>
  <c r="N1245" i="1"/>
  <c r="O1245" i="1" s="1"/>
  <c r="N1150" i="1"/>
  <c r="P1150" i="1" s="1"/>
  <c r="O1150" i="1"/>
  <c r="N1145" i="1"/>
  <c r="L1131" i="1"/>
  <c r="M1131" i="1"/>
  <c r="K1107" i="1"/>
  <c r="L1107" i="1"/>
  <c r="M1107" i="1"/>
  <c r="K1087" i="1"/>
  <c r="L1087" i="1"/>
  <c r="M916" i="1"/>
  <c r="K916" i="1"/>
  <c r="L916" i="1"/>
  <c r="Q878" i="1"/>
  <c r="K825" i="1"/>
  <c r="L825" i="1"/>
  <c r="M825" i="1"/>
  <c r="O806" i="1"/>
  <c r="R757" i="1"/>
  <c r="O654" i="1"/>
  <c r="R654" i="1" s="1"/>
  <c r="N621" i="1"/>
  <c r="N596" i="1"/>
  <c r="Q301" i="1"/>
  <c r="N301" i="1"/>
  <c r="L2948" i="1"/>
  <c r="L2944" i="1"/>
  <c r="L2931" i="1"/>
  <c r="L2916" i="1"/>
  <c r="L2912" i="1"/>
  <c r="L2899" i="1"/>
  <c r="L2884" i="1"/>
  <c r="L2880" i="1"/>
  <c r="L2867" i="1"/>
  <c r="L2852" i="1"/>
  <c r="L2848" i="1"/>
  <c r="L2835" i="1"/>
  <c r="L2820" i="1"/>
  <c r="L2816" i="1"/>
  <c r="L2803" i="1"/>
  <c r="L2788" i="1"/>
  <c r="L2784" i="1"/>
  <c r="L2771" i="1"/>
  <c r="L2756" i="1"/>
  <c r="L2752" i="1"/>
  <c r="L2739" i="1"/>
  <c r="L2724" i="1"/>
  <c r="L2720" i="1"/>
  <c r="L2675" i="1"/>
  <c r="L2673" i="1"/>
  <c r="L2661" i="1"/>
  <c r="L2614" i="1"/>
  <c r="K2610" i="1"/>
  <c r="L2610" i="1"/>
  <c r="M2610" i="1"/>
  <c r="L2592" i="1"/>
  <c r="L2547" i="1"/>
  <c r="L2545" i="1"/>
  <c r="L2533" i="1"/>
  <c r="L2494" i="1"/>
  <c r="L2461" i="1"/>
  <c r="K2454" i="1"/>
  <c r="L2454" i="1"/>
  <c r="M2454" i="1"/>
  <c r="L2446" i="1"/>
  <c r="L2418" i="1"/>
  <c r="Q2413" i="1"/>
  <c r="Q2394" i="1"/>
  <c r="K2392" i="1"/>
  <c r="L2392" i="1"/>
  <c r="M2392" i="1"/>
  <c r="O2374" i="1"/>
  <c r="R2374" i="1" s="1"/>
  <c r="P2369" i="1"/>
  <c r="R2369" i="1" s="1"/>
  <c r="N2332" i="1"/>
  <c r="O2332" i="1" s="1"/>
  <c r="M2327" i="1"/>
  <c r="K2322" i="1"/>
  <c r="L2322" i="1"/>
  <c r="M2322" i="1"/>
  <c r="L2317" i="1"/>
  <c r="L2296" i="1"/>
  <c r="L2294" i="1"/>
  <c r="L2284" i="1"/>
  <c r="M2284" i="1"/>
  <c r="P2281" i="1"/>
  <c r="L2260" i="1"/>
  <c r="M2260" i="1"/>
  <c r="K2260" i="1"/>
  <c r="L2238" i="1"/>
  <c r="L2205" i="1"/>
  <c r="K2198" i="1"/>
  <c r="L2198" i="1"/>
  <c r="M2198" i="1"/>
  <c r="L2190" i="1"/>
  <c r="L2167" i="1"/>
  <c r="P2162" i="1"/>
  <c r="L2127" i="1"/>
  <c r="Q2119" i="1"/>
  <c r="L2110" i="1"/>
  <c r="M2099" i="1"/>
  <c r="L2094" i="1"/>
  <c r="N2040" i="1"/>
  <c r="Q2040" i="1" s="1"/>
  <c r="O2040" i="1"/>
  <c r="R2040" i="1" s="1"/>
  <c r="M2034" i="1"/>
  <c r="L2026" i="1"/>
  <c r="O2015" i="1"/>
  <c r="R2015" i="1" s="1"/>
  <c r="M2009" i="1"/>
  <c r="N2006" i="1"/>
  <c r="O2006" i="1" s="1"/>
  <c r="L1994" i="1"/>
  <c r="N1986" i="1"/>
  <c r="Q1978" i="1"/>
  <c r="Q1970" i="1"/>
  <c r="M1965" i="1"/>
  <c r="K1965" i="1"/>
  <c r="O1962" i="1"/>
  <c r="Q1946" i="1"/>
  <c r="M1927" i="1"/>
  <c r="K1927" i="1"/>
  <c r="L1927" i="1"/>
  <c r="K1915" i="1"/>
  <c r="L1915" i="1"/>
  <c r="M1915" i="1"/>
  <c r="L1899" i="1"/>
  <c r="M1899" i="1"/>
  <c r="K1884" i="1"/>
  <c r="M1884" i="1"/>
  <c r="N1881" i="1"/>
  <c r="O1881" i="1" s="1"/>
  <c r="N1878" i="1"/>
  <c r="M1869" i="1"/>
  <c r="K1869" i="1"/>
  <c r="L1869" i="1"/>
  <c r="L1866" i="1"/>
  <c r="Q1863" i="1"/>
  <c r="L1847" i="1"/>
  <c r="Q1831" i="1"/>
  <c r="K1828" i="1"/>
  <c r="L1828" i="1"/>
  <c r="M1828" i="1"/>
  <c r="L1810" i="1"/>
  <c r="L1795" i="1"/>
  <c r="M1795" i="1"/>
  <c r="P1792" i="1"/>
  <c r="N1774" i="1"/>
  <c r="O1774" i="1"/>
  <c r="L1771" i="1"/>
  <c r="L1765" i="1"/>
  <c r="Q1746" i="1"/>
  <c r="Q1712" i="1"/>
  <c r="O1709" i="1"/>
  <c r="R1709" i="1" s="1"/>
  <c r="L1696" i="1"/>
  <c r="M1687" i="1"/>
  <c r="K1687" i="1"/>
  <c r="L1687" i="1"/>
  <c r="O1681" i="1"/>
  <c r="K1676" i="1"/>
  <c r="L1676" i="1"/>
  <c r="M1676" i="1"/>
  <c r="L1637" i="1"/>
  <c r="K1634" i="1"/>
  <c r="M1634" i="1"/>
  <c r="P1622" i="1"/>
  <c r="K1605" i="1"/>
  <c r="L1605" i="1"/>
  <c r="M1605" i="1"/>
  <c r="P1601" i="1"/>
  <c r="R1601" i="1" s="1"/>
  <c r="L1586" i="1"/>
  <c r="L1571" i="1"/>
  <c r="O1562" i="1"/>
  <c r="R1562" i="1" s="1"/>
  <c r="K1548" i="1"/>
  <c r="L1548" i="1"/>
  <c r="M1548" i="1"/>
  <c r="P1518" i="1"/>
  <c r="R1518" i="1" s="1"/>
  <c r="Q1502" i="1"/>
  <c r="K1493" i="1"/>
  <c r="L1493" i="1"/>
  <c r="M1493" i="1"/>
  <c r="M1487" i="1"/>
  <c r="K1487" i="1"/>
  <c r="L1487" i="1"/>
  <c r="K1474" i="1"/>
  <c r="L1474" i="1"/>
  <c r="M1474" i="1"/>
  <c r="K1468" i="1"/>
  <c r="L1468" i="1"/>
  <c r="M1468" i="1"/>
  <c r="L1456" i="1"/>
  <c r="L1379" i="1"/>
  <c r="M1379" i="1"/>
  <c r="Q1341" i="1"/>
  <c r="L1334" i="1"/>
  <c r="M1334" i="1"/>
  <c r="L1330" i="1"/>
  <c r="K1330" i="1"/>
  <c r="L1325" i="1"/>
  <c r="Q1305" i="1"/>
  <c r="P1271" i="1"/>
  <c r="O1244" i="1"/>
  <c r="R1244" i="1" s="1"/>
  <c r="O1211" i="1"/>
  <c r="R1211" i="1" s="1"/>
  <c r="K1167" i="1"/>
  <c r="L1167" i="1"/>
  <c r="M1167" i="1"/>
  <c r="M1155" i="1"/>
  <c r="L1155" i="1"/>
  <c r="L1113" i="1"/>
  <c r="M1113" i="1"/>
  <c r="L1097" i="1"/>
  <c r="M1097" i="1"/>
  <c r="L1086" i="1"/>
  <c r="M1086" i="1"/>
  <c r="O1039" i="1"/>
  <c r="M950" i="1"/>
  <c r="L950" i="1"/>
  <c r="K940" i="1"/>
  <c r="M940" i="1"/>
  <c r="L940" i="1"/>
  <c r="K873" i="1"/>
  <c r="L873" i="1"/>
  <c r="M873" i="1"/>
  <c r="K866" i="1"/>
  <c r="L866" i="1"/>
  <c r="M866" i="1"/>
  <c r="N833" i="1"/>
  <c r="O833" i="1" s="1"/>
  <c r="M729" i="1"/>
  <c r="K729" i="1"/>
  <c r="L729" i="1"/>
  <c r="K691" i="1"/>
  <c r="L691" i="1"/>
  <c r="M691" i="1"/>
  <c r="O682" i="1"/>
  <c r="N648" i="1"/>
  <c r="P648" i="1" s="1"/>
  <c r="O648" i="1"/>
  <c r="R648" i="1" s="1"/>
  <c r="L620" i="1"/>
  <c r="M620" i="1"/>
  <c r="L574" i="1"/>
  <c r="M574" i="1"/>
  <c r="L538" i="1"/>
  <c r="M538" i="1"/>
  <c r="P354" i="1"/>
  <c r="L307" i="1"/>
  <c r="M307" i="1"/>
  <c r="K307" i="1"/>
  <c r="Q221" i="1"/>
  <c r="R42" i="1"/>
  <c r="N33" i="1"/>
  <c r="K2661" i="1"/>
  <c r="K2533" i="1"/>
  <c r="L2492" i="1"/>
  <c r="M2492" i="1"/>
  <c r="K2446" i="1"/>
  <c r="N2367" i="1"/>
  <c r="K2327" i="1"/>
  <c r="O2281" i="1"/>
  <c r="N2274" i="1"/>
  <c r="L2236" i="1"/>
  <c r="M2236" i="1"/>
  <c r="K2190" i="1"/>
  <c r="K2167" i="1"/>
  <c r="O2162" i="1"/>
  <c r="R2162" i="1" s="1"/>
  <c r="M2159" i="1"/>
  <c r="K2159" i="1"/>
  <c r="L2159" i="1"/>
  <c r="M2141" i="1"/>
  <c r="K2141" i="1"/>
  <c r="L2141" i="1"/>
  <c r="K2127" i="1"/>
  <c r="K2124" i="1"/>
  <c r="M2124" i="1"/>
  <c r="L2124" i="1"/>
  <c r="K2110" i="1"/>
  <c r="K2099" i="1"/>
  <c r="O2071" i="1"/>
  <c r="R2071" i="1" s="1"/>
  <c r="N2057" i="1"/>
  <c r="P2057" i="1" s="1"/>
  <c r="O2057" i="1"/>
  <c r="Q2037" i="1"/>
  <c r="R2037" i="1" s="1"/>
  <c r="L2034" i="1"/>
  <c r="M2029" i="1"/>
  <c r="K2029" i="1"/>
  <c r="L2029" i="1"/>
  <c r="L2009" i="1"/>
  <c r="L2006" i="1"/>
  <c r="M2006" i="1"/>
  <c r="P1978" i="1"/>
  <c r="P1970" i="1"/>
  <c r="O1938" i="1"/>
  <c r="M1855" i="1"/>
  <c r="L1855" i="1"/>
  <c r="K1847" i="1"/>
  <c r="O1818" i="1"/>
  <c r="R1818" i="1" s="1"/>
  <c r="N1792" i="1"/>
  <c r="P1746" i="1"/>
  <c r="P1712" i="1"/>
  <c r="Q1693" i="1"/>
  <c r="O1622" i="1"/>
  <c r="K1552" i="1"/>
  <c r="L1552" i="1"/>
  <c r="M1552" i="1"/>
  <c r="K1542" i="1"/>
  <c r="L1542" i="1"/>
  <c r="M1542" i="1"/>
  <c r="Q1531" i="1"/>
  <c r="P1502" i="1"/>
  <c r="K1484" i="1"/>
  <c r="L1484" i="1"/>
  <c r="M1484" i="1"/>
  <c r="K1419" i="1"/>
  <c r="L1419" i="1"/>
  <c r="M1419" i="1"/>
  <c r="L1402" i="1"/>
  <c r="K1402" i="1"/>
  <c r="M1402" i="1"/>
  <c r="K1393" i="1"/>
  <c r="M1393" i="1"/>
  <c r="L1393" i="1"/>
  <c r="K1325" i="1"/>
  <c r="N1321" i="1"/>
  <c r="P1321" i="1" s="1"/>
  <c r="O1321" i="1"/>
  <c r="K1313" i="1"/>
  <c r="L1313" i="1"/>
  <c r="M1313" i="1"/>
  <c r="L1225" i="1"/>
  <c r="K1225" i="1"/>
  <c r="K1108" i="1"/>
  <c r="L1108" i="1"/>
  <c r="M1108" i="1"/>
  <c r="L1062" i="1"/>
  <c r="M1062" i="1"/>
  <c r="K1062" i="1"/>
  <c r="K1043" i="1"/>
  <c r="L1043" i="1"/>
  <c r="M1043" i="1"/>
  <c r="L1012" i="1"/>
  <c r="M1012" i="1"/>
  <c r="Q1000" i="1"/>
  <c r="K963" i="1"/>
  <c r="L963" i="1"/>
  <c r="M963" i="1"/>
  <c r="Q959" i="1"/>
  <c r="Q927" i="1"/>
  <c r="N898" i="1"/>
  <c r="O898" i="1"/>
  <c r="Q648" i="1"/>
  <c r="M595" i="1"/>
  <c r="L595" i="1"/>
  <c r="K595" i="1"/>
  <c r="L567" i="1"/>
  <c r="M556" i="1"/>
  <c r="K556" i="1"/>
  <c r="L556" i="1"/>
  <c r="Q497" i="1"/>
  <c r="K491" i="1"/>
  <c r="L491" i="1"/>
  <c r="M491" i="1"/>
  <c r="K485" i="1"/>
  <c r="L485" i="1"/>
  <c r="M485" i="1"/>
  <c r="L254" i="1"/>
  <c r="K254" i="1"/>
  <c r="M254" i="1"/>
  <c r="L159" i="1"/>
  <c r="M159" i="1"/>
  <c r="K159" i="1"/>
  <c r="K2594" i="1"/>
  <c r="L2594" i="1"/>
  <c r="M2594" i="1"/>
  <c r="K2485" i="1"/>
  <c r="L2485" i="1"/>
  <c r="M2485" i="1"/>
  <c r="L2415" i="1"/>
  <c r="K2415" i="1"/>
  <c r="M2415" i="1"/>
  <c r="L2356" i="1"/>
  <c r="M2356" i="1"/>
  <c r="L2252" i="1"/>
  <c r="M2252" i="1"/>
  <c r="K2229" i="1"/>
  <c r="L2229" i="1"/>
  <c r="M2229" i="1"/>
  <c r="L2080" i="1"/>
  <c r="M2080" i="1"/>
  <c r="M2077" i="1"/>
  <c r="K2077" i="1"/>
  <c r="L2000" i="1"/>
  <c r="M2000" i="1"/>
  <c r="O1978" i="1"/>
  <c r="O1970" i="1"/>
  <c r="R1970" i="1" s="1"/>
  <c r="O1946" i="1"/>
  <c r="R1946" i="1" s="1"/>
  <c r="K1924" i="1"/>
  <c r="M1924" i="1"/>
  <c r="N1918" i="1"/>
  <c r="Q1918" i="1" s="1"/>
  <c r="O1918" i="1"/>
  <c r="K1836" i="1"/>
  <c r="M1836" i="1"/>
  <c r="L1836" i="1"/>
  <c r="O1746" i="1"/>
  <c r="R1746" i="1" s="1"/>
  <c r="O1712" i="1"/>
  <c r="L1690" i="1"/>
  <c r="M1690" i="1"/>
  <c r="K1690" i="1"/>
  <c r="L1640" i="1"/>
  <c r="M1640" i="1"/>
  <c r="K1640" i="1"/>
  <c r="O1618" i="1"/>
  <c r="N1618" i="1"/>
  <c r="Q1618" i="1" s="1"/>
  <c r="K1595" i="1"/>
  <c r="M1595" i="1"/>
  <c r="Q1545" i="1"/>
  <c r="N1534" i="1"/>
  <c r="P1534" i="1" s="1"/>
  <c r="P1531" i="1"/>
  <c r="O1502" i="1"/>
  <c r="Q1481" i="1"/>
  <c r="R1481" i="1" s="1"/>
  <c r="M1471" i="1"/>
  <c r="K1471" i="1"/>
  <c r="N1397" i="1"/>
  <c r="O1397" i="1"/>
  <c r="L1378" i="1"/>
  <c r="M1378" i="1"/>
  <c r="K1378" i="1"/>
  <c r="L1370" i="1"/>
  <c r="N1370" i="1" s="1"/>
  <c r="O1370" i="1" s="1"/>
  <c r="M1370" i="1"/>
  <c r="N1366" i="1"/>
  <c r="O1366" i="1" s="1"/>
  <c r="N1337" i="1"/>
  <c r="O1337" i="1"/>
  <c r="Q1256" i="1"/>
  <c r="N1232" i="1"/>
  <c r="O1232" i="1"/>
  <c r="K1196" i="1"/>
  <c r="M1196" i="1"/>
  <c r="Q1171" i="1"/>
  <c r="Q1158" i="1"/>
  <c r="R1158" i="1" s="1"/>
  <c r="L1057" i="1"/>
  <c r="M1057" i="1"/>
  <c r="N1038" i="1"/>
  <c r="O1038" i="1" s="1"/>
  <c r="O959" i="1"/>
  <c r="K932" i="1"/>
  <c r="L932" i="1"/>
  <c r="M932" i="1"/>
  <c r="K847" i="1"/>
  <c r="L847" i="1"/>
  <c r="M847" i="1"/>
  <c r="L818" i="1"/>
  <c r="M818" i="1"/>
  <c r="N775" i="1"/>
  <c r="O775" i="1" s="1"/>
  <c r="N702" i="1"/>
  <c r="O677" i="1"/>
  <c r="P677" i="1"/>
  <c r="Q638" i="1"/>
  <c r="K589" i="1"/>
  <c r="L589" i="1"/>
  <c r="M589" i="1"/>
  <c r="N573" i="1"/>
  <c r="P573" i="1" s="1"/>
  <c r="O573" i="1"/>
  <c r="R573" i="1" s="1"/>
  <c r="P497" i="1"/>
  <c r="N346" i="1"/>
  <c r="O346" i="1"/>
  <c r="K333" i="1"/>
  <c r="L333" i="1"/>
  <c r="N283" i="1"/>
  <c r="R266" i="1"/>
  <c r="N221" i="1"/>
  <c r="O221" i="1" s="1"/>
  <c r="K163" i="1"/>
  <c r="L163" i="1"/>
  <c r="M163" i="1"/>
  <c r="L2436" i="1"/>
  <c r="M2436" i="1"/>
  <c r="K2427" i="1"/>
  <c r="L2427" i="1"/>
  <c r="M2427" i="1"/>
  <c r="K2353" i="1"/>
  <c r="M2353" i="1"/>
  <c r="Q2338" i="1"/>
  <c r="P2309" i="1"/>
  <c r="L2180" i="1"/>
  <c r="M2180" i="1"/>
  <c r="Q2153" i="1"/>
  <c r="L2150" i="1"/>
  <c r="K2150" i="1"/>
  <c r="M2150" i="1"/>
  <c r="K1956" i="1"/>
  <c r="M1956" i="1"/>
  <c r="L1956" i="1"/>
  <c r="K1940" i="1"/>
  <c r="M1940" i="1"/>
  <c r="L1940" i="1"/>
  <c r="N1889" i="1"/>
  <c r="Q1877" i="1"/>
  <c r="Q1854" i="1"/>
  <c r="K1813" i="1"/>
  <c r="M1813" i="1"/>
  <c r="L1813" i="1"/>
  <c r="K1804" i="1"/>
  <c r="L1804" i="1"/>
  <c r="M1804" i="1"/>
  <c r="M1743" i="1"/>
  <c r="K1743" i="1"/>
  <c r="L1743" i="1"/>
  <c r="N1715" i="1"/>
  <c r="O1715" i="1" s="1"/>
  <c r="N1672" i="1"/>
  <c r="O1672" i="1" s="1"/>
  <c r="Q1633" i="1"/>
  <c r="Q1565" i="1"/>
  <c r="O1531" i="1"/>
  <c r="R1531" i="1" s="1"/>
  <c r="K1525" i="1"/>
  <c r="L1525" i="1"/>
  <c r="M1525" i="1"/>
  <c r="Q1509" i="1"/>
  <c r="P1489" i="1"/>
  <c r="O1444" i="1"/>
  <c r="R1444" i="1" s="1"/>
  <c r="L1366" i="1"/>
  <c r="M1366" i="1"/>
  <c r="N1317" i="1"/>
  <c r="K1300" i="1"/>
  <c r="M1300" i="1"/>
  <c r="P1256" i="1"/>
  <c r="P1171" i="1"/>
  <c r="N1162" i="1"/>
  <c r="O1162" i="1" s="1"/>
  <c r="P1158" i="1"/>
  <c r="Q1150" i="1"/>
  <c r="Q1116" i="1"/>
  <c r="K1096" i="1"/>
  <c r="L1096" i="1"/>
  <c r="M1096" i="1"/>
  <c r="L1090" i="1"/>
  <c r="M1090" i="1"/>
  <c r="K1090" i="1"/>
  <c r="M1056" i="1"/>
  <c r="L1056" i="1"/>
  <c r="K1056" i="1"/>
  <c r="Q1011" i="1"/>
  <c r="P959" i="1"/>
  <c r="L911" i="1"/>
  <c r="M911" i="1"/>
  <c r="L836" i="1"/>
  <c r="M836" i="1"/>
  <c r="K836" i="1"/>
  <c r="Q766" i="1"/>
  <c r="L659" i="1"/>
  <c r="M659" i="1"/>
  <c r="N655" i="1"/>
  <c r="O655" i="1" s="1"/>
  <c r="O624" i="1"/>
  <c r="R624" i="1" s="1"/>
  <c r="N624" i="1"/>
  <c r="P624" i="1" s="1"/>
  <c r="Q573" i="1"/>
  <c r="Q543" i="1"/>
  <c r="Q514" i="1"/>
  <c r="R514" i="1" s="1"/>
  <c r="O497" i="1"/>
  <c r="K484" i="1"/>
  <c r="L484" i="1"/>
  <c r="M484" i="1"/>
  <c r="Q402" i="1"/>
  <c r="L346" i="1"/>
  <c r="M346" i="1"/>
  <c r="P266" i="1"/>
  <c r="Q266" i="1"/>
  <c r="P2493" i="1"/>
  <c r="L2468" i="1"/>
  <c r="M2468" i="1"/>
  <c r="P2458" i="1"/>
  <c r="L2404" i="1"/>
  <c r="M2404" i="1"/>
  <c r="P2394" i="1"/>
  <c r="R2394" i="1" s="1"/>
  <c r="P2365" i="1"/>
  <c r="R2365" i="1" s="1"/>
  <c r="L2340" i="1"/>
  <c r="M2340" i="1"/>
  <c r="P2301" i="1"/>
  <c r="L2276" i="1"/>
  <c r="M2276" i="1"/>
  <c r="P2266" i="1"/>
  <c r="P2237" i="1"/>
  <c r="R2237" i="1" s="1"/>
  <c r="L2212" i="1"/>
  <c r="M2212" i="1"/>
  <c r="P2202" i="1"/>
  <c r="P2146" i="1"/>
  <c r="Q2142" i="1"/>
  <c r="R2142" i="1" s="1"/>
  <c r="N2095" i="1"/>
  <c r="P2095" i="1" s="1"/>
  <c r="Q2093" i="1"/>
  <c r="P2072" i="1"/>
  <c r="M2063" i="1"/>
  <c r="K2063" i="1"/>
  <c r="L2063" i="1"/>
  <c r="L2008" i="1"/>
  <c r="M2008" i="1"/>
  <c r="O1998" i="1"/>
  <c r="R1998" i="1" s="1"/>
  <c r="K1972" i="1"/>
  <c r="M1972" i="1"/>
  <c r="P1938" i="1"/>
  <c r="M1903" i="1"/>
  <c r="L1903" i="1"/>
  <c r="M1895" i="1"/>
  <c r="L1895" i="1"/>
  <c r="Q1882" i="1"/>
  <c r="Q1857" i="1"/>
  <c r="Q1841" i="1"/>
  <c r="R1841" i="1" s="1"/>
  <c r="M1839" i="1"/>
  <c r="L1839" i="1"/>
  <c r="Q1834" i="1"/>
  <c r="P1824" i="1"/>
  <c r="P1818" i="1"/>
  <c r="Q1801" i="1"/>
  <c r="R1801" i="1" s="1"/>
  <c r="P1682" i="1"/>
  <c r="Q1648" i="1"/>
  <c r="R1648" i="1" s="1"/>
  <c r="P1635" i="1"/>
  <c r="P1632" i="1"/>
  <c r="K1598" i="1"/>
  <c r="L1598" i="1"/>
  <c r="M1598" i="1"/>
  <c r="O1578" i="1"/>
  <c r="R1578" i="1" s="1"/>
  <c r="L1555" i="1"/>
  <c r="M1555" i="1"/>
  <c r="K1555" i="1"/>
  <c r="L1541" i="1"/>
  <c r="M1541" i="1"/>
  <c r="K1524" i="1"/>
  <c r="L1524" i="1"/>
  <c r="M1524" i="1"/>
  <c r="N1513" i="1"/>
  <c r="K1485" i="1"/>
  <c r="L1485" i="1"/>
  <c r="M1485" i="1"/>
  <c r="Q1482" i="1"/>
  <c r="Q1451" i="1"/>
  <c r="M1421" i="1"/>
  <c r="K1421" i="1"/>
  <c r="R1408" i="1"/>
  <c r="N1387" i="1"/>
  <c r="O1387" i="1" s="1"/>
  <c r="N1357" i="1"/>
  <c r="N1341" i="1"/>
  <c r="O1341" i="1"/>
  <c r="R1341" i="1" s="1"/>
  <c r="K1320" i="1"/>
  <c r="L1320" i="1"/>
  <c r="M1320" i="1"/>
  <c r="K1307" i="1"/>
  <c r="M1307" i="1"/>
  <c r="Q1292" i="1"/>
  <c r="P1277" i="1"/>
  <c r="Q1257" i="1"/>
  <c r="K1187" i="1"/>
  <c r="L1187" i="1"/>
  <c r="M1187" i="1"/>
  <c r="L1106" i="1"/>
  <c r="M1106" i="1"/>
  <c r="M1091" i="1"/>
  <c r="L1091" i="1"/>
  <c r="P1083" i="1"/>
  <c r="P1080" i="1"/>
  <c r="R1080" i="1" s="1"/>
  <c r="O1041" i="1"/>
  <c r="R1041" i="1" s="1"/>
  <c r="L1033" i="1"/>
  <c r="M1033" i="1"/>
  <c r="R1023" i="1"/>
  <c r="O996" i="1"/>
  <c r="P996" i="1"/>
  <c r="Q996" i="1"/>
  <c r="R975" i="1"/>
  <c r="Q948" i="1"/>
  <c r="K943" i="1"/>
  <c r="L943" i="1"/>
  <c r="P927" i="1"/>
  <c r="K912" i="1"/>
  <c r="M912" i="1"/>
  <c r="K889" i="1"/>
  <c r="L889" i="1"/>
  <c r="M889" i="1"/>
  <c r="N881" i="1"/>
  <c r="O881" i="1"/>
  <c r="P833" i="1"/>
  <c r="P801" i="1"/>
  <c r="N801" i="1"/>
  <c r="O801" i="1" s="1"/>
  <c r="P777" i="1"/>
  <c r="L718" i="1"/>
  <c r="N718" i="1" s="1"/>
  <c r="O718" i="1" s="1"/>
  <c r="M718" i="1"/>
  <c r="Q624" i="1"/>
  <c r="L607" i="1"/>
  <c r="K607" i="1"/>
  <c r="Q596" i="1"/>
  <c r="Q551" i="1"/>
  <c r="P543" i="1"/>
  <c r="Q489" i="1"/>
  <c r="K432" i="1"/>
  <c r="L432" i="1"/>
  <c r="M432" i="1"/>
  <c r="P417" i="1"/>
  <c r="Q383" i="1"/>
  <c r="K311" i="1"/>
  <c r="L311" i="1"/>
  <c r="L305" i="1"/>
  <c r="M305" i="1"/>
  <c r="K305" i="1"/>
  <c r="K290" i="1"/>
  <c r="L290" i="1"/>
  <c r="M189" i="1"/>
  <c r="L189" i="1"/>
  <c r="M136" i="1"/>
  <c r="L136" i="1"/>
  <c r="K136" i="1"/>
  <c r="K2487" i="1"/>
  <c r="K2423" i="1"/>
  <c r="K2359" i="1"/>
  <c r="K2295" i="1"/>
  <c r="K2231" i="1"/>
  <c r="K2120" i="1"/>
  <c r="M2120" i="1"/>
  <c r="L2113" i="1"/>
  <c r="K2102" i="1"/>
  <c r="Q2095" i="1"/>
  <c r="Q2041" i="1"/>
  <c r="R2041" i="1" s="1"/>
  <c r="L2017" i="1"/>
  <c r="L1993" i="1"/>
  <c r="O1979" i="1"/>
  <c r="R1979" i="1" s="1"/>
  <c r="L1963" i="1"/>
  <c r="K1931" i="1"/>
  <c r="L1931" i="1"/>
  <c r="M1931" i="1"/>
  <c r="P1857" i="1"/>
  <c r="R1857" i="1" s="1"/>
  <c r="Q1850" i="1"/>
  <c r="K1821" i="1"/>
  <c r="L1821" i="1"/>
  <c r="M1821" i="1"/>
  <c r="K1798" i="1"/>
  <c r="M1798" i="1"/>
  <c r="L1798" i="1"/>
  <c r="M1751" i="1"/>
  <c r="K1751" i="1"/>
  <c r="L1751" i="1"/>
  <c r="K1727" i="1"/>
  <c r="O1682" i="1"/>
  <c r="R1682" i="1" s="1"/>
  <c r="P1643" i="1"/>
  <c r="M1583" i="1"/>
  <c r="K1583" i="1"/>
  <c r="K1575" i="1"/>
  <c r="K1510" i="1"/>
  <c r="L1510" i="1"/>
  <c r="M1510" i="1"/>
  <c r="R1501" i="1"/>
  <c r="Q1490" i="1"/>
  <c r="P1482" i="1"/>
  <c r="Q1454" i="1"/>
  <c r="P1451" i="1"/>
  <c r="P1443" i="1"/>
  <c r="Q1426" i="1"/>
  <c r="R1426" i="1" s="1"/>
  <c r="L1387" i="1"/>
  <c r="M1387" i="1"/>
  <c r="L1302" i="1"/>
  <c r="M1302" i="1"/>
  <c r="L1282" i="1"/>
  <c r="K1282" i="1"/>
  <c r="M1282" i="1"/>
  <c r="Q1270" i="1"/>
  <c r="K1233" i="1"/>
  <c r="Q1200" i="1"/>
  <c r="L1176" i="1"/>
  <c r="M1176" i="1"/>
  <c r="K1176" i="1"/>
  <c r="L1169" i="1"/>
  <c r="M1169" i="1"/>
  <c r="K1139" i="1"/>
  <c r="L1139" i="1"/>
  <c r="M1139" i="1"/>
  <c r="K1124" i="1"/>
  <c r="Q1076" i="1"/>
  <c r="R992" i="1"/>
  <c r="N979" i="1"/>
  <c r="O979" i="1"/>
  <c r="N965" i="1"/>
  <c r="O935" i="1"/>
  <c r="P935" i="1"/>
  <c r="N927" i="1"/>
  <c r="O927" i="1"/>
  <c r="R927" i="1" s="1"/>
  <c r="K904" i="1"/>
  <c r="M904" i="1"/>
  <c r="L904" i="1"/>
  <c r="K841" i="1"/>
  <c r="K782" i="1"/>
  <c r="K722" i="1"/>
  <c r="P645" i="1"/>
  <c r="K576" i="1"/>
  <c r="L576" i="1"/>
  <c r="M576" i="1"/>
  <c r="N543" i="1"/>
  <c r="O543" i="1"/>
  <c r="P489" i="1"/>
  <c r="N417" i="1"/>
  <c r="Q417" i="1" s="1"/>
  <c r="O417" i="1"/>
  <c r="R417" i="1" s="1"/>
  <c r="P383" i="1"/>
  <c r="K378" i="1"/>
  <c r="L378" i="1"/>
  <c r="M378" i="1"/>
  <c r="Q91" i="1"/>
  <c r="L2460" i="1"/>
  <c r="M2460" i="1"/>
  <c r="L2396" i="1"/>
  <c r="M2396" i="1"/>
  <c r="L2332" i="1"/>
  <c r="M2332" i="1"/>
  <c r="L2268" i="1"/>
  <c r="M2268" i="1"/>
  <c r="L2204" i="1"/>
  <c r="M2204" i="1"/>
  <c r="K2148" i="1"/>
  <c r="M2148" i="1"/>
  <c r="K2122" i="1"/>
  <c r="L2122" i="1"/>
  <c r="K2046" i="1"/>
  <c r="L2046" i="1"/>
  <c r="M2046" i="1"/>
  <c r="K1916" i="1"/>
  <c r="M1916" i="1"/>
  <c r="K1913" i="1"/>
  <c r="L1913" i="1"/>
  <c r="M1913" i="1"/>
  <c r="M1887" i="1"/>
  <c r="L1887" i="1"/>
  <c r="O1882" i="1"/>
  <c r="O1809" i="1"/>
  <c r="R1809" i="1" s="1"/>
  <c r="K1780" i="1"/>
  <c r="L1780" i="1"/>
  <c r="M1780" i="1"/>
  <c r="P1777" i="1"/>
  <c r="M1735" i="1"/>
  <c r="K1735" i="1"/>
  <c r="K1732" i="1"/>
  <c r="L1732" i="1"/>
  <c r="M1732" i="1"/>
  <c r="K1666" i="1"/>
  <c r="M1666" i="1"/>
  <c r="L1666" i="1"/>
  <c r="Q1609" i="1"/>
  <c r="K1588" i="1"/>
  <c r="L1588" i="1"/>
  <c r="M1588" i="1"/>
  <c r="K1572" i="1"/>
  <c r="L1572" i="1"/>
  <c r="M1572" i="1"/>
  <c r="N1566" i="1"/>
  <c r="P1566" i="1" s="1"/>
  <c r="K1532" i="1"/>
  <c r="L1532" i="1"/>
  <c r="M1532" i="1"/>
  <c r="P1490" i="1"/>
  <c r="O1482" i="1"/>
  <c r="N1470" i="1"/>
  <c r="P1454" i="1"/>
  <c r="R1454" i="1" s="1"/>
  <c r="O1451" i="1"/>
  <c r="R1451" i="1" s="1"/>
  <c r="N1443" i="1"/>
  <c r="O1443" i="1" s="1"/>
  <c r="K1435" i="1"/>
  <c r="L1435" i="1"/>
  <c r="M1435" i="1"/>
  <c r="K1331" i="1"/>
  <c r="L1331" i="1"/>
  <c r="M1331" i="1"/>
  <c r="L1306" i="1"/>
  <c r="M1306" i="1"/>
  <c r="K1306" i="1"/>
  <c r="K1285" i="1"/>
  <c r="M1285" i="1"/>
  <c r="L1285" i="1"/>
  <c r="K1254" i="1"/>
  <c r="M1254" i="1"/>
  <c r="L1226" i="1"/>
  <c r="M1226" i="1"/>
  <c r="K1226" i="1"/>
  <c r="P1200" i="1"/>
  <c r="Q1172" i="1"/>
  <c r="K1157" i="1"/>
  <c r="M1157" i="1"/>
  <c r="L1157" i="1"/>
  <c r="K1153" i="1"/>
  <c r="L1153" i="1"/>
  <c r="M1153" i="1"/>
  <c r="L1146" i="1"/>
  <c r="N1146" i="1" s="1"/>
  <c r="O1146" i="1" s="1"/>
  <c r="M1146" i="1"/>
  <c r="K1135" i="1"/>
  <c r="L1135" i="1"/>
  <c r="K1132" i="1"/>
  <c r="M1132" i="1"/>
  <c r="N1072" i="1"/>
  <c r="O1072" i="1"/>
  <c r="R1072" i="1" s="1"/>
  <c r="M1048" i="1"/>
  <c r="K1048" i="1"/>
  <c r="L1048" i="1"/>
  <c r="K1040" i="1"/>
  <c r="L1040" i="1"/>
  <c r="L1016" i="1"/>
  <c r="M1016" i="1"/>
  <c r="K1016" i="1"/>
  <c r="M859" i="1"/>
  <c r="L859" i="1"/>
  <c r="Q845" i="1"/>
  <c r="Q820" i="1"/>
  <c r="Q786" i="1"/>
  <c r="M779" i="1"/>
  <c r="L779" i="1"/>
  <c r="K752" i="1"/>
  <c r="L752" i="1"/>
  <c r="M752" i="1"/>
  <c r="K737" i="1"/>
  <c r="L737" i="1"/>
  <c r="M737" i="1"/>
  <c r="M715" i="1"/>
  <c r="L715" i="1"/>
  <c r="R690" i="1"/>
  <c r="L674" i="1"/>
  <c r="M674" i="1"/>
  <c r="N645" i="1"/>
  <c r="Q645" i="1" s="1"/>
  <c r="N632" i="1"/>
  <c r="O632" i="1" s="1"/>
  <c r="K619" i="1"/>
  <c r="L619" i="1"/>
  <c r="M619" i="1"/>
  <c r="M495" i="1"/>
  <c r="L495" i="1"/>
  <c r="K495" i="1"/>
  <c r="O489" i="1"/>
  <c r="R489" i="1" s="1"/>
  <c r="M455" i="1"/>
  <c r="L455" i="1"/>
  <c r="K455" i="1"/>
  <c r="Q448" i="1"/>
  <c r="K410" i="1"/>
  <c r="L410" i="1"/>
  <c r="M410" i="1"/>
  <c r="K404" i="1"/>
  <c r="M404" i="1"/>
  <c r="L404" i="1"/>
  <c r="L300" i="1"/>
  <c r="M300" i="1"/>
  <c r="K300" i="1"/>
  <c r="O215" i="1"/>
  <c r="R215" i="1" s="1"/>
  <c r="P215" i="1"/>
  <c r="K149" i="1"/>
  <c r="L149" i="1"/>
  <c r="M149" i="1"/>
  <c r="N96" i="1"/>
  <c r="O96" i="1"/>
  <c r="P91" i="1"/>
  <c r="R91" i="1" s="1"/>
  <c r="K2097" i="1"/>
  <c r="M2097" i="1"/>
  <c r="K2010" i="1"/>
  <c r="L2010" i="1"/>
  <c r="M2010" i="1"/>
  <c r="O1981" i="1"/>
  <c r="N1905" i="1"/>
  <c r="O1850" i="1"/>
  <c r="O1777" i="1"/>
  <c r="R1777" i="1" s="1"/>
  <c r="N1759" i="1"/>
  <c r="N1745" i="1"/>
  <c r="K1740" i="1"/>
  <c r="L1740" i="1"/>
  <c r="M1740" i="1"/>
  <c r="K1708" i="1"/>
  <c r="L1708" i="1"/>
  <c r="M1708" i="1"/>
  <c r="Q1674" i="1"/>
  <c r="L1672" i="1"/>
  <c r="M1672" i="1"/>
  <c r="Q1645" i="1"/>
  <c r="P1609" i="1"/>
  <c r="Q1566" i="1"/>
  <c r="Q1534" i="1"/>
  <c r="O1490" i="1"/>
  <c r="N1473" i="1"/>
  <c r="O1473" i="1"/>
  <c r="N1440" i="1"/>
  <c r="O1440" i="1" s="1"/>
  <c r="Q1420" i="1"/>
  <c r="L1377" i="1"/>
  <c r="M1377" i="1"/>
  <c r="O1270" i="1"/>
  <c r="L1263" i="1"/>
  <c r="M1263" i="1"/>
  <c r="L1236" i="1"/>
  <c r="M1236" i="1"/>
  <c r="O1200" i="1"/>
  <c r="P1172" i="1"/>
  <c r="L1142" i="1"/>
  <c r="M1142" i="1"/>
  <c r="K1068" i="1"/>
  <c r="L1068" i="1"/>
  <c r="M1068" i="1"/>
  <c r="Q1009" i="1"/>
  <c r="L956" i="1"/>
  <c r="M956" i="1"/>
  <c r="P919" i="1"/>
  <c r="P786" i="1"/>
  <c r="K605" i="1"/>
  <c r="M605" i="1"/>
  <c r="L605" i="1"/>
  <c r="L585" i="1"/>
  <c r="K585" i="1"/>
  <c r="M585" i="1"/>
  <c r="K425" i="1"/>
  <c r="M425" i="1"/>
  <c r="P387" i="1"/>
  <c r="Q314" i="1"/>
  <c r="N248" i="1"/>
  <c r="O248" i="1"/>
  <c r="Q215" i="1"/>
  <c r="R155" i="1"/>
  <c r="N111" i="1"/>
  <c r="O2143" i="1"/>
  <c r="R2143" i="1" s="1"/>
  <c r="Q2109" i="1"/>
  <c r="M2086" i="1"/>
  <c r="L2069" i="1"/>
  <c r="K2052" i="1"/>
  <c r="M2052" i="1"/>
  <c r="L2031" i="1"/>
  <c r="L2014" i="1"/>
  <c r="M1983" i="1"/>
  <c r="L1983" i="1"/>
  <c r="Q1981" i="1"/>
  <c r="L1957" i="1"/>
  <c r="L1955" i="1"/>
  <c r="L1949" i="1"/>
  <c r="L1947" i="1"/>
  <c r="M1945" i="1"/>
  <c r="L1943" i="1"/>
  <c r="K1852" i="1"/>
  <c r="M1852" i="1"/>
  <c r="L1840" i="1"/>
  <c r="L1838" i="1"/>
  <c r="O1834" i="1"/>
  <c r="R1834" i="1" s="1"/>
  <c r="M1832" i="1"/>
  <c r="K1830" i="1"/>
  <c r="M1830" i="1"/>
  <c r="K1794" i="1"/>
  <c r="M1794" i="1"/>
  <c r="K1781" i="1"/>
  <c r="M1781" i="1"/>
  <c r="P1770" i="1"/>
  <c r="K1748" i="1"/>
  <c r="L1748" i="1"/>
  <c r="M1748" i="1"/>
  <c r="L1728" i="1"/>
  <c r="P1721" i="1"/>
  <c r="R1721" i="1" s="1"/>
  <c r="L1695" i="1"/>
  <c r="L1669" i="1"/>
  <c r="L1662" i="1"/>
  <c r="K1660" i="1"/>
  <c r="L1660" i="1"/>
  <c r="M1660" i="1"/>
  <c r="M1651" i="1"/>
  <c r="O1649" i="1"/>
  <c r="K1636" i="1"/>
  <c r="L1636" i="1"/>
  <c r="M1636" i="1"/>
  <c r="Q1629" i="1"/>
  <c r="R1629" i="1" s="1"/>
  <c r="M1627" i="1"/>
  <c r="L1618" i="1"/>
  <c r="K1612" i="1"/>
  <c r="L1612" i="1"/>
  <c r="M1612" i="1"/>
  <c r="L1603" i="1"/>
  <c r="L1592" i="1"/>
  <c r="L1581" i="1"/>
  <c r="L1558" i="1"/>
  <c r="N1553" i="1"/>
  <c r="O1553" i="1"/>
  <c r="Q1546" i="1"/>
  <c r="L1539" i="1"/>
  <c r="P1529" i="1"/>
  <c r="R1529" i="1" s="1"/>
  <c r="K1516" i="1"/>
  <c r="L1516" i="1"/>
  <c r="M1516" i="1"/>
  <c r="L1511" i="1"/>
  <c r="K1506" i="1"/>
  <c r="L1506" i="1"/>
  <c r="M1506" i="1"/>
  <c r="M1499" i="1"/>
  <c r="L1483" i="1"/>
  <c r="L1466" i="1"/>
  <c r="P1457" i="1"/>
  <c r="N1450" i="1"/>
  <c r="O1450" i="1"/>
  <c r="O1436" i="1"/>
  <c r="R1436" i="1" s="1"/>
  <c r="L1431" i="1"/>
  <c r="M1418" i="1"/>
  <c r="K1413" i="1"/>
  <c r="M1413" i="1"/>
  <c r="L1410" i="1"/>
  <c r="M1410" i="1"/>
  <c r="O1356" i="1"/>
  <c r="R1356" i="1" s="1"/>
  <c r="Q1344" i="1"/>
  <c r="O1336" i="1"/>
  <c r="R1336" i="1" s="1"/>
  <c r="N1333" i="1"/>
  <c r="K1318" i="1"/>
  <c r="M1318" i="1"/>
  <c r="L1315" i="1"/>
  <c r="L1312" i="1"/>
  <c r="M1312" i="1"/>
  <c r="M1289" i="1"/>
  <c r="O1283" i="1"/>
  <c r="R1283" i="1" s="1"/>
  <c r="L1264" i="1"/>
  <c r="Q1261" i="1"/>
  <c r="N1253" i="1"/>
  <c r="O1253" i="1"/>
  <c r="L1238" i="1"/>
  <c r="M1238" i="1"/>
  <c r="L1213" i="1"/>
  <c r="M1198" i="1"/>
  <c r="K1189" i="1"/>
  <c r="L1189" i="1"/>
  <c r="M1189" i="1"/>
  <c r="K1183" i="1"/>
  <c r="L1183" i="1"/>
  <c r="O1180" i="1"/>
  <c r="R1180" i="1" s="1"/>
  <c r="O1171" i="1"/>
  <c r="L1161" i="1"/>
  <c r="M1161" i="1"/>
  <c r="N1148" i="1"/>
  <c r="O1148" i="1" s="1"/>
  <c r="Q1102" i="1"/>
  <c r="K1089" i="1"/>
  <c r="L1089" i="1"/>
  <c r="P1076" i="1"/>
  <c r="Q1052" i="1"/>
  <c r="Q1020" i="1"/>
  <c r="R1020" i="1" s="1"/>
  <c r="O1010" i="1"/>
  <c r="M967" i="1"/>
  <c r="L957" i="1"/>
  <c r="M957" i="1"/>
  <c r="K957" i="1"/>
  <c r="P923" i="1"/>
  <c r="M909" i="1"/>
  <c r="L902" i="1"/>
  <c r="N902" i="1" s="1"/>
  <c r="O902" i="1" s="1"/>
  <c r="M902" i="1"/>
  <c r="L881" i="1"/>
  <c r="M881" i="1"/>
  <c r="Q877" i="1"/>
  <c r="R877" i="1" s="1"/>
  <c r="M851" i="1"/>
  <c r="K851" i="1"/>
  <c r="O820" i="1"/>
  <c r="R820" i="1" s="1"/>
  <c r="L812" i="1"/>
  <c r="M812" i="1"/>
  <c r="K812" i="1"/>
  <c r="K808" i="1"/>
  <c r="L808" i="1"/>
  <c r="M808" i="1"/>
  <c r="P798" i="1"/>
  <c r="P794" i="1"/>
  <c r="Q772" i="1"/>
  <c r="L746" i="1"/>
  <c r="M746" i="1"/>
  <c r="K746" i="1"/>
  <c r="Q738" i="1"/>
  <c r="L731" i="1"/>
  <c r="P721" i="1"/>
  <c r="L714" i="1"/>
  <c r="M714" i="1"/>
  <c r="N709" i="1"/>
  <c r="O709" i="1"/>
  <c r="L705" i="1"/>
  <c r="M705" i="1"/>
  <c r="K705" i="1"/>
  <c r="P661" i="1"/>
  <c r="R661" i="1" s="1"/>
  <c r="O638" i="1"/>
  <c r="O569" i="1"/>
  <c r="N557" i="1"/>
  <c r="O498" i="1"/>
  <c r="R498" i="1" s="1"/>
  <c r="N456" i="1"/>
  <c r="O456" i="1"/>
  <c r="L435" i="1"/>
  <c r="M435" i="1"/>
  <c r="K435" i="1"/>
  <c r="L393" i="1"/>
  <c r="M393" i="1"/>
  <c r="K393" i="1"/>
  <c r="Q387" i="1"/>
  <c r="O383" i="1"/>
  <c r="Q356" i="1"/>
  <c r="O352" i="1"/>
  <c r="R352" i="1" s="1"/>
  <c r="N352" i="1"/>
  <c r="P352" i="1" s="1"/>
  <c r="L308" i="1"/>
  <c r="M308" i="1"/>
  <c r="K308" i="1"/>
  <c r="M287" i="1"/>
  <c r="L287" i="1"/>
  <c r="K241" i="1"/>
  <c r="L241" i="1"/>
  <c r="M241" i="1"/>
  <c r="L191" i="1"/>
  <c r="M191" i="1"/>
  <c r="K191" i="1"/>
  <c r="M81" i="1"/>
  <c r="K81" i="1"/>
  <c r="L81" i="1"/>
  <c r="M25" i="1"/>
  <c r="K25" i="1"/>
  <c r="L25" i="1"/>
  <c r="Q2137" i="1"/>
  <c r="K2086" i="1"/>
  <c r="K2031" i="1"/>
  <c r="M1967" i="1"/>
  <c r="L1967" i="1"/>
  <c r="K1949" i="1"/>
  <c r="L1945" i="1"/>
  <c r="K1943" i="1"/>
  <c r="Q1929" i="1"/>
  <c r="K1832" i="1"/>
  <c r="M1815" i="1"/>
  <c r="K1815" i="1"/>
  <c r="M1783" i="1"/>
  <c r="K1783" i="1"/>
  <c r="L1783" i="1"/>
  <c r="O1770" i="1"/>
  <c r="Q1737" i="1"/>
  <c r="Q1706" i="1"/>
  <c r="K1702" i="1"/>
  <c r="M1702" i="1"/>
  <c r="K1695" i="1"/>
  <c r="K1651" i="1"/>
  <c r="L1627" i="1"/>
  <c r="P1585" i="1"/>
  <c r="P1546" i="1"/>
  <c r="K1544" i="1"/>
  <c r="L1544" i="1"/>
  <c r="M1544" i="1"/>
  <c r="K1511" i="1"/>
  <c r="Q1501" i="1"/>
  <c r="L1499" i="1"/>
  <c r="N1457" i="1"/>
  <c r="Q1457" i="1" s="1"/>
  <c r="O1457" i="1"/>
  <c r="Q1447" i="1"/>
  <c r="Q1438" i="1"/>
  <c r="K1418" i="1"/>
  <c r="N1381" i="1"/>
  <c r="O1381" i="1"/>
  <c r="N1375" i="1"/>
  <c r="O1375" i="1"/>
  <c r="P1344" i="1"/>
  <c r="Q1333" i="1"/>
  <c r="L1289" i="1"/>
  <c r="N1229" i="1"/>
  <c r="O1229" i="1"/>
  <c r="K1213" i="1"/>
  <c r="Q1204" i="1"/>
  <c r="K1198" i="1"/>
  <c r="L1186" i="1"/>
  <c r="M1186" i="1"/>
  <c r="L1148" i="1"/>
  <c r="M1148" i="1"/>
  <c r="Q1136" i="1"/>
  <c r="N1117" i="1"/>
  <c r="Q1117" i="1" s="1"/>
  <c r="O1117" i="1"/>
  <c r="P1102" i="1"/>
  <c r="R1102" i="1" s="1"/>
  <c r="P1085" i="1"/>
  <c r="O1076" i="1"/>
  <c r="K1059" i="1"/>
  <c r="L1059" i="1"/>
  <c r="P1052" i="1"/>
  <c r="K1027" i="1"/>
  <c r="L1027" i="1"/>
  <c r="Q1023" i="1"/>
  <c r="K1017" i="1"/>
  <c r="L1017" i="1"/>
  <c r="M1017" i="1"/>
  <c r="M1013" i="1"/>
  <c r="K1013" i="1"/>
  <c r="L1013" i="1"/>
  <c r="Q1010" i="1"/>
  <c r="M1004" i="1"/>
  <c r="L1004" i="1"/>
  <c r="K967" i="1"/>
  <c r="K945" i="1"/>
  <c r="L945" i="1"/>
  <c r="L909" i="1"/>
  <c r="O906" i="1"/>
  <c r="K888" i="1"/>
  <c r="M888" i="1"/>
  <c r="K869" i="1"/>
  <c r="L869" i="1"/>
  <c r="M869" i="1"/>
  <c r="N865" i="1"/>
  <c r="O865" i="1" s="1"/>
  <c r="N846" i="1"/>
  <c r="O846" i="1" s="1"/>
  <c r="O798" i="1"/>
  <c r="R798" i="1" s="1"/>
  <c r="P772" i="1"/>
  <c r="R772" i="1" s="1"/>
  <c r="K768" i="1"/>
  <c r="L768" i="1"/>
  <c r="M768" i="1"/>
  <c r="N761" i="1"/>
  <c r="P761" i="1" s="1"/>
  <c r="O761" i="1"/>
  <c r="P738" i="1"/>
  <c r="K731" i="1"/>
  <c r="L709" i="1"/>
  <c r="M709" i="1"/>
  <c r="L701" i="1"/>
  <c r="K701" i="1"/>
  <c r="M701" i="1"/>
  <c r="L680" i="1"/>
  <c r="M680" i="1"/>
  <c r="Q677" i="1"/>
  <c r="L665" i="1"/>
  <c r="K665" i="1"/>
  <c r="M665" i="1"/>
  <c r="K642" i="1"/>
  <c r="L642" i="1"/>
  <c r="P638" i="1"/>
  <c r="N634" i="1"/>
  <c r="P549" i="1"/>
  <c r="N531" i="1"/>
  <c r="O531" i="1" s="1"/>
  <c r="N503" i="1"/>
  <c r="O503" i="1"/>
  <c r="L494" i="1"/>
  <c r="M494" i="1"/>
  <c r="K494" i="1"/>
  <c r="L469" i="1"/>
  <c r="M469" i="1"/>
  <c r="L445" i="1"/>
  <c r="M445" i="1"/>
  <c r="K445" i="1"/>
  <c r="N408" i="1"/>
  <c r="L337" i="1"/>
  <c r="K337" i="1"/>
  <c r="M337" i="1"/>
  <c r="L263" i="1"/>
  <c r="M263" i="1"/>
  <c r="K194" i="1"/>
  <c r="L194" i="1"/>
  <c r="M194" i="1"/>
  <c r="K186" i="1"/>
  <c r="L186" i="1"/>
  <c r="M186" i="1"/>
  <c r="K170" i="1"/>
  <c r="L170" i="1"/>
  <c r="Q155" i="1"/>
  <c r="N57" i="1"/>
  <c r="Q57" i="1" s="1"/>
  <c r="O57" i="1"/>
  <c r="R57" i="1" s="1"/>
  <c r="K2084" i="1"/>
  <c r="M2084" i="1"/>
  <c r="K2012" i="1"/>
  <c r="M2012" i="1"/>
  <c r="M1951" i="1"/>
  <c r="L1951" i="1"/>
  <c r="K1796" i="1"/>
  <c r="L1796" i="1"/>
  <c r="M1796" i="1"/>
  <c r="L1768" i="1"/>
  <c r="M1768" i="1"/>
  <c r="K1730" i="1"/>
  <c r="M1730" i="1"/>
  <c r="K1717" i="1"/>
  <c r="M1717" i="1"/>
  <c r="P1706" i="1"/>
  <c r="K1684" i="1"/>
  <c r="L1684" i="1"/>
  <c r="M1684" i="1"/>
  <c r="K1596" i="1"/>
  <c r="L1596" i="1"/>
  <c r="M1596" i="1"/>
  <c r="O1585" i="1"/>
  <c r="K1574" i="1"/>
  <c r="L1574" i="1"/>
  <c r="M1574" i="1"/>
  <c r="O1546" i="1"/>
  <c r="P1447" i="1"/>
  <c r="P1438" i="1"/>
  <c r="N1396" i="1"/>
  <c r="O1396" i="1"/>
  <c r="P1384" i="1"/>
  <c r="R1384" i="1" s="1"/>
  <c r="N1344" i="1"/>
  <c r="O1344" i="1"/>
  <c r="R1344" i="1" s="1"/>
  <c r="L1286" i="1"/>
  <c r="M1286" i="1"/>
  <c r="K1269" i="1"/>
  <c r="L1269" i="1"/>
  <c r="M1269" i="1"/>
  <c r="N1237" i="1"/>
  <c r="O1237" i="1" s="1"/>
  <c r="P1204" i="1"/>
  <c r="R1204" i="1" s="1"/>
  <c r="P1136" i="1"/>
  <c r="K1111" i="1"/>
  <c r="L1111" i="1"/>
  <c r="L1105" i="1"/>
  <c r="K1105" i="1"/>
  <c r="M1105" i="1"/>
  <c r="K1095" i="1"/>
  <c r="L1095" i="1"/>
  <c r="M1095" i="1"/>
  <c r="N1085" i="1"/>
  <c r="Q1085" i="1" s="1"/>
  <c r="O1085" i="1"/>
  <c r="Q1072" i="1"/>
  <c r="N1069" i="1"/>
  <c r="O1052" i="1"/>
  <c r="M1038" i="1"/>
  <c r="L1038" i="1"/>
  <c r="L1034" i="1"/>
  <c r="K1034" i="1"/>
  <c r="M1034" i="1"/>
  <c r="Q998" i="1"/>
  <c r="K976" i="1"/>
  <c r="L976" i="1"/>
  <c r="L970" i="1"/>
  <c r="M970" i="1"/>
  <c r="L930" i="1"/>
  <c r="M930" i="1"/>
  <c r="K917" i="1"/>
  <c r="L917" i="1"/>
  <c r="M917" i="1"/>
  <c r="Q898" i="1"/>
  <c r="K857" i="1"/>
  <c r="L857" i="1"/>
  <c r="M857" i="1"/>
  <c r="K830" i="1"/>
  <c r="L830" i="1"/>
  <c r="M830" i="1"/>
  <c r="M811" i="1"/>
  <c r="L811" i="1"/>
  <c r="K811" i="1"/>
  <c r="L745" i="1"/>
  <c r="K745" i="1"/>
  <c r="M745" i="1"/>
  <c r="Q673" i="1"/>
  <c r="L649" i="1"/>
  <c r="M649" i="1"/>
  <c r="K649" i="1"/>
  <c r="P623" i="1"/>
  <c r="N606" i="1"/>
  <c r="O606" i="1"/>
  <c r="K597" i="1"/>
  <c r="L597" i="1"/>
  <c r="M597" i="1"/>
  <c r="L553" i="1"/>
  <c r="M553" i="1"/>
  <c r="K553" i="1"/>
  <c r="O549" i="1"/>
  <c r="N487" i="1"/>
  <c r="O487" i="1"/>
  <c r="L413" i="1"/>
  <c r="M413" i="1"/>
  <c r="K413" i="1"/>
  <c r="L361" i="1"/>
  <c r="K361" i="1"/>
  <c r="M361" i="1"/>
  <c r="N356" i="1"/>
  <c r="P356" i="1" s="1"/>
  <c r="O356" i="1"/>
  <c r="R356" i="1" s="1"/>
  <c r="P173" i="1"/>
  <c r="N173" i="1"/>
  <c r="N84" i="1"/>
  <c r="Q84" i="1" s="1"/>
  <c r="M1935" i="1"/>
  <c r="L1935" i="1"/>
  <c r="Q1789" i="1"/>
  <c r="K1772" i="1"/>
  <c r="L1772" i="1"/>
  <c r="M1772" i="1"/>
  <c r="M1719" i="1"/>
  <c r="K1719" i="1"/>
  <c r="L1719" i="1"/>
  <c r="O1706" i="1"/>
  <c r="Q1673" i="1"/>
  <c r="Q1642" i="1"/>
  <c r="K1638" i="1"/>
  <c r="M1638" i="1"/>
  <c r="K1478" i="1"/>
  <c r="L1478" i="1"/>
  <c r="M1478" i="1"/>
  <c r="O1447" i="1"/>
  <c r="R1447" i="1" s="1"/>
  <c r="O1438" i="1"/>
  <c r="R1438" i="1" s="1"/>
  <c r="N1412" i="1"/>
  <c r="Q1399" i="1"/>
  <c r="L1396" i="1"/>
  <c r="M1396" i="1"/>
  <c r="K1363" i="1"/>
  <c r="L1363" i="1"/>
  <c r="P1341" i="1"/>
  <c r="Q1311" i="1"/>
  <c r="P1272" i="1"/>
  <c r="L1237" i="1"/>
  <c r="M1237" i="1"/>
  <c r="L1234" i="1"/>
  <c r="M1234" i="1"/>
  <c r="K1234" i="1"/>
  <c r="K1192" i="1"/>
  <c r="M1192" i="1"/>
  <c r="L1192" i="1"/>
  <c r="M1120" i="1"/>
  <c r="K1120" i="1"/>
  <c r="L1120" i="1"/>
  <c r="P1072" i="1"/>
  <c r="K1045" i="1"/>
  <c r="L1045" i="1"/>
  <c r="M1045" i="1"/>
  <c r="P1010" i="1"/>
  <c r="K995" i="1"/>
  <c r="L995" i="1"/>
  <c r="M995" i="1"/>
  <c r="K926" i="1"/>
  <c r="L926" i="1"/>
  <c r="M926" i="1"/>
  <c r="O923" i="1"/>
  <c r="P898" i="1"/>
  <c r="Q887" i="1"/>
  <c r="Q829" i="1"/>
  <c r="Q801" i="1"/>
  <c r="P780" i="1"/>
  <c r="Q734" i="1"/>
  <c r="L688" i="1"/>
  <c r="M688" i="1"/>
  <c r="N673" i="1"/>
  <c r="P673" i="1" s="1"/>
  <c r="O673" i="1"/>
  <c r="R673" i="1" s="1"/>
  <c r="N669" i="1"/>
  <c r="K660" i="1"/>
  <c r="L660" i="1"/>
  <c r="M660" i="1"/>
  <c r="N653" i="1"/>
  <c r="O653" i="1" s="1"/>
  <c r="R653" i="1" s="1"/>
  <c r="P610" i="1"/>
  <c r="L606" i="1"/>
  <c r="M606" i="1"/>
  <c r="N601" i="1"/>
  <c r="O601" i="1"/>
  <c r="Q549" i="1"/>
  <c r="K502" i="1"/>
  <c r="L502" i="1"/>
  <c r="M502" i="1"/>
  <c r="Q433" i="1"/>
  <c r="N223" i="1"/>
  <c r="O223" i="1" s="1"/>
  <c r="K164" i="1"/>
  <c r="L164" i="1"/>
  <c r="L1559" i="1"/>
  <c r="L1527" i="1"/>
  <c r="L1495" i="1"/>
  <c r="L1463" i="1"/>
  <c r="L1440" i="1"/>
  <c r="M1440" i="1"/>
  <c r="M1417" i="1"/>
  <c r="P1399" i="1"/>
  <c r="O1386" i="1"/>
  <c r="R1386" i="1" s="1"/>
  <c r="L1374" i="1"/>
  <c r="M1369" i="1"/>
  <c r="K1369" i="1"/>
  <c r="L1369" i="1"/>
  <c r="L1362" i="1"/>
  <c r="K1362" i="1"/>
  <c r="L1324" i="1"/>
  <c r="M1309" i="1"/>
  <c r="L1299" i="1"/>
  <c r="L1297" i="1"/>
  <c r="P1278" i="1"/>
  <c r="R1278" i="1" s="1"/>
  <c r="M1267" i="1"/>
  <c r="K1265" i="1"/>
  <c r="M1265" i="1"/>
  <c r="L1245" i="1"/>
  <c r="L1240" i="1"/>
  <c r="M1235" i="1"/>
  <c r="L1220" i="1"/>
  <c r="K1215" i="1"/>
  <c r="L1215" i="1"/>
  <c r="L1182" i="1"/>
  <c r="L1177" i="1"/>
  <c r="M1177" i="1"/>
  <c r="N1177" i="1" s="1"/>
  <c r="O1177" i="1" s="1"/>
  <c r="L1174" i="1"/>
  <c r="K1159" i="1"/>
  <c r="L1159" i="1"/>
  <c r="M1159" i="1"/>
  <c r="L1154" i="1"/>
  <c r="M1154" i="1"/>
  <c r="L1133" i="1"/>
  <c r="M1133" i="1"/>
  <c r="L1125" i="1"/>
  <c r="L1117" i="1"/>
  <c r="L1112" i="1"/>
  <c r="L1104" i="1"/>
  <c r="L1060" i="1"/>
  <c r="L1049" i="1"/>
  <c r="L1046" i="1"/>
  <c r="Q972" i="1"/>
  <c r="P969" i="1"/>
  <c r="L910" i="1"/>
  <c r="M910" i="1"/>
  <c r="P878" i="1"/>
  <c r="P865" i="1"/>
  <c r="P845" i="1"/>
  <c r="R845" i="1" s="1"/>
  <c r="P806" i="1"/>
  <c r="K788" i="1"/>
  <c r="L788" i="1"/>
  <c r="N770" i="1"/>
  <c r="O770" i="1"/>
  <c r="P766" i="1"/>
  <c r="N753" i="1"/>
  <c r="O753" i="1" s="1"/>
  <c r="N721" i="1"/>
  <c r="Q721" i="1" s="1"/>
  <c r="O721" i="1"/>
  <c r="N708" i="1"/>
  <c r="M693" i="1"/>
  <c r="L693" i="1"/>
  <c r="L686" i="1"/>
  <c r="M686" i="1"/>
  <c r="P643" i="1"/>
  <c r="N636" i="1"/>
  <c r="P599" i="1"/>
  <c r="O591" i="1"/>
  <c r="L563" i="1"/>
  <c r="M563" i="1"/>
  <c r="K536" i="1"/>
  <c r="L536" i="1"/>
  <c r="M536" i="1"/>
  <c r="Q522" i="1"/>
  <c r="L349" i="1"/>
  <c r="M349" i="1"/>
  <c r="K349" i="1"/>
  <c r="K327" i="1"/>
  <c r="L327" i="1"/>
  <c r="N304" i="1"/>
  <c r="K237" i="1"/>
  <c r="L237" i="1"/>
  <c r="K218" i="1"/>
  <c r="L218" i="1"/>
  <c r="M218" i="1"/>
  <c r="M151" i="1"/>
  <c r="K151" i="1"/>
  <c r="L151" i="1"/>
  <c r="P146" i="1"/>
  <c r="K142" i="1"/>
  <c r="M142" i="1"/>
  <c r="P132" i="1"/>
  <c r="Q98" i="1"/>
  <c r="K1559" i="1"/>
  <c r="K1527" i="1"/>
  <c r="K1495" i="1"/>
  <c r="K1463" i="1"/>
  <c r="L1417" i="1"/>
  <c r="P1408" i="1"/>
  <c r="L1309" i="1"/>
  <c r="L1267" i="1"/>
  <c r="Q1255" i="1"/>
  <c r="K1240" i="1"/>
  <c r="L1235" i="1"/>
  <c r="L1164" i="1"/>
  <c r="M1164" i="1"/>
  <c r="K1063" i="1"/>
  <c r="L1063" i="1"/>
  <c r="K1060" i="1"/>
  <c r="Q1008" i="1"/>
  <c r="O1000" i="1"/>
  <c r="K989" i="1"/>
  <c r="L989" i="1"/>
  <c r="M989" i="1"/>
  <c r="P972" i="1"/>
  <c r="N929" i="1"/>
  <c r="K920" i="1"/>
  <c r="M920" i="1"/>
  <c r="K907" i="1"/>
  <c r="K872" i="1"/>
  <c r="M872" i="1"/>
  <c r="K838" i="1"/>
  <c r="L838" i="1"/>
  <c r="M835" i="1"/>
  <c r="K835" i="1"/>
  <c r="Q821" i="1"/>
  <c r="L809" i="1"/>
  <c r="K809" i="1"/>
  <c r="M809" i="1"/>
  <c r="Q797" i="1"/>
  <c r="N787" i="1"/>
  <c r="O787" i="1"/>
  <c r="L753" i="1"/>
  <c r="M753" i="1"/>
  <c r="Q749" i="1"/>
  <c r="R749" i="1" s="1"/>
  <c r="Q717" i="1"/>
  <c r="R717" i="1" s="1"/>
  <c r="L668" i="1"/>
  <c r="M668" i="1"/>
  <c r="K668" i="1"/>
  <c r="K664" i="1"/>
  <c r="O643" i="1"/>
  <c r="R643" i="1" s="1"/>
  <c r="N643" i="1"/>
  <c r="Q643" i="1" s="1"/>
  <c r="L622" i="1"/>
  <c r="M622" i="1"/>
  <c r="K622" i="1"/>
  <c r="R614" i="1"/>
  <c r="L611" i="1"/>
  <c r="M611" i="1"/>
  <c r="N580" i="1"/>
  <c r="Q580" i="1" s="1"/>
  <c r="R566" i="1"/>
  <c r="P522" i="1"/>
  <c r="K477" i="1"/>
  <c r="L477" i="1"/>
  <c r="M477" i="1"/>
  <c r="L465" i="1"/>
  <c r="N443" i="1"/>
  <c r="K428" i="1"/>
  <c r="M428" i="1"/>
  <c r="L428" i="1"/>
  <c r="Q400" i="1"/>
  <c r="K389" i="1"/>
  <c r="M389" i="1"/>
  <c r="L389" i="1"/>
  <c r="Q369" i="1"/>
  <c r="K360" i="1"/>
  <c r="L360" i="1"/>
  <c r="Q332" i="1"/>
  <c r="K317" i="1"/>
  <c r="L317" i="1"/>
  <c r="M317" i="1"/>
  <c r="Q313" i="1"/>
  <c r="M181" i="1"/>
  <c r="K181" i="1"/>
  <c r="L181" i="1"/>
  <c r="O146" i="1"/>
  <c r="R146" i="1" s="1"/>
  <c r="N146" i="1"/>
  <c r="O132" i="1"/>
  <c r="N132" i="1"/>
  <c r="K118" i="1"/>
  <c r="M118" i="1"/>
  <c r="L118" i="1"/>
  <c r="M88" i="1"/>
  <c r="K88" i="1"/>
  <c r="L88" i="1"/>
  <c r="K62" i="1"/>
  <c r="M62" i="1"/>
  <c r="L62" i="1"/>
  <c r="N36" i="1"/>
  <c r="O36" i="1" s="1"/>
  <c r="L1391" i="1"/>
  <c r="M1391" i="1"/>
  <c r="L1381" i="1"/>
  <c r="M1381" i="1"/>
  <c r="K1329" i="1"/>
  <c r="M1329" i="1"/>
  <c r="L1274" i="1"/>
  <c r="K1274" i="1"/>
  <c r="Q1232" i="1"/>
  <c r="L1212" i="1"/>
  <c r="M1212" i="1"/>
  <c r="N1197" i="1"/>
  <c r="K1143" i="1"/>
  <c r="L1143" i="1"/>
  <c r="K1109" i="1"/>
  <c r="L1109" i="1"/>
  <c r="M1109" i="1"/>
  <c r="K1099" i="1"/>
  <c r="M1099" i="1"/>
  <c r="K1093" i="1"/>
  <c r="L1093" i="1"/>
  <c r="M1093" i="1"/>
  <c r="L1074" i="1"/>
  <c r="M1074" i="1"/>
  <c r="Q1022" i="1"/>
  <c r="P992" i="1"/>
  <c r="O972" i="1"/>
  <c r="M960" i="1"/>
  <c r="L960" i="1"/>
  <c r="Q913" i="1"/>
  <c r="K884" i="1"/>
  <c r="L884" i="1"/>
  <c r="M884" i="1"/>
  <c r="K824" i="1"/>
  <c r="L824" i="1"/>
  <c r="M824" i="1"/>
  <c r="P821" i="1"/>
  <c r="K815" i="1"/>
  <c r="L815" i="1"/>
  <c r="M815" i="1"/>
  <c r="P797" i="1"/>
  <c r="M775" i="1"/>
  <c r="L775" i="1"/>
  <c r="L724" i="1"/>
  <c r="M724" i="1"/>
  <c r="K707" i="1"/>
  <c r="L707" i="1"/>
  <c r="M707" i="1"/>
  <c r="K700" i="1"/>
  <c r="L700" i="1"/>
  <c r="M700" i="1"/>
  <c r="P678" i="1"/>
  <c r="O678" i="1"/>
  <c r="Q653" i="1"/>
  <c r="K639" i="1"/>
  <c r="L639" i="1"/>
  <c r="M639" i="1"/>
  <c r="N626" i="1"/>
  <c r="P626" i="1" s="1"/>
  <c r="O626" i="1"/>
  <c r="L602" i="1"/>
  <c r="K602" i="1"/>
  <c r="M602" i="1"/>
  <c r="N584" i="1"/>
  <c r="N572" i="1"/>
  <c r="M562" i="1"/>
  <c r="L562" i="1"/>
  <c r="K562" i="1"/>
  <c r="P554" i="1"/>
  <c r="N554" i="1"/>
  <c r="N530" i="1"/>
  <c r="Q530" i="1" s="1"/>
  <c r="O530" i="1"/>
  <c r="O522" i="1"/>
  <c r="N505" i="1"/>
  <c r="O505" i="1" s="1"/>
  <c r="N473" i="1"/>
  <c r="O473" i="1"/>
  <c r="L414" i="1"/>
  <c r="M414" i="1"/>
  <c r="K414" i="1"/>
  <c r="R403" i="1"/>
  <c r="P400" i="1"/>
  <c r="K388" i="1"/>
  <c r="L388" i="1"/>
  <c r="M388" i="1"/>
  <c r="K343" i="1"/>
  <c r="L343" i="1"/>
  <c r="M343" i="1"/>
  <c r="L326" i="1"/>
  <c r="M326" i="1"/>
  <c r="Q273" i="1"/>
  <c r="M260" i="1"/>
  <c r="K260" i="1"/>
  <c r="R240" i="1"/>
  <c r="K227" i="1"/>
  <c r="L227" i="1"/>
  <c r="L180" i="1"/>
  <c r="M180" i="1"/>
  <c r="K180" i="1"/>
  <c r="M161" i="1"/>
  <c r="K161" i="1"/>
  <c r="Q132" i="1"/>
  <c r="R83" i="1"/>
  <c r="P76" i="1"/>
  <c r="N51" i="1"/>
  <c r="N48" i="1"/>
  <c r="O48" i="1"/>
  <c r="P1357" i="1"/>
  <c r="M1294" i="1"/>
  <c r="K1294" i="1"/>
  <c r="L1294" i="1"/>
  <c r="P1255" i="1"/>
  <c r="P1232" i="1"/>
  <c r="K1207" i="1"/>
  <c r="L1207" i="1"/>
  <c r="L1202" i="1"/>
  <c r="M1202" i="1"/>
  <c r="L1179" i="1"/>
  <c r="M1179" i="1"/>
  <c r="L1130" i="1"/>
  <c r="M1130" i="1"/>
  <c r="K1079" i="1"/>
  <c r="L1079" i="1"/>
  <c r="K1054" i="1"/>
  <c r="L1054" i="1"/>
  <c r="K1028" i="1"/>
  <c r="L1028" i="1"/>
  <c r="M1028" i="1"/>
  <c r="P1022" i="1"/>
  <c r="N1008" i="1"/>
  <c r="P913" i="1"/>
  <c r="Q900" i="1"/>
  <c r="K861" i="1"/>
  <c r="L861" i="1"/>
  <c r="M861" i="1"/>
  <c r="K854" i="1"/>
  <c r="L854" i="1"/>
  <c r="M854" i="1"/>
  <c r="O821" i="1"/>
  <c r="O797" i="1"/>
  <c r="K720" i="1"/>
  <c r="L720" i="1"/>
  <c r="M720" i="1"/>
  <c r="L689" i="1"/>
  <c r="K689" i="1"/>
  <c r="M689" i="1"/>
  <c r="P653" i="1"/>
  <c r="L646" i="1"/>
  <c r="M646" i="1"/>
  <c r="Q610" i="1"/>
  <c r="K535" i="1"/>
  <c r="L535" i="1"/>
  <c r="M535" i="1"/>
  <c r="P530" i="1"/>
  <c r="L499" i="1"/>
  <c r="M499" i="1"/>
  <c r="K499" i="1"/>
  <c r="O400" i="1"/>
  <c r="P369" i="1"/>
  <c r="R369" i="1" s="1"/>
  <c r="Q348" i="1"/>
  <c r="O243" i="1"/>
  <c r="P243" i="1"/>
  <c r="Q243" i="1"/>
  <c r="N231" i="1"/>
  <c r="O231" i="1" s="1"/>
  <c r="K196" i="1"/>
  <c r="L196" i="1"/>
  <c r="M196" i="1"/>
  <c r="K93" i="1"/>
  <c r="L93" i="1"/>
  <c r="M93" i="1"/>
  <c r="K1404" i="1"/>
  <c r="M1404" i="1"/>
  <c r="Q1367" i="1"/>
  <c r="L1353" i="1"/>
  <c r="K1347" i="1"/>
  <c r="K1343" i="1"/>
  <c r="K1290" i="1"/>
  <c r="P1280" i="1"/>
  <c r="R1280" i="1" s="1"/>
  <c r="K1151" i="1"/>
  <c r="L1151" i="1"/>
  <c r="L1138" i="1"/>
  <c r="M1138" i="1"/>
  <c r="K1127" i="1"/>
  <c r="L1127" i="1"/>
  <c r="K1103" i="1"/>
  <c r="L1103" i="1"/>
  <c r="M1103" i="1"/>
  <c r="K1071" i="1"/>
  <c r="L1071" i="1"/>
  <c r="Q1042" i="1"/>
  <c r="P1019" i="1"/>
  <c r="P1011" i="1"/>
  <c r="K971" i="1"/>
  <c r="K968" i="1"/>
  <c r="L968" i="1"/>
  <c r="M968" i="1"/>
  <c r="N955" i="1"/>
  <c r="O955" i="1"/>
  <c r="M931" i="1"/>
  <c r="K931" i="1"/>
  <c r="Q894" i="1"/>
  <c r="K891" i="1"/>
  <c r="P882" i="1"/>
  <c r="L846" i="1"/>
  <c r="M846" i="1"/>
  <c r="K843" i="1"/>
  <c r="L834" i="1"/>
  <c r="M834" i="1"/>
  <c r="N834" i="1" s="1"/>
  <c r="O834" i="1" s="1"/>
  <c r="K828" i="1"/>
  <c r="M828" i="1"/>
  <c r="L828" i="1"/>
  <c r="P802" i="1"/>
  <c r="Q793" i="1"/>
  <c r="R793" i="1" s="1"/>
  <c r="K750" i="1"/>
  <c r="L750" i="1"/>
  <c r="Q733" i="1"/>
  <c r="K703" i="1"/>
  <c r="L703" i="1"/>
  <c r="M703" i="1"/>
  <c r="L684" i="1"/>
  <c r="K609" i="1"/>
  <c r="K575" i="1"/>
  <c r="L575" i="1"/>
  <c r="M575" i="1"/>
  <c r="P568" i="1"/>
  <c r="P551" i="1"/>
  <c r="K541" i="1"/>
  <c r="L541" i="1"/>
  <c r="M541" i="1"/>
  <c r="K525" i="1"/>
  <c r="L525" i="1"/>
  <c r="N516" i="1"/>
  <c r="P516" i="1" s="1"/>
  <c r="O516" i="1"/>
  <c r="L513" i="1"/>
  <c r="M513" i="1"/>
  <c r="L505" i="1"/>
  <c r="M505" i="1"/>
  <c r="O472" i="1"/>
  <c r="R472" i="1" s="1"/>
  <c r="P472" i="1"/>
  <c r="L461" i="1"/>
  <c r="M461" i="1"/>
  <c r="K461" i="1"/>
  <c r="K444" i="1"/>
  <c r="M444" i="1"/>
  <c r="L444" i="1"/>
  <c r="K336" i="1"/>
  <c r="L336" i="1"/>
  <c r="P247" i="1"/>
  <c r="P200" i="1"/>
  <c r="N147" i="1"/>
  <c r="O147" i="1" s="1"/>
  <c r="M121" i="1"/>
  <c r="K121" i="1"/>
  <c r="L121" i="1"/>
  <c r="L103" i="1"/>
  <c r="M103" i="1"/>
  <c r="K103" i="1"/>
  <c r="K87" i="1"/>
  <c r="L87" i="1"/>
  <c r="R67" i="1"/>
  <c r="R61" i="1"/>
  <c r="K44" i="1"/>
  <c r="K29" i="1"/>
  <c r="L29" i="1"/>
  <c r="O1367" i="1"/>
  <c r="K1349" i="1"/>
  <c r="M1349" i="1"/>
  <c r="O1292" i="1"/>
  <c r="L1210" i="1"/>
  <c r="M1210" i="1"/>
  <c r="O1188" i="1"/>
  <c r="R1188" i="1" s="1"/>
  <c r="K1175" i="1"/>
  <c r="L1175" i="1"/>
  <c r="L1162" i="1"/>
  <c r="M1162" i="1"/>
  <c r="L1082" i="1"/>
  <c r="M1082" i="1"/>
  <c r="L1066" i="1"/>
  <c r="M1066" i="1"/>
  <c r="K1066" i="1"/>
  <c r="O1042" i="1"/>
  <c r="N1019" i="1"/>
  <c r="Q1019" i="1" s="1"/>
  <c r="O1019" i="1"/>
  <c r="R1019" i="1" s="1"/>
  <c r="O1011" i="1"/>
  <c r="R1011" i="1" s="1"/>
  <c r="K1006" i="1"/>
  <c r="L1006" i="1"/>
  <c r="M1006" i="1"/>
  <c r="O938" i="1"/>
  <c r="R938" i="1" s="1"/>
  <c r="L879" i="1"/>
  <c r="M879" i="1"/>
  <c r="K876" i="1"/>
  <c r="M876" i="1"/>
  <c r="K864" i="1"/>
  <c r="M864" i="1"/>
  <c r="L864" i="1"/>
  <c r="M858" i="1"/>
  <c r="L858" i="1"/>
  <c r="N858" i="1" s="1"/>
  <c r="O858" i="1" s="1"/>
  <c r="K840" i="1"/>
  <c r="M840" i="1"/>
  <c r="L840" i="1"/>
  <c r="M819" i="1"/>
  <c r="K819" i="1"/>
  <c r="L819" i="1"/>
  <c r="K816" i="1"/>
  <c r="L816" i="1"/>
  <c r="M816" i="1"/>
  <c r="N802" i="1"/>
  <c r="Q802" i="1" s="1"/>
  <c r="O802" i="1"/>
  <c r="R802" i="1" s="1"/>
  <c r="M787" i="1"/>
  <c r="L787" i="1"/>
  <c r="K784" i="1"/>
  <c r="L784" i="1"/>
  <c r="M784" i="1"/>
  <c r="L756" i="1"/>
  <c r="M756" i="1"/>
  <c r="K736" i="1"/>
  <c r="L736" i="1"/>
  <c r="M736" i="1"/>
  <c r="P733" i="1"/>
  <c r="Q687" i="1"/>
  <c r="Q655" i="1"/>
  <c r="L625" i="1"/>
  <c r="M625" i="1"/>
  <c r="K625" i="1"/>
  <c r="L598" i="1"/>
  <c r="M598" i="1"/>
  <c r="N590" i="1"/>
  <c r="N568" i="1"/>
  <c r="Q568" i="1" s="1"/>
  <c r="O551" i="1"/>
  <c r="L537" i="1"/>
  <c r="M537" i="1"/>
  <c r="K537" i="1"/>
  <c r="N482" i="1"/>
  <c r="Q482" i="1" s="1"/>
  <c r="M479" i="1"/>
  <c r="L479" i="1"/>
  <c r="K452" i="1"/>
  <c r="M452" i="1"/>
  <c r="L452" i="1"/>
  <c r="N448" i="1"/>
  <c r="P448" i="1" s="1"/>
  <c r="O448" i="1"/>
  <c r="Q440" i="1"/>
  <c r="N367" i="1"/>
  <c r="Q367" i="1" s="1"/>
  <c r="O367" i="1"/>
  <c r="L321" i="1"/>
  <c r="K321" i="1"/>
  <c r="M321" i="1"/>
  <c r="N270" i="1"/>
  <c r="O270" i="1"/>
  <c r="N247" i="1"/>
  <c r="O247" i="1"/>
  <c r="K204" i="1"/>
  <c r="L204" i="1"/>
  <c r="M204" i="1"/>
  <c r="K197" i="1"/>
  <c r="L197" i="1"/>
  <c r="R139" i="1"/>
  <c r="L1298" i="1"/>
  <c r="K1298" i="1"/>
  <c r="K1276" i="1"/>
  <c r="M1276" i="1"/>
  <c r="K1247" i="1"/>
  <c r="L1247" i="1"/>
  <c r="K1223" i="1"/>
  <c r="L1223" i="1"/>
  <c r="M1223" i="1"/>
  <c r="K1199" i="1"/>
  <c r="L1199" i="1"/>
  <c r="P1042" i="1"/>
  <c r="O922" i="1"/>
  <c r="R922" i="1" s="1"/>
  <c r="Q919" i="1"/>
  <c r="O894" i="1"/>
  <c r="R894" i="1" s="1"/>
  <c r="K885" i="1"/>
  <c r="L885" i="1"/>
  <c r="K759" i="1"/>
  <c r="L759" i="1"/>
  <c r="M759" i="1"/>
  <c r="N741" i="1"/>
  <c r="Q741" i="1" s="1"/>
  <c r="O741" i="1"/>
  <c r="O733" i="1"/>
  <c r="R733" i="1" s="1"/>
  <c r="P687" i="1"/>
  <c r="R687" i="1" s="1"/>
  <c r="P631" i="1"/>
  <c r="R631" i="1" s="1"/>
  <c r="L594" i="1"/>
  <c r="K594" i="1"/>
  <c r="Q554" i="1"/>
  <c r="L544" i="1"/>
  <c r="M544" i="1"/>
  <c r="K544" i="1"/>
  <c r="K520" i="1"/>
  <c r="M520" i="1"/>
  <c r="N508" i="1"/>
  <c r="O508" i="1" s="1"/>
  <c r="P440" i="1"/>
  <c r="N426" i="1"/>
  <c r="K401" i="1"/>
  <c r="M401" i="1"/>
  <c r="K396" i="1"/>
  <c r="M396" i="1"/>
  <c r="P335" i="1"/>
  <c r="N335" i="1"/>
  <c r="N295" i="1"/>
  <c r="P295" i="1" s="1"/>
  <c r="O295" i="1"/>
  <c r="L284" i="1"/>
  <c r="M284" i="1"/>
  <c r="K284" i="1"/>
  <c r="K275" i="1"/>
  <c r="L275" i="1"/>
  <c r="M275" i="1"/>
  <c r="L270" i="1"/>
  <c r="M270" i="1"/>
  <c r="K258" i="1"/>
  <c r="L258" i="1"/>
  <c r="M258" i="1"/>
  <c r="N252" i="1"/>
  <c r="O252" i="1" s="1"/>
  <c r="Q247" i="1"/>
  <c r="N167" i="1"/>
  <c r="O167" i="1"/>
  <c r="P1000" i="1"/>
  <c r="K951" i="1"/>
  <c r="L951" i="1"/>
  <c r="M951" i="1"/>
  <c r="N913" i="1"/>
  <c r="O913" i="1" s="1"/>
  <c r="Q906" i="1"/>
  <c r="M899" i="1"/>
  <c r="K899" i="1"/>
  <c r="P894" i="1"/>
  <c r="O882" i="1"/>
  <c r="N862" i="1"/>
  <c r="P862" i="1" s="1"/>
  <c r="N817" i="1"/>
  <c r="O817" i="1"/>
  <c r="N805" i="1"/>
  <c r="K776" i="1"/>
  <c r="L776" i="1"/>
  <c r="M776" i="1"/>
  <c r="O766" i="1"/>
  <c r="K764" i="1"/>
  <c r="M764" i="1"/>
  <c r="N754" i="1"/>
  <c r="P735" i="1"/>
  <c r="R735" i="1" s="1"/>
  <c r="N730" i="1"/>
  <c r="K671" i="1"/>
  <c r="L671" i="1"/>
  <c r="M671" i="1"/>
  <c r="P655" i="1"/>
  <c r="Q647" i="1"/>
  <c r="P636" i="1"/>
  <c r="L617" i="1"/>
  <c r="K617" i="1"/>
  <c r="M617" i="1"/>
  <c r="P580" i="1"/>
  <c r="L569" i="1"/>
  <c r="N569" i="1" s="1"/>
  <c r="M569" i="1"/>
  <c r="O554" i="1"/>
  <c r="K517" i="1"/>
  <c r="M517" i="1"/>
  <c r="M464" i="1"/>
  <c r="L464" i="1"/>
  <c r="K450" i="1"/>
  <c r="L450" i="1"/>
  <c r="N427" i="1"/>
  <c r="O427" i="1"/>
  <c r="L395" i="1"/>
  <c r="M395" i="1"/>
  <c r="K395" i="1"/>
  <c r="K364" i="1"/>
  <c r="L364" i="1"/>
  <c r="Q359" i="1"/>
  <c r="N355" i="1"/>
  <c r="L351" i="1"/>
  <c r="M351" i="1"/>
  <c r="K351" i="1"/>
  <c r="K322" i="1"/>
  <c r="L322" i="1"/>
  <c r="M322" i="1"/>
  <c r="P314" i="1"/>
  <c r="N314" i="1"/>
  <c r="O314" i="1" s="1"/>
  <c r="N265" i="1"/>
  <c r="O265" i="1"/>
  <c r="N251" i="1"/>
  <c r="O251" i="1" s="1"/>
  <c r="Q234" i="1"/>
  <c r="Q193" i="1"/>
  <c r="M182" i="1"/>
  <c r="K182" i="1"/>
  <c r="L182" i="1"/>
  <c r="N32" i="1"/>
  <c r="Q32" i="1" s="1"/>
  <c r="K1002" i="1"/>
  <c r="P874" i="1"/>
  <c r="K852" i="1"/>
  <c r="M842" i="1"/>
  <c r="K842" i="1"/>
  <c r="L842" i="1"/>
  <c r="K827" i="1"/>
  <c r="K822" i="1"/>
  <c r="K713" i="1"/>
  <c r="K710" i="1"/>
  <c r="L710" i="1"/>
  <c r="M710" i="1"/>
  <c r="L697" i="1"/>
  <c r="K697" i="1"/>
  <c r="K694" i="1"/>
  <c r="K681" i="1"/>
  <c r="K666" i="1"/>
  <c r="L666" i="1"/>
  <c r="K650" i="1"/>
  <c r="L650" i="1"/>
  <c r="M650" i="1"/>
  <c r="P647" i="1"/>
  <c r="K633" i="1"/>
  <c r="K560" i="1"/>
  <c r="L545" i="1"/>
  <c r="M545" i="1"/>
  <c r="K492" i="1"/>
  <c r="L492" i="1"/>
  <c r="M492" i="1"/>
  <c r="K481" i="1"/>
  <c r="N478" i="1"/>
  <c r="K457" i="1"/>
  <c r="L457" i="1"/>
  <c r="M457" i="1"/>
  <c r="K438" i="1"/>
  <c r="L438" i="1"/>
  <c r="M438" i="1"/>
  <c r="K434" i="1"/>
  <c r="L434" i="1"/>
  <c r="P359" i="1"/>
  <c r="K302" i="1"/>
  <c r="L302" i="1"/>
  <c r="K281" i="1"/>
  <c r="L281" i="1"/>
  <c r="M281" i="1"/>
  <c r="K256" i="1"/>
  <c r="L256" i="1"/>
  <c r="M256" i="1"/>
  <c r="L251" i="1"/>
  <c r="M251" i="1"/>
  <c r="P234" i="1"/>
  <c r="N1015" i="1"/>
  <c r="O1015" i="1"/>
  <c r="K964" i="1"/>
  <c r="L964" i="1"/>
  <c r="M964" i="1"/>
  <c r="K944" i="1"/>
  <c r="M944" i="1"/>
  <c r="K924" i="1"/>
  <c r="M924" i="1"/>
  <c r="M915" i="1"/>
  <c r="K915" i="1"/>
  <c r="K908" i="1"/>
  <c r="M908" i="1"/>
  <c r="N874" i="1"/>
  <c r="O874" i="1" s="1"/>
  <c r="K837" i="1"/>
  <c r="L837" i="1"/>
  <c r="K832" i="1"/>
  <c r="M832" i="1"/>
  <c r="L832" i="1"/>
  <c r="K800" i="1"/>
  <c r="L800" i="1"/>
  <c r="M800" i="1"/>
  <c r="N773" i="1"/>
  <c r="L727" i="1"/>
  <c r="M727" i="1"/>
  <c r="Q678" i="1"/>
  <c r="L644" i="1"/>
  <c r="M644" i="1"/>
  <c r="Q571" i="1"/>
  <c r="K524" i="1"/>
  <c r="L524" i="1"/>
  <c r="M524" i="1"/>
  <c r="Q503" i="1"/>
  <c r="L496" i="1"/>
  <c r="M496" i="1"/>
  <c r="K488" i="1"/>
  <c r="L488" i="1"/>
  <c r="M488" i="1"/>
  <c r="P474" i="1"/>
  <c r="N359" i="1"/>
  <c r="O359" i="1"/>
  <c r="L340" i="1"/>
  <c r="M340" i="1"/>
  <c r="L289" i="1"/>
  <c r="M289" i="1"/>
  <c r="K289" i="1"/>
  <c r="O264" i="1"/>
  <c r="P264" i="1"/>
  <c r="N246" i="1"/>
  <c r="O246" i="1"/>
  <c r="O234" i="1"/>
  <c r="L223" i="1"/>
  <c r="M223" i="1"/>
  <c r="L207" i="1"/>
  <c r="M207" i="1"/>
  <c r="N193" i="1"/>
  <c r="O193" i="1"/>
  <c r="Q175" i="1"/>
  <c r="L135" i="1"/>
  <c r="M135" i="1"/>
  <c r="N130" i="1"/>
  <c r="N127" i="1"/>
  <c r="Q127" i="1" s="1"/>
  <c r="O127" i="1"/>
  <c r="M105" i="1"/>
  <c r="K105" i="1"/>
  <c r="L105" i="1"/>
  <c r="L1015" i="1"/>
  <c r="M1015" i="1"/>
  <c r="K953" i="1"/>
  <c r="L953" i="1"/>
  <c r="K937" i="1"/>
  <c r="L937" i="1"/>
  <c r="K901" i="1"/>
  <c r="L901" i="1"/>
  <c r="Q874" i="1"/>
  <c r="K792" i="1"/>
  <c r="L792" i="1"/>
  <c r="M792" i="1"/>
  <c r="Q761" i="1"/>
  <c r="P741" i="1"/>
  <c r="R630" i="1"/>
  <c r="K628" i="1"/>
  <c r="L628" i="1"/>
  <c r="M628" i="1"/>
  <c r="N528" i="1"/>
  <c r="P503" i="1"/>
  <c r="M471" i="1"/>
  <c r="L471" i="1"/>
  <c r="K454" i="1"/>
  <c r="L454" i="1"/>
  <c r="M454" i="1"/>
  <c r="K446" i="1"/>
  <c r="L446" i="1"/>
  <c r="M446" i="1"/>
  <c r="K442" i="1"/>
  <c r="L442" i="1"/>
  <c r="K419" i="1"/>
  <c r="L419" i="1"/>
  <c r="M419" i="1"/>
  <c r="M407" i="1"/>
  <c r="K407" i="1"/>
  <c r="L407" i="1"/>
  <c r="L390" i="1"/>
  <c r="M390" i="1"/>
  <c r="L339" i="1"/>
  <c r="M339" i="1"/>
  <c r="K339" i="1"/>
  <c r="P175" i="1"/>
  <c r="L116" i="1"/>
  <c r="M116" i="1"/>
  <c r="K116" i="1"/>
  <c r="K986" i="1"/>
  <c r="L941" i="1"/>
  <c r="K939" i="1"/>
  <c r="K933" i="1"/>
  <c r="L933" i="1"/>
  <c r="K826" i="1"/>
  <c r="K807" i="1"/>
  <c r="K790" i="1"/>
  <c r="K763" i="1"/>
  <c r="K723" i="1"/>
  <c r="K699" i="1"/>
  <c r="P690" i="1"/>
  <c r="P670" i="1"/>
  <c r="M581" i="1"/>
  <c r="K581" i="1"/>
  <c r="P571" i="1"/>
  <c r="K558" i="1"/>
  <c r="L558" i="1"/>
  <c r="K493" i="1"/>
  <c r="L493" i="1"/>
  <c r="O474" i="1"/>
  <c r="R474" i="1" s="1"/>
  <c r="K468" i="1"/>
  <c r="M468" i="1"/>
  <c r="K416" i="1"/>
  <c r="L416" i="1"/>
  <c r="M416" i="1"/>
  <c r="K398" i="1"/>
  <c r="N358" i="1"/>
  <c r="O358" i="1" s="1"/>
  <c r="R358" i="1" s="1"/>
  <c r="N354" i="1"/>
  <c r="Q354" i="1" s="1"/>
  <c r="O354" i="1"/>
  <c r="L331" i="1"/>
  <c r="M331" i="1"/>
  <c r="R323" i="1"/>
  <c r="Q319" i="1"/>
  <c r="Q315" i="1"/>
  <c r="N312" i="1"/>
  <c r="O312" i="1"/>
  <c r="P301" i="1"/>
  <c r="N297" i="1"/>
  <c r="O297" i="1" s="1"/>
  <c r="Q276" i="1"/>
  <c r="K238" i="1"/>
  <c r="R199" i="1"/>
  <c r="N124" i="1"/>
  <c r="Q124" i="1" s="1"/>
  <c r="P124" i="1"/>
  <c r="O84" i="1"/>
  <c r="O73" i="1"/>
  <c r="N73" i="1"/>
  <c r="M66" i="1"/>
  <c r="K66" i="1"/>
  <c r="L66" i="1"/>
  <c r="P47" i="1"/>
  <c r="K949" i="1"/>
  <c r="L949" i="1"/>
  <c r="M947" i="1"/>
  <c r="K947" i="1"/>
  <c r="K744" i="1"/>
  <c r="L744" i="1"/>
  <c r="M744" i="1"/>
  <c r="O656" i="1"/>
  <c r="R656" i="1" s="1"/>
  <c r="K618" i="1"/>
  <c r="M618" i="1"/>
  <c r="O571" i="1"/>
  <c r="R571" i="1" s="1"/>
  <c r="O555" i="1"/>
  <c r="R555" i="1" s="1"/>
  <c r="L509" i="1"/>
  <c r="M509" i="1"/>
  <c r="K506" i="1"/>
  <c r="L506" i="1"/>
  <c r="M506" i="1"/>
  <c r="L483" i="1"/>
  <c r="M483" i="1"/>
  <c r="L429" i="1"/>
  <c r="M429" i="1"/>
  <c r="N382" i="1"/>
  <c r="O382" i="1" s="1"/>
  <c r="N315" i="1"/>
  <c r="O301" i="1"/>
  <c r="N272" i="1"/>
  <c r="O272" i="1"/>
  <c r="K244" i="1"/>
  <c r="L244" i="1"/>
  <c r="M244" i="1"/>
  <c r="L212" i="1"/>
  <c r="M212" i="1"/>
  <c r="K212" i="1"/>
  <c r="K92" i="1"/>
  <c r="L92" i="1"/>
  <c r="M92" i="1"/>
  <c r="M637" i="1"/>
  <c r="L637" i="1"/>
  <c r="K515" i="1"/>
  <c r="L515" i="1"/>
  <c r="M439" i="1"/>
  <c r="K439" i="1"/>
  <c r="L439" i="1"/>
  <c r="K420" i="1"/>
  <c r="M420" i="1"/>
  <c r="K412" i="1"/>
  <c r="M412" i="1"/>
  <c r="K357" i="1"/>
  <c r="L357" i="1"/>
  <c r="M357" i="1"/>
  <c r="Q265" i="1"/>
  <c r="L233" i="1"/>
  <c r="M233" i="1"/>
  <c r="Q147" i="1"/>
  <c r="K119" i="1"/>
  <c r="L119" i="1"/>
  <c r="M101" i="1"/>
  <c r="K101" i="1"/>
  <c r="L101" i="1"/>
  <c r="M65" i="1"/>
  <c r="K65" i="1"/>
  <c r="L65" i="1"/>
  <c r="N459" i="1"/>
  <c r="O459" i="1"/>
  <c r="N430" i="1"/>
  <c r="O430" i="1" s="1"/>
  <c r="K405" i="1"/>
  <c r="L405" i="1"/>
  <c r="Q392" i="1"/>
  <c r="M382" i="1"/>
  <c r="L382" i="1"/>
  <c r="P368" i="1"/>
  <c r="R368" i="1" s="1"/>
  <c r="L362" i="1"/>
  <c r="M362" i="1"/>
  <c r="K362" i="1"/>
  <c r="N325" i="1"/>
  <c r="P319" i="1"/>
  <c r="N313" i="1"/>
  <c r="Q299" i="1"/>
  <c r="Q296" i="1"/>
  <c r="R296" i="1" s="1"/>
  <c r="L271" i="1"/>
  <c r="L265" i="1"/>
  <c r="P242" i="1"/>
  <c r="R242" i="1" s="1"/>
  <c r="Q188" i="1"/>
  <c r="N141" i="1"/>
  <c r="O114" i="1"/>
  <c r="N114" i="1"/>
  <c r="Q107" i="1"/>
  <c r="R107" i="1" s="1"/>
  <c r="K102" i="1"/>
  <c r="M102" i="1"/>
  <c r="L102" i="1"/>
  <c r="K90" i="1"/>
  <c r="L90" i="1"/>
  <c r="N47" i="1"/>
  <c r="O47" i="1"/>
  <c r="K526" i="1"/>
  <c r="L526" i="1"/>
  <c r="O523" i="1"/>
  <c r="R523" i="1" s="1"/>
  <c r="L430" i="1"/>
  <c r="M430" i="1"/>
  <c r="L329" i="1"/>
  <c r="M329" i="1"/>
  <c r="K329" i="1"/>
  <c r="O319" i="1"/>
  <c r="R319" i="1" s="1"/>
  <c r="N306" i="1"/>
  <c r="O306" i="1" s="1"/>
  <c r="P299" i="1"/>
  <c r="L278" i="1"/>
  <c r="K278" i="1"/>
  <c r="M278" i="1"/>
  <c r="N236" i="1"/>
  <c r="O236" i="1" s="1"/>
  <c r="L201" i="1"/>
  <c r="M201" i="1"/>
  <c r="P188" i="1"/>
  <c r="R188" i="1" s="1"/>
  <c r="K179" i="1"/>
  <c r="L179" i="1"/>
  <c r="M179" i="1"/>
  <c r="K138" i="1"/>
  <c r="L138" i="1"/>
  <c r="M138" i="1"/>
  <c r="M129" i="1"/>
  <c r="K129" i="1"/>
  <c r="L114" i="1"/>
  <c r="M114" i="1"/>
  <c r="L71" i="1"/>
  <c r="M71" i="1"/>
  <c r="K71" i="1"/>
  <c r="K68" i="1"/>
  <c r="L68" i="1"/>
  <c r="M68" i="1"/>
  <c r="L64" i="1"/>
  <c r="M64" i="1"/>
  <c r="O392" i="1"/>
  <c r="R392" i="1" s="1"/>
  <c r="L385" i="1"/>
  <c r="M385" i="1"/>
  <c r="O299" i="1"/>
  <c r="R299" i="1" s="1"/>
  <c r="L261" i="1"/>
  <c r="M261" i="1"/>
  <c r="K261" i="1"/>
  <c r="K253" i="1"/>
  <c r="L253" i="1"/>
  <c r="M205" i="1"/>
  <c r="K205" i="1"/>
  <c r="L205" i="1"/>
  <c r="L198" i="1"/>
  <c r="M198" i="1"/>
  <c r="K157" i="1"/>
  <c r="L157" i="1"/>
  <c r="L39" i="1"/>
  <c r="M39" i="1"/>
  <c r="K39" i="1"/>
  <c r="K586" i="1"/>
  <c r="L586" i="1"/>
  <c r="M586" i="1"/>
  <c r="K539" i="1"/>
  <c r="L539" i="1"/>
  <c r="M539" i="1"/>
  <c r="L507" i="1"/>
  <c r="M507" i="1"/>
  <c r="Q472" i="1"/>
  <c r="N257" i="1"/>
  <c r="K249" i="1"/>
  <c r="L249" i="1"/>
  <c r="K235" i="1"/>
  <c r="L235" i="1"/>
  <c r="M235" i="1"/>
  <c r="Q231" i="1"/>
  <c r="L214" i="1"/>
  <c r="M214" i="1"/>
  <c r="K214" i="1"/>
  <c r="Q200" i="1"/>
  <c r="P193" i="1"/>
  <c r="K178" i="1"/>
  <c r="L178" i="1"/>
  <c r="M178" i="1"/>
  <c r="M153" i="1"/>
  <c r="K153" i="1"/>
  <c r="L153" i="1"/>
  <c r="M113" i="1"/>
  <c r="K113" i="1"/>
  <c r="L113" i="1"/>
  <c r="P57" i="1"/>
  <c r="N53" i="1"/>
  <c r="O53" i="1"/>
  <c r="N380" i="1"/>
  <c r="O380" i="1"/>
  <c r="L377" i="1"/>
  <c r="M377" i="1"/>
  <c r="Q368" i="1"/>
  <c r="K338" i="1"/>
  <c r="L338" i="1"/>
  <c r="M338" i="1"/>
  <c r="N332" i="1"/>
  <c r="L320" i="1"/>
  <c r="M320" i="1"/>
  <c r="N320" i="1" s="1"/>
  <c r="O320" i="1" s="1"/>
  <c r="L297" i="1"/>
  <c r="M297" i="1"/>
  <c r="K279" i="1"/>
  <c r="L279" i="1"/>
  <c r="M279" i="1"/>
  <c r="L255" i="1"/>
  <c r="M255" i="1"/>
  <c r="N245" i="1"/>
  <c r="Q245" i="1" s="1"/>
  <c r="O245" i="1"/>
  <c r="P232" i="1"/>
  <c r="P221" i="1"/>
  <c r="L167" i="1"/>
  <c r="M167" i="1"/>
  <c r="Q82" i="1"/>
  <c r="N76" i="1"/>
  <c r="R59" i="1"/>
  <c r="N56" i="1"/>
  <c r="O56" i="1" s="1"/>
  <c r="K695" i="1"/>
  <c r="L695" i="1"/>
  <c r="N588" i="1"/>
  <c r="K542" i="1"/>
  <c r="L542" i="1"/>
  <c r="K422" i="1"/>
  <c r="L422" i="1"/>
  <c r="M422" i="1"/>
  <c r="K397" i="1"/>
  <c r="L397" i="1"/>
  <c r="L394" i="1"/>
  <c r="K394" i="1"/>
  <c r="M394" i="1"/>
  <c r="K391" i="1"/>
  <c r="K374" i="1"/>
  <c r="K365" i="1"/>
  <c r="L365" i="1"/>
  <c r="M365" i="1"/>
  <c r="K303" i="1"/>
  <c r="K288" i="1"/>
  <c r="L288" i="1"/>
  <c r="M288" i="1"/>
  <c r="N232" i="1"/>
  <c r="Q232" i="1" s="1"/>
  <c r="O232" i="1"/>
  <c r="K202" i="1"/>
  <c r="K183" i="1"/>
  <c r="O162" i="1"/>
  <c r="P162" i="1"/>
  <c r="M125" i="1"/>
  <c r="L125" i="1"/>
  <c r="P117" i="1"/>
  <c r="N82" i="1"/>
  <c r="O82" i="1" s="1"/>
  <c r="P82" i="1"/>
  <c r="Q79" i="1"/>
  <c r="K72" i="1"/>
  <c r="L56" i="1"/>
  <c r="M56" i="1"/>
  <c r="K486" i="1"/>
  <c r="L486" i="1"/>
  <c r="M486" i="1"/>
  <c r="K475" i="1"/>
  <c r="L475" i="1"/>
  <c r="K451" i="1"/>
  <c r="L451" i="1"/>
  <c r="M451" i="1"/>
  <c r="Q426" i="1"/>
  <c r="L350" i="1"/>
  <c r="K350" i="1"/>
  <c r="M350" i="1"/>
  <c r="K344" i="1"/>
  <c r="L344" i="1"/>
  <c r="L306" i="1"/>
  <c r="M306" i="1"/>
  <c r="N285" i="1"/>
  <c r="O285" i="1"/>
  <c r="Q264" i="1"/>
  <c r="L206" i="1"/>
  <c r="M206" i="1"/>
  <c r="N144" i="1"/>
  <c r="O144" i="1" s="1"/>
  <c r="O85" i="1"/>
  <c r="N85" i="1"/>
  <c r="P79" i="1"/>
  <c r="Q42" i="1"/>
  <c r="N652" i="1"/>
  <c r="Q379" i="1"/>
  <c r="Q358" i="1"/>
  <c r="L353" i="1"/>
  <c r="K353" i="1"/>
  <c r="M353" i="1"/>
  <c r="L309" i="1"/>
  <c r="M309" i="1"/>
  <c r="Q269" i="1"/>
  <c r="R269" i="1" s="1"/>
  <c r="L267" i="1"/>
  <c r="M267" i="1"/>
  <c r="N79" i="1"/>
  <c r="O79" i="1"/>
  <c r="K641" i="1"/>
  <c r="K577" i="1"/>
  <c r="L476" i="1"/>
  <c r="L449" i="1"/>
  <c r="L409" i="1"/>
  <c r="K375" i="1"/>
  <c r="L375" i="1"/>
  <c r="K277" i="1"/>
  <c r="L277" i="1"/>
  <c r="P259" i="1"/>
  <c r="L230" i="1"/>
  <c r="M230" i="1"/>
  <c r="K230" i="1"/>
  <c r="M73" i="1"/>
  <c r="L73" i="1"/>
  <c r="N35" i="1"/>
  <c r="Q35" i="1" s="1"/>
  <c r="O35" i="1"/>
  <c r="O28" i="1"/>
  <c r="N28" i="1"/>
  <c r="K510" i="1"/>
  <c r="L510" i="1"/>
  <c r="K500" i="1"/>
  <c r="M500" i="1"/>
  <c r="K490" i="1"/>
  <c r="L490" i="1"/>
  <c r="M490" i="1"/>
  <c r="K480" i="1"/>
  <c r="L480" i="1"/>
  <c r="M480" i="1"/>
  <c r="K470" i="1"/>
  <c r="L470" i="1"/>
  <c r="N324" i="1"/>
  <c r="N316" i="1"/>
  <c r="O316" i="1"/>
  <c r="K298" i="1"/>
  <c r="L298" i="1"/>
  <c r="M298" i="1"/>
  <c r="K280" i="1"/>
  <c r="L280" i="1"/>
  <c r="M280" i="1"/>
  <c r="L236" i="1"/>
  <c r="M236" i="1"/>
  <c r="K208" i="1"/>
  <c r="L208" i="1"/>
  <c r="M208" i="1"/>
  <c r="K174" i="1"/>
  <c r="M174" i="1"/>
  <c r="K166" i="1"/>
  <c r="M166" i="1"/>
  <c r="K106" i="1"/>
  <c r="L106" i="1"/>
  <c r="M106" i="1"/>
  <c r="K94" i="1"/>
  <c r="M94" i="1"/>
  <c r="Q85" i="1"/>
  <c r="Q31" i="1"/>
  <c r="K347" i="1"/>
  <c r="L347" i="1"/>
  <c r="M347" i="1"/>
  <c r="L342" i="1"/>
  <c r="K342" i="1"/>
  <c r="M342" i="1"/>
  <c r="L262" i="1"/>
  <c r="K262" i="1"/>
  <c r="M262" i="1"/>
  <c r="K217" i="1"/>
  <c r="L217" i="1"/>
  <c r="L184" i="1"/>
  <c r="M184" i="1"/>
  <c r="R171" i="1"/>
  <c r="M169" i="1"/>
  <c r="K169" i="1"/>
  <c r="L169" i="1"/>
  <c r="Q146" i="1"/>
  <c r="K122" i="1"/>
  <c r="L122" i="1"/>
  <c r="M122" i="1"/>
  <c r="M89" i="1"/>
  <c r="K89" i="1"/>
  <c r="L89" i="1"/>
  <c r="P85" i="1"/>
  <c r="K38" i="1"/>
  <c r="L38" i="1"/>
  <c r="M38" i="1"/>
  <c r="Q34" i="1"/>
  <c r="P31" i="1"/>
  <c r="M152" i="1"/>
  <c r="K152" i="1"/>
  <c r="L152" i="1"/>
  <c r="N117" i="1"/>
  <c r="Q117" i="1" s="1"/>
  <c r="O117" i="1"/>
  <c r="K63" i="1"/>
  <c r="L63" i="1"/>
  <c r="Q60" i="1"/>
  <c r="N55" i="1"/>
  <c r="N49" i="1"/>
  <c r="O49" i="1"/>
  <c r="M41" i="1"/>
  <c r="K41" i="1"/>
  <c r="L41" i="1"/>
  <c r="N34" i="1"/>
  <c r="P34" i="1" s="1"/>
  <c r="O34" i="1"/>
  <c r="O31" i="1"/>
  <c r="P21" i="1"/>
  <c r="P18" i="1"/>
  <c r="K463" i="1"/>
  <c r="K447" i="1"/>
  <c r="K431" i="1"/>
  <c r="K415" i="1"/>
  <c r="K399" i="1"/>
  <c r="P358" i="1"/>
  <c r="K345" i="1"/>
  <c r="K334" i="1"/>
  <c r="K219" i="1"/>
  <c r="L219" i="1"/>
  <c r="K211" i="1"/>
  <c r="L211" i="1"/>
  <c r="N200" i="1"/>
  <c r="O200" i="1"/>
  <c r="N190" i="1"/>
  <c r="O190" i="1" s="1"/>
  <c r="Q162" i="1"/>
  <c r="N140" i="1"/>
  <c r="P109" i="1"/>
  <c r="R109" i="1" s="1"/>
  <c r="K78" i="1"/>
  <c r="M78" i="1"/>
  <c r="P40" i="1"/>
  <c r="O21" i="1"/>
  <c r="R21" i="1" s="1"/>
  <c r="N371" i="1"/>
  <c r="M239" i="1"/>
  <c r="K239" i="1"/>
  <c r="L239" i="1"/>
  <c r="Q228" i="1"/>
  <c r="L216" i="1"/>
  <c r="M216" i="1"/>
  <c r="L190" i="1"/>
  <c r="M190" i="1"/>
  <c r="N131" i="1"/>
  <c r="Q131" i="1" s="1"/>
  <c r="Q111" i="1"/>
  <c r="K100" i="1"/>
  <c r="L100" i="1"/>
  <c r="K86" i="1"/>
  <c r="M86" i="1"/>
  <c r="K70" i="1"/>
  <c r="M70" i="1"/>
  <c r="K46" i="1"/>
  <c r="L46" i="1"/>
  <c r="M46" i="1"/>
  <c r="N40" i="1"/>
  <c r="O40" i="1"/>
  <c r="K282" i="1"/>
  <c r="L282" i="1"/>
  <c r="P268" i="1"/>
  <c r="R268" i="1" s="1"/>
  <c r="M137" i="1"/>
  <c r="K137" i="1"/>
  <c r="L137" i="1"/>
  <c r="N95" i="1"/>
  <c r="Q95" i="1" s="1"/>
  <c r="O95" i="1"/>
  <c r="M77" i="1"/>
  <c r="K77" i="1"/>
  <c r="L77" i="1"/>
  <c r="K54" i="1"/>
  <c r="L54" i="1"/>
  <c r="M54" i="1"/>
  <c r="Q40" i="1"/>
  <c r="Q27" i="1"/>
  <c r="K366" i="1"/>
  <c r="K294" i="1"/>
  <c r="L294" i="1"/>
  <c r="P276" i="1"/>
  <c r="P228" i="1"/>
  <c r="K210" i="1"/>
  <c r="N175" i="1"/>
  <c r="O175" i="1" s="1"/>
  <c r="P168" i="1"/>
  <c r="Q143" i="1"/>
  <c r="K133" i="1"/>
  <c r="L123" i="1"/>
  <c r="N123" i="1" s="1"/>
  <c r="L115" i="1"/>
  <c r="Q112" i="1"/>
  <c r="K108" i="1"/>
  <c r="L108" i="1"/>
  <c r="Q61" i="1"/>
  <c r="O43" i="1"/>
  <c r="P43" i="1"/>
  <c r="O18" i="1"/>
  <c r="R18" i="1" s="1"/>
  <c r="K274" i="1"/>
  <c r="L274" i="1"/>
  <c r="Q156" i="1"/>
  <c r="L148" i="1"/>
  <c r="M148" i="1"/>
  <c r="P61" i="1"/>
  <c r="Q48" i="1"/>
  <c r="Q43" i="1"/>
  <c r="K203" i="1"/>
  <c r="L203" i="1"/>
  <c r="K187" i="1"/>
  <c r="L187" i="1"/>
  <c r="Q168" i="1"/>
  <c r="R168" i="1" s="1"/>
  <c r="K154" i="1"/>
  <c r="L154" i="1"/>
  <c r="M154" i="1"/>
  <c r="N143" i="1"/>
  <c r="M120" i="1"/>
  <c r="K120" i="1"/>
  <c r="L120" i="1"/>
  <c r="P48" i="1"/>
  <c r="K286" i="1"/>
  <c r="P112" i="1"/>
  <c r="R112" i="1" s="1"/>
  <c r="K104" i="1"/>
  <c r="Q50" i="1"/>
  <c r="N45" i="1"/>
  <c r="O45" i="1" s="1"/>
  <c r="P45" i="1"/>
  <c r="L20" i="1"/>
  <c r="M20" i="1"/>
  <c r="L222" i="1"/>
  <c r="M222" i="1"/>
  <c r="K195" i="1"/>
  <c r="L195" i="1"/>
  <c r="M177" i="1"/>
  <c r="K177" i="1"/>
  <c r="K134" i="1"/>
  <c r="M134" i="1"/>
  <c r="K110" i="1"/>
  <c r="M110" i="1"/>
  <c r="P99" i="1"/>
  <c r="M97" i="1"/>
  <c r="K97" i="1"/>
  <c r="Q83" i="1"/>
  <c r="K74" i="1"/>
  <c r="L74" i="1"/>
  <c r="M74" i="1"/>
  <c r="O60" i="1"/>
  <c r="K58" i="1"/>
  <c r="L58" i="1"/>
  <c r="M58" i="1"/>
  <c r="P50" i="1"/>
  <c r="K30" i="1"/>
  <c r="L30" i="1"/>
  <c r="M30" i="1"/>
  <c r="N99" i="1"/>
  <c r="Q99" i="1" s="1"/>
  <c r="O99" i="1"/>
  <c r="R99" i="1" s="1"/>
  <c r="O50" i="1"/>
  <c r="Q47" i="1"/>
  <c r="K158" i="1"/>
  <c r="M158" i="1"/>
  <c r="O156" i="1"/>
  <c r="R156" i="1" s="1"/>
  <c r="K126" i="1"/>
  <c r="M126" i="1"/>
  <c r="O124" i="1"/>
  <c r="L52" i="1"/>
  <c r="N52" i="1" s="1"/>
  <c r="O52" i="1" s="1"/>
  <c r="M52" i="1"/>
  <c r="N37" i="1"/>
  <c r="O37" i="1"/>
  <c r="L24" i="1"/>
  <c r="M24" i="1"/>
  <c r="R144" i="1" l="1"/>
  <c r="N106" i="1"/>
  <c r="O106" i="1"/>
  <c r="R106" i="1" s="1"/>
  <c r="N334" i="1"/>
  <c r="O334" i="1"/>
  <c r="P316" i="1"/>
  <c r="R316" i="1" s="1"/>
  <c r="Q316" i="1"/>
  <c r="N365" i="1"/>
  <c r="Q365" i="1" s="1"/>
  <c r="O365" i="1"/>
  <c r="R365" i="1" s="1"/>
  <c r="R56" i="1"/>
  <c r="N618" i="1"/>
  <c r="N331" i="1"/>
  <c r="P442" i="1"/>
  <c r="Q105" i="1"/>
  <c r="P246" i="1"/>
  <c r="Q246" i="1"/>
  <c r="R295" i="1"/>
  <c r="R955" i="1"/>
  <c r="P196" i="1"/>
  <c r="P861" i="1"/>
  <c r="N1179" i="1"/>
  <c r="O929" i="1"/>
  <c r="Q929" i="1"/>
  <c r="P929" i="1"/>
  <c r="N1309" i="1"/>
  <c r="O1309" i="1" s="1"/>
  <c r="N597" i="1"/>
  <c r="O597" i="1"/>
  <c r="R597" i="1" s="1"/>
  <c r="P956" i="1"/>
  <c r="N956" i="1"/>
  <c r="O956" i="1" s="1"/>
  <c r="P1740" i="1"/>
  <c r="P702" i="1"/>
  <c r="Q702" i="1"/>
  <c r="O702" i="1"/>
  <c r="R702" i="1" s="1"/>
  <c r="Q1397" i="1"/>
  <c r="P1397" i="1"/>
  <c r="O33" i="1"/>
  <c r="P33" i="1"/>
  <c r="N940" i="1"/>
  <c r="Q940" i="1" s="1"/>
  <c r="O940" i="1"/>
  <c r="N3162" i="1"/>
  <c r="P3162" i="1" s="1"/>
  <c r="O3162" i="1"/>
  <c r="Q1647" i="1"/>
  <c r="O1647" i="1"/>
  <c r="P1647" i="1"/>
  <c r="Q936" i="1"/>
  <c r="P1092" i="1"/>
  <c r="P3073" i="1"/>
  <c r="Q3073" i="1"/>
  <c r="O3073" i="1"/>
  <c r="R3073" i="1" s="1"/>
  <c r="N2585" i="1"/>
  <c r="O2585" i="1"/>
  <c r="N345" i="1"/>
  <c r="O345" i="1"/>
  <c r="P89" i="1"/>
  <c r="N262" i="1"/>
  <c r="Q262" i="1" s="1"/>
  <c r="O262" i="1"/>
  <c r="R262" i="1" s="1"/>
  <c r="N166" i="1"/>
  <c r="O166" i="1"/>
  <c r="O324" i="1"/>
  <c r="R324" i="1" s="1"/>
  <c r="Q324" i="1"/>
  <c r="P324" i="1"/>
  <c r="N374" i="1"/>
  <c r="O374" i="1"/>
  <c r="Q637" i="1"/>
  <c r="R84" i="1"/>
  <c r="N442" i="1"/>
  <c r="Q442" i="1" s="1"/>
  <c r="O805" i="1"/>
  <c r="Q805" i="1"/>
  <c r="N204" i="1"/>
  <c r="P204" i="1" s="1"/>
  <c r="O204" i="1"/>
  <c r="P541" i="1"/>
  <c r="P955" i="1"/>
  <c r="Q955" i="1"/>
  <c r="N1138" i="1"/>
  <c r="N196" i="1"/>
  <c r="O196" i="1" s="1"/>
  <c r="R196" i="1" s="1"/>
  <c r="N861" i="1"/>
  <c r="O861" i="1" s="1"/>
  <c r="Q1202" i="1"/>
  <c r="P611" i="1"/>
  <c r="N611" i="1"/>
  <c r="O611" i="1" s="1"/>
  <c r="N218" i="1"/>
  <c r="P218" i="1" s="1"/>
  <c r="N1374" i="1"/>
  <c r="N688" i="1"/>
  <c r="O688" i="1" s="1"/>
  <c r="Q808" i="1"/>
  <c r="P1161" i="1"/>
  <c r="N1161" i="1"/>
  <c r="N1740" i="1"/>
  <c r="O1740" i="1"/>
  <c r="P1813" i="1"/>
  <c r="N1471" i="1"/>
  <c r="P1471" i="1" s="1"/>
  <c r="O1471" i="1"/>
  <c r="R1471" i="1" s="1"/>
  <c r="P1690" i="1"/>
  <c r="Q691" i="1"/>
  <c r="N950" i="1"/>
  <c r="O950" i="1" s="1"/>
  <c r="Q2284" i="1"/>
  <c r="N2428" i="1"/>
  <c r="O2428" i="1" s="1"/>
  <c r="N3047" i="1"/>
  <c r="O3047" i="1" s="1"/>
  <c r="N769" i="1"/>
  <c r="O769" i="1"/>
  <c r="R769" i="1" s="1"/>
  <c r="Q1491" i="1"/>
  <c r="N2195" i="1"/>
  <c r="Q2388" i="1"/>
  <c r="N936" i="1"/>
  <c r="O936" i="1"/>
  <c r="P55" i="1"/>
  <c r="O55" i="1"/>
  <c r="R55" i="1" s="1"/>
  <c r="Q55" i="1"/>
  <c r="O89" i="1"/>
  <c r="N89" i="1"/>
  <c r="P262" i="1"/>
  <c r="Q174" i="1"/>
  <c r="N125" i="1"/>
  <c r="N391" i="1"/>
  <c r="O391" i="1"/>
  <c r="Q76" i="1"/>
  <c r="O76" i="1"/>
  <c r="R76" i="1" s="1"/>
  <c r="N637" i="1"/>
  <c r="O637" i="1" s="1"/>
  <c r="Q792" i="1"/>
  <c r="N837" i="1"/>
  <c r="P594" i="1"/>
  <c r="N1199" i="1"/>
  <c r="P1199" i="1" s="1"/>
  <c r="N541" i="1"/>
  <c r="O541" i="1" s="1"/>
  <c r="R541" i="1" s="1"/>
  <c r="P805" i="1"/>
  <c r="Q968" i="1"/>
  <c r="N646" i="1"/>
  <c r="O646" i="1" s="1"/>
  <c r="Q989" i="1"/>
  <c r="N1417" i="1"/>
  <c r="O1417" i="1" s="1"/>
  <c r="P1417" i="1"/>
  <c r="P1125" i="1"/>
  <c r="N1125" i="1"/>
  <c r="N502" i="1"/>
  <c r="P808" i="1"/>
  <c r="R1171" i="1"/>
  <c r="N1539" i="1"/>
  <c r="N1636" i="1"/>
  <c r="O1636" i="1" s="1"/>
  <c r="R1636" i="1" s="1"/>
  <c r="N1781" i="1"/>
  <c r="P1781" i="1" s="1"/>
  <c r="O1781" i="1"/>
  <c r="P1957" i="1"/>
  <c r="N1957" i="1"/>
  <c r="Q33" i="1"/>
  <c r="N1033" i="1"/>
  <c r="P333" i="1"/>
  <c r="Q1196" i="1"/>
  <c r="P691" i="1"/>
  <c r="N767" i="1"/>
  <c r="Q1734" i="1"/>
  <c r="Q1563" i="1"/>
  <c r="N546" i="1"/>
  <c r="O546" i="1" s="1"/>
  <c r="N1914" i="1"/>
  <c r="N274" i="1"/>
  <c r="Q274" i="1" s="1"/>
  <c r="Q137" i="1"/>
  <c r="O131" i="1"/>
  <c r="R131" i="1" s="1"/>
  <c r="P131" i="1"/>
  <c r="N399" i="1"/>
  <c r="Q89" i="1"/>
  <c r="Q342" i="1"/>
  <c r="N174" i="1"/>
  <c r="P92" i="1"/>
  <c r="Q130" i="1"/>
  <c r="P130" i="1"/>
  <c r="O130" i="1"/>
  <c r="R130" i="1" s="1"/>
  <c r="N289" i="1"/>
  <c r="O289" i="1"/>
  <c r="R874" i="1"/>
  <c r="P817" i="1"/>
  <c r="Q817" i="1"/>
  <c r="N461" i="1"/>
  <c r="O461" i="1"/>
  <c r="N389" i="1"/>
  <c r="O389" i="1"/>
  <c r="O622" i="1"/>
  <c r="N622" i="1"/>
  <c r="N1463" i="1"/>
  <c r="O1463" i="1"/>
  <c r="N237" i="1"/>
  <c r="N1133" i="1"/>
  <c r="O1133" i="1" s="1"/>
  <c r="N191" i="1"/>
  <c r="O191" i="1"/>
  <c r="R191" i="1" s="1"/>
  <c r="Q889" i="1"/>
  <c r="P1320" i="1"/>
  <c r="N1813" i="1"/>
  <c r="O1813" i="1" s="1"/>
  <c r="R1813" i="1" s="1"/>
  <c r="N333" i="1"/>
  <c r="Q333" i="1" s="1"/>
  <c r="O333" i="1"/>
  <c r="R333" i="1" s="1"/>
  <c r="Q2573" i="1"/>
  <c r="P2573" i="1"/>
  <c r="O2573" i="1"/>
  <c r="N1373" i="1"/>
  <c r="N2079" i="1"/>
  <c r="O2079" i="1" s="1"/>
  <c r="N3258" i="1"/>
  <c r="P3258" i="1" s="1"/>
  <c r="P2475" i="1"/>
  <c r="Q2475" i="1"/>
  <c r="O2475" i="1"/>
  <c r="R2475" i="1" s="1"/>
  <c r="P3691" i="1"/>
  <c r="N476" i="1"/>
  <c r="N378" i="1"/>
  <c r="O378" i="1"/>
  <c r="R245" i="1"/>
  <c r="N71" i="1"/>
  <c r="Q71" i="1" s="1"/>
  <c r="O71" i="1"/>
  <c r="Q270" i="1"/>
  <c r="Q724" i="1"/>
  <c r="N664" i="1"/>
  <c r="N917" i="1"/>
  <c r="O917" i="1"/>
  <c r="N1269" i="1"/>
  <c r="O1269" i="1"/>
  <c r="R1269" i="1" s="1"/>
  <c r="P194" i="1"/>
  <c r="Q435" i="1"/>
  <c r="N619" i="1"/>
  <c r="N1226" i="1"/>
  <c r="O1226" i="1"/>
  <c r="Q1798" i="1"/>
  <c r="P290" i="1"/>
  <c r="N607" i="1"/>
  <c r="Q1551" i="1"/>
  <c r="N1551" i="1"/>
  <c r="O1551" i="1" s="1"/>
  <c r="P1925" i="1"/>
  <c r="N2345" i="1"/>
  <c r="O2345" i="1" s="1"/>
  <c r="O893" i="1"/>
  <c r="R893" i="1" s="1"/>
  <c r="P893" i="1"/>
  <c r="Q893" i="1"/>
  <c r="N1259" i="1"/>
  <c r="Q1259" i="1" s="1"/>
  <c r="Q2161" i="1"/>
  <c r="N1284" i="1"/>
  <c r="O1088" i="1"/>
  <c r="Q1088" i="1"/>
  <c r="R1407" i="1"/>
  <c r="O1414" i="1"/>
  <c r="R1414" i="1" s="1"/>
  <c r="N1414" i="1"/>
  <c r="P1414" i="1" s="1"/>
  <c r="Q3372" i="1"/>
  <c r="O3372" i="1"/>
  <c r="N286" i="1"/>
  <c r="O286" i="1"/>
  <c r="N102" i="1"/>
  <c r="P102" i="1" s="1"/>
  <c r="O102" i="1"/>
  <c r="R102" i="1" s="1"/>
  <c r="N625" i="1"/>
  <c r="O625" i="1"/>
  <c r="N864" i="1"/>
  <c r="P864" i="1" s="1"/>
  <c r="N93" i="1"/>
  <c r="O93" i="1" s="1"/>
  <c r="O51" i="1"/>
  <c r="Q51" i="1"/>
  <c r="P51" i="1"/>
  <c r="Q1146" i="1"/>
  <c r="N1598" i="1"/>
  <c r="N1402" i="1"/>
  <c r="O1402" i="1"/>
  <c r="N1338" i="1"/>
  <c r="O1338" i="1" s="1"/>
  <c r="Q532" i="1"/>
  <c r="P1094" i="1"/>
  <c r="O1094" i="1"/>
  <c r="Q1094" i="1"/>
  <c r="N105" i="1"/>
  <c r="O105" i="1" s="1"/>
  <c r="R105" i="1" s="1"/>
  <c r="N964" i="1"/>
  <c r="O964" i="1"/>
  <c r="Q204" i="1"/>
  <c r="N1082" i="1"/>
  <c r="O1082" i="1" s="1"/>
  <c r="N1104" i="1"/>
  <c r="Q1253" i="1"/>
  <c r="P1253" i="1"/>
  <c r="Q96" i="1"/>
  <c r="P96" i="1"/>
  <c r="R96" i="1" s="1"/>
  <c r="P1146" i="1"/>
  <c r="R1146" i="1" s="1"/>
  <c r="R1397" i="1"/>
  <c r="Q3220" i="1"/>
  <c r="N3759" i="1"/>
  <c r="N415" i="1"/>
  <c r="Q144" i="1"/>
  <c r="P144" i="1"/>
  <c r="O92" i="1"/>
  <c r="N92" i="1"/>
  <c r="Q92" i="1" s="1"/>
  <c r="N398" i="1"/>
  <c r="P482" i="1"/>
  <c r="O482" i="1"/>
  <c r="R482" i="1" s="1"/>
  <c r="Q622" i="1"/>
  <c r="N1495" i="1"/>
  <c r="Q1495" i="1" s="1"/>
  <c r="O1495" i="1"/>
  <c r="N1004" i="1"/>
  <c r="Q1004" i="1" s="1"/>
  <c r="R709" i="1"/>
  <c r="N2485" i="1"/>
  <c r="O2485" i="1"/>
  <c r="O1383" i="1"/>
  <c r="R1383" i="1" s="1"/>
  <c r="Q1383" i="1"/>
  <c r="P728" i="1"/>
  <c r="N1219" i="1"/>
  <c r="O3691" i="1"/>
  <c r="N3691" i="1"/>
  <c r="N135" i="1"/>
  <c r="O135" i="1" s="1"/>
  <c r="O1223" i="1"/>
  <c r="R1223" i="1" s="1"/>
  <c r="N1223" i="1"/>
  <c r="N1627" i="1"/>
  <c r="O1627" i="1" s="1"/>
  <c r="P1627" i="1"/>
  <c r="P378" i="1"/>
  <c r="N963" i="1"/>
  <c r="P963" i="1" s="1"/>
  <c r="N467" i="1"/>
  <c r="O467" i="1" s="1"/>
  <c r="N3851" i="1"/>
  <c r="O3851" i="1"/>
  <c r="Q74" i="1"/>
  <c r="N154" i="1"/>
  <c r="N447" i="1"/>
  <c r="N763" i="1"/>
  <c r="O763" i="1"/>
  <c r="P454" i="1"/>
  <c r="N681" i="1"/>
  <c r="O681" i="1"/>
  <c r="N884" i="1"/>
  <c r="Q884" i="1" s="1"/>
  <c r="Q1269" i="1"/>
  <c r="N469" i="1"/>
  <c r="O469" i="1" s="1"/>
  <c r="N904" i="1"/>
  <c r="P904" i="1" s="1"/>
  <c r="O904" i="1"/>
  <c r="R904" i="1" s="1"/>
  <c r="N2353" i="1"/>
  <c r="N3002" i="1"/>
  <c r="P3002" i="1" s="1"/>
  <c r="R1156" i="1"/>
  <c r="N2658" i="1"/>
  <c r="Q2658" i="1" s="1"/>
  <c r="O2658" i="1"/>
  <c r="N1741" i="1"/>
  <c r="P1741" i="1" s="1"/>
  <c r="P3387" i="1"/>
  <c r="R3387" i="1" s="1"/>
  <c r="Q3387" i="1"/>
  <c r="P507" i="1"/>
  <c r="N68" i="1"/>
  <c r="O68" i="1" s="1"/>
  <c r="P459" i="1"/>
  <c r="Q459" i="1"/>
  <c r="R459" i="1" s="1"/>
  <c r="N454" i="1"/>
  <c r="O454" i="1"/>
  <c r="P340" i="1"/>
  <c r="N340" i="1"/>
  <c r="O340" i="1" s="1"/>
  <c r="Q478" i="1"/>
  <c r="O478" i="1"/>
  <c r="P478" i="1"/>
  <c r="O707" i="1"/>
  <c r="N707" i="1"/>
  <c r="Q707" i="1" s="1"/>
  <c r="N181" i="1"/>
  <c r="O181" i="1"/>
  <c r="N835" i="1"/>
  <c r="O835" i="1" s="1"/>
  <c r="R1585" i="1"/>
  <c r="N494" i="1"/>
  <c r="O494" i="1"/>
  <c r="N484" i="1"/>
  <c r="Q484" i="1" s="1"/>
  <c r="Q2427" i="1"/>
  <c r="R1918" i="1"/>
  <c r="Q1925" i="1"/>
  <c r="Q883" i="1"/>
  <c r="N3316" i="1"/>
  <c r="N511" i="1"/>
  <c r="P511" i="1" s="1"/>
  <c r="O511" i="1"/>
  <c r="Q1395" i="1"/>
  <c r="P1395" i="1"/>
  <c r="O1395" i="1"/>
  <c r="Q377" i="1"/>
  <c r="R236" i="1"/>
  <c r="N412" i="1"/>
  <c r="O412" i="1"/>
  <c r="Q947" i="1"/>
  <c r="Q390" i="1"/>
  <c r="N481" i="1"/>
  <c r="O481" i="1"/>
  <c r="N697" i="1"/>
  <c r="Q697" i="1" s="1"/>
  <c r="O355" i="1"/>
  <c r="P355" i="1"/>
  <c r="N507" i="1"/>
  <c r="O507" i="1" s="1"/>
  <c r="P426" i="1"/>
  <c r="O426" i="1"/>
  <c r="R426" i="1" s="1"/>
  <c r="N227" i="1"/>
  <c r="Q414" i="1"/>
  <c r="O602" i="1"/>
  <c r="N602" i="1"/>
  <c r="N960" i="1"/>
  <c r="O960" i="1" s="1"/>
  <c r="Q181" i="1"/>
  <c r="Q443" i="1"/>
  <c r="O443" i="1"/>
  <c r="P443" i="1"/>
  <c r="P35" i="1"/>
  <c r="R35" i="1" s="1"/>
  <c r="P377" i="1"/>
  <c r="N377" i="1"/>
  <c r="O377" i="1" s="1"/>
  <c r="P253" i="1"/>
  <c r="N924" i="1"/>
  <c r="Q492" i="1"/>
  <c r="Q355" i="1"/>
  <c r="Q517" i="1"/>
  <c r="Q1294" i="1"/>
  <c r="Q1197" i="1"/>
  <c r="P1197" i="1"/>
  <c r="O1197" i="1"/>
  <c r="R1197" i="1" s="1"/>
  <c r="P465" i="1"/>
  <c r="N465" i="1"/>
  <c r="N668" i="1"/>
  <c r="P668" i="1" s="1"/>
  <c r="O668" i="1"/>
  <c r="O1412" i="1"/>
  <c r="P1412" i="1"/>
  <c r="Q1412" i="1"/>
  <c r="N1772" i="1"/>
  <c r="P1772" i="1" s="1"/>
  <c r="O1772" i="1"/>
  <c r="Q487" i="1"/>
  <c r="P487" i="1"/>
  <c r="R487" i="1" s="1"/>
  <c r="R1085" i="1"/>
  <c r="P494" i="1"/>
  <c r="O2052" i="1"/>
  <c r="N2052" i="1"/>
  <c r="P2052" i="1" s="1"/>
  <c r="P585" i="1"/>
  <c r="Q1236" i="1"/>
  <c r="N1236" i="1"/>
  <c r="O1236" i="1" s="1"/>
  <c r="Q404" i="1"/>
  <c r="N1798" i="1"/>
  <c r="P1798" i="1" s="1"/>
  <c r="O1798" i="1"/>
  <c r="N2102" i="1"/>
  <c r="O2102" i="1"/>
  <c r="N290" i="1"/>
  <c r="Q290" i="1" s="1"/>
  <c r="N1056" i="1"/>
  <c r="O1056" i="1"/>
  <c r="P1113" i="1"/>
  <c r="R2006" i="1"/>
  <c r="P2198" i="1"/>
  <c r="Q2327" i="1"/>
  <c r="P2533" i="1"/>
  <c r="N2771" i="1"/>
  <c r="N2944" i="1"/>
  <c r="Q1350" i="1"/>
  <c r="P1350" i="1"/>
  <c r="O1350" i="1"/>
  <c r="R1350" i="1" s="1"/>
  <c r="N3366" i="1"/>
  <c r="Q3366" i="1" s="1"/>
  <c r="R2760" i="1"/>
  <c r="N1279" i="1"/>
  <c r="P1279" i="1" s="1"/>
  <c r="O1279" i="1"/>
  <c r="R1279" i="1" s="1"/>
  <c r="O1879" i="1"/>
  <c r="R1879" i="1" s="1"/>
  <c r="N1879" i="1"/>
  <c r="N2769" i="1"/>
  <c r="P2769" i="1" s="1"/>
  <c r="O2769" i="1"/>
  <c r="N3222" i="1"/>
  <c r="Q3222" i="1" s="1"/>
  <c r="N2390" i="1"/>
  <c r="Q2390" i="1" s="1"/>
  <c r="O2390" i="1"/>
  <c r="P911" i="1"/>
  <c r="N911" i="1"/>
  <c r="O911" i="1" s="1"/>
  <c r="N2509" i="1"/>
  <c r="O32" i="1"/>
  <c r="N435" i="1"/>
  <c r="P435" i="1" s="1"/>
  <c r="N422" i="1"/>
  <c r="O422" i="1"/>
  <c r="R797" i="1"/>
  <c r="Q660" i="1"/>
  <c r="Q1192" i="1"/>
  <c r="N287" i="1"/>
  <c r="O287" i="1" s="1"/>
  <c r="Q1506" i="1"/>
  <c r="N1840" i="1"/>
  <c r="N2069" i="1"/>
  <c r="P2069" i="1" s="1"/>
  <c r="N404" i="1"/>
  <c r="O404" i="1"/>
  <c r="R404" i="1" s="1"/>
  <c r="P632" i="1"/>
  <c r="R632" i="1" s="1"/>
  <c r="Q632" i="1"/>
  <c r="P2204" i="1"/>
  <c r="N2204" i="1"/>
  <c r="O2204" i="1" s="1"/>
  <c r="P1715" i="1"/>
  <c r="Q1715" i="1"/>
  <c r="R1715" i="1" s="1"/>
  <c r="N1379" i="1"/>
  <c r="N2198" i="1"/>
  <c r="O2198" i="1" s="1"/>
  <c r="N2523" i="1"/>
  <c r="Q1897" i="1"/>
  <c r="N831" i="1"/>
  <c r="R3118" i="1"/>
  <c r="N1176" i="1"/>
  <c r="O1176" i="1" s="1"/>
  <c r="N3669" i="1"/>
  <c r="N46" i="1"/>
  <c r="O46" i="1"/>
  <c r="Q380" i="1"/>
  <c r="R380" i="1" s="1"/>
  <c r="P380" i="1"/>
  <c r="N513" i="1"/>
  <c r="O513" i="1" s="1"/>
  <c r="Q1177" i="1"/>
  <c r="P164" i="1"/>
  <c r="N926" i="1"/>
  <c r="N1935" i="1"/>
  <c r="O1935" i="1" s="1"/>
  <c r="Q2012" i="1"/>
  <c r="Q2086" i="1"/>
  <c r="Q410" i="1"/>
  <c r="N1887" i="1"/>
  <c r="O1887" i="1" s="1"/>
  <c r="O965" i="1"/>
  <c r="P965" i="1"/>
  <c r="Q965" i="1"/>
  <c r="N574" i="1"/>
  <c r="O574" i="1" s="1"/>
  <c r="Q873" i="1"/>
  <c r="Q1915" i="1"/>
  <c r="N2205" i="1"/>
  <c r="N2547" i="1"/>
  <c r="N2788" i="1"/>
  <c r="P2788" i="1"/>
  <c r="N2267" i="1"/>
  <c r="P1383" i="1"/>
  <c r="N1996" i="1"/>
  <c r="O1996" i="1"/>
  <c r="R1996" i="1" s="1"/>
  <c r="N3827" i="1"/>
  <c r="Q30" i="1"/>
  <c r="Q129" i="1"/>
  <c r="Q1082" i="1"/>
  <c r="P535" i="1"/>
  <c r="P326" i="1"/>
  <c r="N326" i="1"/>
  <c r="O326" i="1" s="1"/>
  <c r="Q597" i="1"/>
  <c r="P1470" i="1"/>
  <c r="Q1470" i="1"/>
  <c r="N2356" i="1"/>
  <c r="O2356" i="1" s="1"/>
  <c r="N3058" i="1"/>
  <c r="O3058" i="1"/>
  <c r="N577" i="1"/>
  <c r="N496" i="1"/>
  <c r="O496" i="1" s="1"/>
  <c r="Q452" i="1"/>
  <c r="R1148" i="1"/>
  <c r="Q956" i="1"/>
  <c r="O1690" i="1"/>
  <c r="N1690" i="1"/>
  <c r="P758" i="1"/>
  <c r="P250" i="1"/>
  <c r="P267" i="1"/>
  <c r="N267" i="1"/>
  <c r="O267" i="1" s="1"/>
  <c r="N339" i="1"/>
  <c r="O339" i="1" s="1"/>
  <c r="P1223" i="1"/>
  <c r="P665" i="1"/>
  <c r="N1943" i="1"/>
  <c r="Q1943" i="1" s="1"/>
  <c r="N1320" i="1"/>
  <c r="O1320" i="1"/>
  <c r="Q2288" i="1"/>
  <c r="P2288" i="1"/>
  <c r="O2288" i="1"/>
  <c r="N853" i="1"/>
  <c r="Q853" i="1" s="1"/>
  <c r="Q1883" i="1"/>
  <c r="N225" i="1"/>
  <c r="O225" i="1"/>
  <c r="N294" i="1"/>
  <c r="Q140" i="1"/>
  <c r="P140" i="1"/>
  <c r="O140" i="1"/>
  <c r="R140" i="1" s="1"/>
  <c r="P289" i="1"/>
  <c r="N1002" i="1"/>
  <c r="O1002" i="1" s="1"/>
  <c r="R1117" i="1"/>
  <c r="P1375" i="1"/>
  <c r="R1375" i="1" s="1"/>
  <c r="Q1375" i="1"/>
  <c r="P191" i="1"/>
  <c r="P1169" i="1"/>
  <c r="N1169" i="1"/>
  <c r="O1169" i="1" s="1"/>
  <c r="N1620" i="1"/>
  <c r="O1620" i="1"/>
  <c r="P1535" i="1"/>
  <c r="Q1535" i="1"/>
  <c r="O1535" i="1"/>
  <c r="Q1134" i="1"/>
  <c r="N1134" i="1"/>
  <c r="O1134" i="1" s="1"/>
  <c r="R117" i="1"/>
  <c r="P526" i="1"/>
  <c r="N212" i="1"/>
  <c r="O212" i="1"/>
  <c r="Q401" i="1"/>
  <c r="P584" i="1"/>
  <c r="Q584" i="1"/>
  <c r="O584" i="1"/>
  <c r="R584" i="1" s="1"/>
  <c r="N1559" i="1"/>
  <c r="Q1559" i="1" s="1"/>
  <c r="O1559" i="1"/>
  <c r="Q680" i="1"/>
  <c r="P1013" i="1"/>
  <c r="N1651" i="1"/>
  <c r="P1651" i="1" s="1"/>
  <c r="O1651" i="1"/>
  <c r="R1651" i="1" s="1"/>
  <c r="O1889" i="1"/>
  <c r="Q1889" i="1"/>
  <c r="P1889" i="1"/>
  <c r="O1590" i="1"/>
  <c r="Q1590" i="1"/>
  <c r="P1590" i="1"/>
  <c r="Q3316" i="1"/>
  <c r="R1953" i="1"/>
  <c r="N1655" i="1"/>
  <c r="O1655" i="1"/>
  <c r="P1168" i="1"/>
  <c r="N3483" i="1"/>
  <c r="R3150" i="1"/>
  <c r="Q205" i="1"/>
  <c r="N947" i="1"/>
  <c r="P947" i="1" s="1"/>
  <c r="N790" i="1"/>
  <c r="N901" i="1"/>
  <c r="N401" i="1"/>
  <c r="P401" i="1" s="1"/>
  <c r="O401" i="1"/>
  <c r="N1060" i="1"/>
  <c r="Q1060" i="1" s="1"/>
  <c r="O1060" i="1"/>
  <c r="Q1069" i="1"/>
  <c r="O1069" i="1"/>
  <c r="P1069" i="1"/>
  <c r="N1796" i="1"/>
  <c r="N680" i="1"/>
  <c r="O680" i="1" s="1"/>
  <c r="N779" i="1"/>
  <c r="N1377" i="1"/>
  <c r="P1940" i="1"/>
  <c r="Q2949" i="1"/>
  <c r="P2949" i="1"/>
  <c r="R2949" i="1" s="1"/>
  <c r="O1729" i="1"/>
  <c r="P1729" i="1"/>
  <c r="Q1729" i="1"/>
  <c r="Q1754" i="1"/>
  <c r="Q2589" i="1"/>
  <c r="O2589" i="1"/>
  <c r="R2589" i="1" s="1"/>
  <c r="N158" i="1"/>
  <c r="P158" i="1" s="1"/>
  <c r="N20" i="1"/>
  <c r="Q20" i="1" s="1"/>
  <c r="O178" i="1"/>
  <c r="N178" i="1"/>
  <c r="Q182" i="1"/>
  <c r="Q703" i="1"/>
  <c r="N1054" i="1"/>
  <c r="Q1054" i="1" s="1"/>
  <c r="O1054" i="1"/>
  <c r="R1054" i="1" s="1"/>
  <c r="R473" i="1"/>
  <c r="P1695" i="1"/>
  <c r="N115" i="1"/>
  <c r="P115" i="1"/>
  <c r="N239" i="1"/>
  <c r="P239" i="1" s="1"/>
  <c r="O239" i="1"/>
  <c r="Q56" i="1"/>
  <c r="P288" i="1"/>
  <c r="N255" i="1"/>
  <c r="O255" i="1" s="1"/>
  <c r="N214" i="1"/>
  <c r="O214" i="1"/>
  <c r="R214" i="1" s="1"/>
  <c r="O325" i="1"/>
  <c r="R325" i="1" s="1"/>
  <c r="P325" i="1"/>
  <c r="P590" i="1"/>
  <c r="Q590" i="1"/>
  <c r="O590" i="1"/>
  <c r="N1066" i="1"/>
  <c r="Q1066" i="1" s="1"/>
  <c r="O1066" i="1"/>
  <c r="P703" i="1"/>
  <c r="R821" i="1"/>
  <c r="P1079" i="1"/>
  <c r="P473" i="1"/>
  <c r="Q473" i="1"/>
  <c r="N1324" i="1"/>
  <c r="N1192" i="1"/>
  <c r="O1192" i="1"/>
  <c r="R1443" i="1"/>
  <c r="N542" i="1"/>
  <c r="N362" i="1"/>
  <c r="O362" i="1"/>
  <c r="P302" i="1"/>
  <c r="N710" i="1"/>
  <c r="O710" i="1"/>
  <c r="P787" i="1"/>
  <c r="O1079" i="1"/>
  <c r="R1079" i="1" s="1"/>
  <c r="N1079" i="1"/>
  <c r="Q1079" i="1" s="1"/>
  <c r="N1049" i="1"/>
  <c r="P1049" i="1" s="1"/>
  <c r="P1177" i="1"/>
  <c r="R1177" i="1" s="1"/>
  <c r="N1362" i="1"/>
  <c r="P1362" i="1" s="1"/>
  <c r="N164" i="1"/>
  <c r="Q164" i="1" s="1"/>
  <c r="N1234" i="1"/>
  <c r="Q1234" i="1" s="1"/>
  <c r="O1234" i="1"/>
  <c r="R1234" i="1" s="1"/>
  <c r="Q1478" i="1"/>
  <c r="N2012" i="1"/>
  <c r="P2012" i="1" s="1"/>
  <c r="N1089" i="1"/>
  <c r="N1506" i="1"/>
  <c r="P1506" i="1" s="1"/>
  <c r="N1612" i="1"/>
  <c r="N1728" i="1"/>
  <c r="N1852" i="1"/>
  <c r="P1852" i="1" s="1"/>
  <c r="O2097" i="1"/>
  <c r="R2097" i="1" s="1"/>
  <c r="N2097" i="1"/>
  <c r="P2097" i="1" s="1"/>
  <c r="N1187" i="1"/>
  <c r="O1187" i="1" s="1"/>
  <c r="P873" i="1"/>
  <c r="Q1167" i="1"/>
  <c r="P1828" i="1"/>
  <c r="P1915" i="1"/>
  <c r="N2026" i="1"/>
  <c r="P2026" i="1"/>
  <c r="O2036" i="1"/>
  <c r="N2036" i="1"/>
  <c r="Q2036" i="1" s="1"/>
  <c r="Q209" i="1"/>
  <c r="N608" i="1"/>
  <c r="O608" i="1"/>
  <c r="N1893" i="1"/>
  <c r="P1893" i="1" s="1"/>
  <c r="O1893" i="1"/>
  <c r="O2132" i="1"/>
  <c r="R2132" i="1" s="1"/>
  <c r="N2132" i="1"/>
  <c r="P2132" i="1" s="1"/>
  <c r="N2438" i="1"/>
  <c r="O2438" i="1" s="1"/>
  <c r="Q1829" i="1"/>
  <c r="O2466" i="1"/>
  <c r="P2466" i="1"/>
  <c r="Q2466" i="1"/>
  <c r="N1044" i="1"/>
  <c r="Q2028" i="1"/>
  <c r="P2250" i="1"/>
  <c r="N2250" i="1"/>
  <c r="N110" i="1"/>
  <c r="N344" i="1"/>
  <c r="Q344" i="1" s="1"/>
  <c r="O344" i="1"/>
  <c r="N279" i="1"/>
  <c r="P279" i="1" s="1"/>
  <c r="O279" i="1"/>
  <c r="N44" i="1"/>
  <c r="P995" i="1"/>
  <c r="R569" i="1"/>
  <c r="R1253" i="1"/>
  <c r="P1903" i="1"/>
  <c r="N1903" i="1"/>
  <c r="O1903" i="1" s="1"/>
  <c r="N2053" i="1"/>
  <c r="Q1802" i="1"/>
  <c r="Q2061" i="1"/>
  <c r="N2674" i="1"/>
  <c r="O2674" i="1" s="1"/>
  <c r="R2674" i="1" s="1"/>
  <c r="P30" i="1"/>
  <c r="R246" i="1"/>
  <c r="Q625" i="1"/>
  <c r="P597" i="1"/>
  <c r="Q1740" i="1"/>
  <c r="N1016" i="1"/>
  <c r="P1016" i="1" s="1"/>
  <c r="O1016" i="1"/>
  <c r="R1016" i="1" s="1"/>
  <c r="O1470" i="1"/>
  <c r="Q2465" i="1"/>
  <c r="Q1026" i="1"/>
  <c r="R2182" i="1"/>
  <c r="P2778" i="1"/>
  <c r="N3014" i="1"/>
  <c r="Q3014" i="1" s="1"/>
  <c r="O3014" i="1"/>
  <c r="N411" i="1"/>
  <c r="Q411" i="1" s="1"/>
  <c r="O411" i="1"/>
  <c r="N342" i="1"/>
  <c r="O342" i="1"/>
  <c r="N699" i="1"/>
  <c r="R270" i="1"/>
  <c r="Q1109" i="1"/>
  <c r="Q304" i="1"/>
  <c r="P304" i="1"/>
  <c r="O304" i="1"/>
  <c r="Q191" i="1"/>
  <c r="N812" i="1"/>
  <c r="Q812" i="1" s="1"/>
  <c r="O812" i="1"/>
  <c r="Q1169" i="1"/>
  <c r="N491" i="1"/>
  <c r="O491" i="1"/>
  <c r="N1201" i="1"/>
  <c r="Q1201" i="1" s="1"/>
  <c r="O1201" i="1"/>
  <c r="R1201" i="1" s="1"/>
  <c r="P1114" i="1"/>
  <c r="Q671" i="1"/>
  <c r="P884" i="1"/>
  <c r="N1945" i="1"/>
  <c r="O1945" i="1" s="1"/>
  <c r="P1945" i="1"/>
  <c r="Q904" i="1"/>
  <c r="N704" i="1"/>
  <c r="P704" i="1" s="1"/>
  <c r="P999" i="1"/>
  <c r="Q999" i="1"/>
  <c r="O999" i="1"/>
  <c r="O3033" i="1"/>
  <c r="P3033" i="1"/>
  <c r="Q3033" i="1"/>
  <c r="P222" i="1"/>
  <c r="N222" i="1"/>
  <c r="O222" i="1" s="1"/>
  <c r="N271" i="1"/>
  <c r="N357" i="1"/>
  <c r="Q357" i="1" s="1"/>
  <c r="O357" i="1"/>
  <c r="Q340" i="1"/>
  <c r="N464" i="1"/>
  <c r="O464" i="1" s="1"/>
  <c r="P707" i="1"/>
  <c r="N1109" i="1"/>
  <c r="N1574" i="1"/>
  <c r="P1574" i="1" s="1"/>
  <c r="O1574" i="1"/>
  <c r="R1381" i="1"/>
  <c r="O1949" i="1"/>
  <c r="R1949" i="1" s="1"/>
  <c r="N1949" i="1"/>
  <c r="Q1949" i="1" s="1"/>
  <c r="N1908" i="1"/>
  <c r="N460" i="1"/>
  <c r="O460" i="1" s="1"/>
  <c r="N3154" i="1"/>
  <c r="P3154" i="1" s="1"/>
  <c r="O463" i="1"/>
  <c r="N463" i="1"/>
  <c r="N201" i="1"/>
  <c r="O201" i="1" s="1"/>
  <c r="N416" i="1"/>
  <c r="O416" i="1"/>
  <c r="N694" i="1"/>
  <c r="O694" i="1"/>
  <c r="P36" i="1"/>
  <c r="Q36" i="1"/>
  <c r="R36" i="1" s="1"/>
  <c r="P1269" i="1"/>
  <c r="N1013" i="1"/>
  <c r="O1013" i="1" s="1"/>
  <c r="P406" i="1"/>
  <c r="N74" i="1"/>
  <c r="P74" i="1" s="1"/>
  <c r="O74" i="1"/>
  <c r="N420" i="1"/>
  <c r="Q773" i="1"/>
  <c r="P773" i="1"/>
  <c r="O773" i="1"/>
  <c r="R773" i="1" s="1"/>
  <c r="P281" i="1"/>
  <c r="Q513" i="1"/>
  <c r="N1202" i="1"/>
  <c r="O1202" i="1" s="1"/>
  <c r="N54" i="1"/>
  <c r="Q54" i="1" s="1"/>
  <c r="O54" i="1"/>
  <c r="P101" i="1"/>
  <c r="P660" i="1"/>
  <c r="Q123" i="1"/>
  <c r="O123" i="1"/>
  <c r="Q325" i="1"/>
  <c r="P56" i="1"/>
  <c r="N288" i="1"/>
  <c r="Q288" i="1" s="1"/>
  <c r="O288" i="1"/>
  <c r="R288" i="1" s="1"/>
  <c r="Q279" i="1"/>
  <c r="Q214" i="1"/>
  <c r="N101" i="1"/>
  <c r="O101" i="1"/>
  <c r="N29" i="1"/>
  <c r="P344" i="1"/>
  <c r="N72" i="1"/>
  <c r="O72" i="1"/>
  <c r="N303" i="1"/>
  <c r="O588" i="1"/>
  <c r="Q588" i="1"/>
  <c r="P588" i="1"/>
  <c r="Q102" i="1"/>
  <c r="O488" i="1"/>
  <c r="N488" i="1"/>
  <c r="O302" i="1"/>
  <c r="N302" i="1"/>
  <c r="Q302" i="1" s="1"/>
  <c r="N545" i="1"/>
  <c r="Q545" i="1" s="1"/>
  <c r="N598" i="1"/>
  <c r="O598" i="1" s="1"/>
  <c r="Q787" i="1"/>
  <c r="R787" i="1" s="1"/>
  <c r="Q864" i="1"/>
  <c r="P1066" i="1"/>
  <c r="P32" i="1"/>
  <c r="Q295" i="1"/>
  <c r="Q326" i="1"/>
  <c r="N1182" i="1"/>
  <c r="Q669" i="1"/>
  <c r="O669" i="1"/>
  <c r="P669" i="1"/>
  <c r="Q995" i="1"/>
  <c r="N1684" i="1"/>
  <c r="P1684" i="1" s="1"/>
  <c r="O1684" i="1"/>
  <c r="N1238" i="1"/>
  <c r="O1238" i="1" s="1"/>
  <c r="Q1410" i="1"/>
  <c r="P859" i="1"/>
  <c r="N859" i="1"/>
  <c r="O859" i="1" s="1"/>
  <c r="N2009" i="1"/>
  <c r="O2009" i="1" s="1"/>
  <c r="P2009" i="1"/>
  <c r="N2141" i="1"/>
  <c r="Q2141" i="1" s="1"/>
  <c r="O2141" i="1"/>
  <c r="P620" i="1"/>
  <c r="N620" i="1"/>
  <c r="O620" i="1" s="1"/>
  <c r="O1894" i="1"/>
  <c r="R1894" i="1" s="1"/>
  <c r="P1894" i="1"/>
  <c r="Q1894" i="1"/>
  <c r="O160" i="1"/>
  <c r="Q160" i="1"/>
  <c r="P160" i="1"/>
  <c r="P2477" i="1"/>
  <c r="N3268" i="1"/>
  <c r="P3268" i="1" s="1"/>
  <c r="O3268" i="1"/>
  <c r="P1427" i="1"/>
  <c r="Q1427" i="1"/>
  <c r="O1427" i="1"/>
  <c r="R1427" i="1" s="1"/>
  <c r="N1030" i="1"/>
  <c r="O1030" i="1"/>
  <c r="N2028" i="1"/>
  <c r="P2028" i="1" s="1"/>
  <c r="O2028" i="1"/>
  <c r="P2061" i="1"/>
  <c r="N1802" i="1"/>
  <c r="O1802" i="1" s="1"/>
  <c r="O23" i="1"/>
  <c r="P23" i="1"/>
  <c r="Q23" i="1"/>
  <c r="O3082" i="1"/>
  <c r="R3082" i="1" s="1"/>
  <c r="N3082" i="1"/>
  <c r="P3082" i="1" s="1"/>
  <c r="Q3336" i="1"/>
  <c r="P2085" i="1"/>
  <c r="N2148" i="1"/>
  <c r="P2148" i="1" s="1"/>
  <c r="P2017" i="1"/>
  <c r="N2017" i="1"/>
  <c r="P189" i="1"/>
  <c r="N189" i="1"/>
  <c r="O189" i="1" s="1"/>
  <c r="N1895" i="1"/>
  <c r="Q1895" i="1" s="1"/>
  <c r="R497" i="1"/>
  <c r="Q818" i="1"/>
  <c r="N1196" i="1"/>
  <c r="P1196" i="1" s="1"/>
  <c r="O1196" i="1"/>
  <c r="N2533" i="1"/>
  <c r="Q2533" i="1" s="1"/>
  <c r="O2533" i="1"/>
  <c r="P1167" i="1"/>
  <c r="N1687" i="1"/>
  <c r="O1828" i="1"/>
  <c r="N1828" i="1"/>
  <c r="N3437" i="1"/>
  <c r="P692" i="1"/>
  <c r="Q2484" i="1"/>
  <c r="P372" i="1"/>
  <c r="N1214" i="1"/>
  <c r="O1214" i="1"/>
  <c r="P1570" i="1"/>
  <c r="N1401" i="1"/>
  <c r="P1401" i="1" s="1"/>
  <c r="O1401" i="1"/>
  <c r="R1678" i="1"/>
  <c r="N984" i="1"/>
  <c r="O984" i="1"/>
  <c r="P1361" i="1"/>
  <c r="Q1165" i="1"/>
  <c r="P1165" i="1"/>
  <c r="O1165" i="1"/>
  <c r="Q2513" i="1"/>
  <c r="P2513" i="1"/>
  <c r="O2513" i="1"/>
  <c r="R742" i="1"/>
  <c r="N26" i="1"/>
  <c r="P26" i="1" s="1"/>
  <c r="O26" i="1"/>
  <c r="N2389" i="1"/>
  <c r="O2389" i="1" s="1"/>
  <c r="N1037" i="1"/>
  <c r="O1037" i="1" s="1"/>
  <c r="R3797" i="1"/>
  <c r="Q3426" i="1"/>
  <c r="N431" i="1"/>
  <c r="N63" i="1"/>
  <c r="O63" i="1"/>
  <c r="R85" i="1"/>
  <c r="O90" i="1"/>
  <c r="N90" i="1"/>
  <c r="Q90" i="1" s="1"/>
  <c r="O313" i="1"/>
  <c r="P313" i="1"/>
  <c r="N723" i="1"/>
  <c r="O723" i="1"/>
  <c r="Q339" i="1"/>
  <c r="Q135" i="1"/>
  <c r="Q289" i="1"/>
  <c r="N281" i="1"/>
  <c r="Q281" i="1" s="1"/>
  <c r="O281" i="1"/>
  <c r="P492" i="1"/>
  <c r="P697" i="1"/>
  <c r="N396" i="1"/>
  <c r="P396" i="1" s="1"/>
  <c r="O396" i="1"/>
  <c r="R396" i="1" s="1"/>
  <c r="R247" i="1"/>
  <c r="P625" i="1"/>
  <c r="N876" i="1"/>
  <c r="O750" i="1"/>
  <c r="R750" i="1" s="1"/>
  <c r="N750" i="1"/>
  <c r="Q750" i="1" s="1"/>
  <c r="N1127" i="1"/>
  <c r="Q196" i="1"/>
  <c r="N535" i="1"/>
  <c r="O535" i="1" s="1"/>
  <c r="P181" i="1"/>
  <c r="Q428" i="1"/>
  <c r="R1000" i="1"/>
  <c r="N1527" i="1"/>
  <c r="O1527" i="1"/>
  <c r="O636" i="1"/>
  <c r="R636" i="1" s="1"/>
  <c r="Q636" i="1"/>
  <c r="N995" i="1"/>
  <c r="O995" i="1"/>
  <c r="N811" i="1"/>
  <c r="Q811" i="1" s="1"/>
  <c r="O811" i="1"/>
  <c r="N930" i="1"/>
  <c r="O930" i="1" s="1"/>
  <c r="N194" i="1"/>
  <c r="O194" i="1" s="1"/>
  <c r="Q494" i="1"/>
  <c r="R865" i="1"/>
  <c r="Q1013" i="1"/>
  <c r="P705" i="1"/>
  <c r="O808" i="1"/>
  <c r="R808" i="1" s="1"/>
  <c r="N808" i="1"/>
  <c r="N1588" i="1"/>
  <c r="P1588" i="1" s="1"/>
  <c r="O1588" i="1"/>
  <c r="R1882" i="1"/>
  <c r="Q189" i="1"/>
  <c r="N889" i="1"/>
  <c r="P889" i="1" s="1"/>
  <c r="O889" i="1"/>
  <c r="R889" i="1" s="1"/>
  <c r="O2095" i="1"/>
  <c r="R2095" i="1" s="1"/>
  <c r="P2404" i="1"/>
  <c r="N2404" i="1"/>
  <c r="N818" i="1"/>
  <c r="O818" i="1" s="1"/>
  <c r="Q1419" i="1"/>
  <c r="N2029" i="1"/>
  <c r="N1468" i="1"/>
  <c r="Q1468" i="1" s="1"/>
  <c r="O1468" i="1"/>
  <c r="N1571" i="1"/>
  <c r="Q1687" i="1"/>
  <c r="Q2869" i="1"/>
  <c r="P2869" i="1"/>
  <c r="R2869" i="1" s="1"/>
  <c r="N2484" i="1"/>
  <c r="O2484" i="1" s="1"/>
  <c r="P2484" i="1"/>
  <c r="P608" i="1"/>
  <c r="N2151" i="1"/>
  <c r="P2151" i="1" s="1"/>
  <c r="O2480" i="1"/>
  <c r="N2480" i="1"/>
  <c r="N3197" i="1"/>
  <c r="Q1214" i="1"/>
  <c r="P2588" i="1"/>
  <c r="Q2588" i="1"/>
  <c r="O2588" i="1"/>
  <c r="N2736" i="1"/>
  <c r="P2993" i="1"/>
  <c r="N2993" i="1"/>
  <c r="N3743" i="1"/>
  <c r="P3743" i="1" s="1"/>
  <c r="Q848" i="1"/>
  <c r="O3193" i="1"/>
  <c r="Q3193" i="1"/>
  <c r="P3193" i="1"/>
  <c r="N504" i="1"/>
  <c r="Q504" i="1" s="1"/>
  <c r="O504" i="1"/>
  <c r="Q2532" i="1"/>
  <c r="P2532" i="1"/>
  <c r="O2532" i="1"/>
  <c r="R2532" i="1" s="1"/>
  <c r="R593" i="1"/>
  <c r="N2104" i="1"/>
  <c r="P2104" i="1" s="1"/>
  <c r="Q640" i="1"/>
  <c r="O640" i="1"/>
  <c r="R640" i="1" s="1"/>
  <c r="P640" i="1"/>
  <c r="R747" i="1"/>
  <c r="O1503" i="1"/>
  <c r="P1503" i="1"/>
  <c r="Q1503" i="1"/>
  <c r="N2680" i="1"/>
  <c r="O2680" i="1" s="1"/>
  <c r="N2909" i="1"/>
  <c r="Q2909" i="1" s="1"/>
  <c r="O2909" i="1"/>
  <c r="N2088" i="1"/>
  <c r="O2088" i="1" s="1"/>
  <c r="R2088" i="1" s="1"/>
  <c r="N2536" i="1"/>
  <c r="O2536" i="1" s="1"/>
  <c r="P490" i="1"/>
  <c r="N329" i="1"/>
  <c r="O329" i="1"/>
  <c r="R2057" i="1"/>
  <c r="Q37" i="1"/>
  <c r="R37" i="1" s="1"/>
  <c r="P37" i="1"/>
  <c r="Q280" i="1"/>
  <c r="N644" i="1"/>
  <c r="O644" i="1" s="1"/>
  <c r="P317" i="1"/>
  <c r="N142" i="1"/>
  <c r="P142" i="1" s="1"/>
  <c r="O142" i="1"/>
  <c r="N1265" i="1"/>
  <c r="P1265" i="1" s="1"/>
  <c r="O1265" i="1"/>
  <c r="Q1717" i="1"/>
  <c r="N1499" i="1"/>
  <c r="O1499" i="1" s="1"/>
  <c r="P1499" i="1"/>
  <c r="N308" i="1"/>
  <c r="P308" i="1" s="1"/>
  <c r="O308" i="1"/>
  <c r="O851" i="1"/>
  <c r="R851" i="1" s="1"/>
  <c r="N851" i="1"/>
  <c r="P851" i="1" s="1"/>
  <c r="Q1651" i="1"/>
  <c r="Q1759" i="1"/>
  <c r="P1759" i="1"/>
  <c r="O1759" i="1"/>
  <c r="R1759" i="1" s="1"/>
  <c r="O943" i="1"/>
  <c r="R943" i="1" s="1"/>
  <c r="N943" i="1"/>
  <c r="Q943" i="1" s="1"/>
  <c r="Q1524" i="1"/>
  <c r="N1972" i="1"/>
  <c r="O1972" i="1" s="1"/>
  <c r="N2212" i="1"/>
  <c r="R655" i="1"/>
  <c r="N1090" i="1"/>
  <c r="Q1090" i="1" s="1"/>
  <c r="O1090" i="1"/>
  <c r="O1317" i="1"/>
  <c r="P1317" i="1"/>
  <c r="N1595" i="1"/>
  <c r="P1595" i="1" s="1"/>
  <c r="O1595" i="1"/>
  <c r="Q1924" i="1"/>
  <c r="N1313" i="1"/>
  <c r="O1313" i="1"/>
  <c r="N1484" i="1"/>
  <c r="O1484" i="1" s="1"/>
  <c r="O1847" i="1"/>
  <c r="N1847" i="1"/>
  <c r="Q1847" i="1" s="1"/>
  <c r="N2190" i="1"/>
  <c r="Q2190" i="1" s="1"/>
  <c r="O2190" i="1"/>
  <c r="N307" i="1"/>
  <c r="P1765" i="1"/>
  <c r="R1765" i="1" s="1"/>
  <c r="N1869" i="1"/>
  <c r="O1869" i="1" s="1"/>
  <c r="N1965" i="1"/>
  <c r="P1965" i="1" s="1"/>
  <c r="P2446" i="1"/>
  <c r="N2675" i="1"/>
  <c r="N2880" i="1"/>
  <c r="P2880" i="1" s="1"/>
  <c r="O1959" i="1"/>
  <c r="R1959" i="1" s="1"/>
  <c r="N1959" i="1"/>
  <c r="P1959" i="1" s="1"/>
  <c r="N2169" i="1"/>
  <c r="P2169" i="1" s="1"/>
  <c r="N3380" i="1"/>
  <c r="O3380" i="1"/>
  <c r="N2451" i="1"/>
  <c r="O2451" i="1" s="1"/>
  <c r="P2060" i="1"/>
  <c r="Q561" i="1"/>
  <c r="N384" i="1"/>
  <c r="O384" i="1" s="1"/>
  <c r="N1340" i="1"/>
  <c r="P1340" i="1" s="1"/>
  <c r="O1340" i="1"/>
  <c r="Q2235" i="1"/>
  <c r="R2275" i="1"/>
  <c r="O774" i="1"/>
  <c r="R774" i="1" s="1"/>
  <c r="N774" i="1"/>
  <c r="N3834" i="1"/>
  <c r="O3834" i="1" s="1"/>
  <c r="P3656" i="1"/>
  <c r="Q2715" i="1"/>
  <c r="R2910" i="1"/>
  <c r="P3234" i="1"/>
  <c r="Q2429" i="1"/>
  <c r="O2429" i="1"/>
  <c r="P2429" i="1"/>
  <c r="P3574" i="1"/>
  <c r="N1701" i="1"/>
  <c r="N17" i="1"/>
  <c r="Q17" i="1" s="1"/>
  <c r="O17" i="1"/>
  <c r="R17" i="1" s="1"/>
  <c r="P3840" i="1"/>
  <c r="P3591" i="1"/>
  <c r="Q3591" i="1"/>
  <c r="O3591" i="1"/>
  <c r="P236" i="1"/>
  <c r="Q362" i="1"/>
  <c r="N390" i="1"/>
  <c r="O390" i="1" s="1"/>
  <c r="Q461" i="1"/>
  <c r="P349" i="1"/>
  <c r="Q967" i="1"/>
  <c r="Q1016" i="1"/>
  <c r="Q979" i="1"/>
  <c r="P979" i="1"/>
  <c r="R979" i="1" s="1"/>
  <c r="N1300" i="1"/>
  <c r="O1300" i="1"/>
  <c r="N691" i="1"/>
  <c r="O691" i="1" s="1"/>
  <c r="R691" i="1" s="1"/>
  <c r="P1869" i="1"/>
  <c r="R1654" i="1"/>
  <c r="P2525" i="1"/>
  <c r="N1886" i="1"/>
  <c r="N2804" i="1"/>
  <c r="P3024" i="1"/>
  <c r="N3024" i="1"/>
  <c r="P3775" i="1"/>
  <c r="N3775" i="1"/>
  <c r="Q3602" i="1"/>
  <c r="N3602" i="1"/>
  <c r="P3834" i="1"/>
  <c r="P2763" i="1"/>
  <c r="O2763" i="1"/>
  <c r="Q2763" i="1"/>
  <c r="N3325" i="1"/>
  <c r="Q3325" i="1" s="1"/>
  <c r="Q3469" i="1"/>
  <c r="O2330" i="1"/>
  <c r="Q2330" i="1"/>
  <c r="P2330" i="1"/>
  <c r="Q2958" i="1"/>
  <c r="Q2704" i="1"/>
  <c r="N3714" i="1"/>
  <c r="Q152" i="1"/>
  <c r="N138" i="1"/>
  <c r="P362" i="1"/>
  <c r="P244" i="1"/>
  <c r="N937" i="1"/>
  <c r="Q937" i="1" s="1"/>
  <c r="O937" i="1"/>
  <c r="N633" i="1"/>
  <c r="O633" i="1"/>
  <c r="Q764" i="1"/>
  <c r="R913" i="1"/>
  <c r="Q1276" i="1"/>
  <c r="N321" i="1"/>
  <c r="P321" i="1" s="1"/>
  <c r="O321" i="1"/>
  <c r="R321" i="1" s="1"/>
  <c r="P461" i="1"/>
  <c r="Q689" i="1"/>
  <c r="P1008" i="1"/>
  <c r="O1008" i="1"/>
  <c r="R1008" i="1" s="1"/>
  <c r="N815" i="1"/>
  <c r="Q815" i="1" s="1"/>
  <c r="O815" i="1"/>
  <c r="P477" i="1"/>
  <c r="Q1440" i="1"/>
  <c r="N976" i="1"/>
  <c r="N1105" i="1"/>
  <c r="P1105" i="1" s="1"/>
  <c r="O1105" i="1"/>
  <c r="R1396" i="1"/>
  <c r="P1783" i="1"/>
  <c r="N25" i="1"/>
  <c r="O25" i="1" s="1"/>
  <c r="R1553" i="1"/>
  <c r="N1794" i="1"/>
  <c r="O1794" i="1" s="1"/>
  <c r="Q52" i="1"/>
  <c r="O177" i="1"/>
  <c r="N177" i="1"/>
  <c r="P177" i="1" s="1"/>
  <c r="P120" i="1"/>
  <c r="Q77" i="1"/>
  <c r="P280" i="1"/>
  <c r="P475" i="1"/>
  <c r="O332" i="1"/>
  <c r="R332" i="1" s="1"/>
  <c r="P332" i="1"/>
  <c r="P153" i="1"/>
  <c r="N249" i="1"/>
  <c r="Q249" i="1" s="1"/>
  <c r="O249" i="1"/>
  <c r="N157" i="1"/>
  <c r="O157" i="1"/>
  <c r="N119" i="1"/>
  <c r="Q119" i="1" s="1"/>
  <c r="N244" i="1"/>
  <c r="O244" i="1" s="1"/>
  <c r="N933" i="1"/>
  <c r="O933" i="1"/>
  <c r="P407" i="1"/>
  <c r="N434" i="1"/>
  <c r="Q434" i="1" s="1"/>
  <c r="N822" i="1"/>
  <c r="N764" i="1"/>
  <c r="P764" i="1" s="1"/>
  <c r="O764" i="1"/>
  <c r="N1276" i="1"/>
  <c r="P1276" i="1" s="1"/>
  <c r="N1006" i="1"/>
  <c r="N1210" i="1"/>
  <c r="P121" i="1"/>
  <c r="N828" i="1"/>
  <c r="O828" i="1" s="1"/>
  <c r="N971" i="1"/>
  <c r="O971" i="1"/>
  <c r="N1290" i="1"/>
  <c r="O1290" i="1"/>
  <c r="R243" i="1"/>
  <c r="N689" i="1"/>
  <c r="O689" i="1"/>
  <c r="N562" i="1"/>
  <c r="Q562" i="1" s="1"/>
  <c r="O562" i="1"/>
  <c r="R678" i="1"/>
  <c r="Q1093" i="1"/>
  <c r="P88" i="1"/>
  <c r="N317" i="1"/>
  <c r="Q317" i="1" s="1"/>
  <c r="N477" i="1"/>
  <c r="O477" i="1" s="1"/>
  <c r="N693" i="1"/>
  <c r="P1154" i="1"/>
  <c r="N1154" i="1"/>
  <c r="R1706" i="1"/>
  <c r="O634" i="1"/>
  <c r="Q634" i="1"/>
  <c r="P634" i="1"/>
  <c r="R738" i="1"/>
  <c r="N1213" i="1"/>
  <c r="Q1213" i="1" s="1"/>
  <c r="N1783" i="1"/>
  <c r="Q1783" i="1" s="1"/>
  <c r="O1783" i="1"/>
  <c r="Q25" i="1"/>
  <c r="P731" i="1"/>
  <c r="Q851" i="1"/>
  <c r="N1315" i="1"/>
  <c r="P1450" i="1"/>
  <c r="R1450" i="1" s="1"/>
  <c r="Q1450" i="1"/>
  <c r="Q1553" i="1"/>
  <c r="P1553" i="1"/>
  <c r="Q1830" i="1"/>
  <c r="N1983" i="1"/>
  <c r="O1983" i="1" s="1"/>
  <c r="P1983" i="1"/>
  <c r="N576" i="1"/>
  <c r="P576" i="1" s="1"/>
  <c r="O576" i="1"/>
  <c r="Q1357" i="1"/>
  <c r="O1357" i="1"/>
  <c r="R1357" i="1" s="1"/>
  <c r="N206" i="1"/>
  <c r="Q659" i="1"/>
  <c r="Q1370" i="1"/>
  <c r="N1924" i="1"/>
  <c r="P1924" i="1" s="1"/>
  <c r="Q1317" i="1"/>
  <c r="P1855" i="1"/>
  <c r="N1855" i="1"/>
  <c r="O1855" i="1" s="1"/>
  <c r="Q2236" i="1"/>
  <c r="N729" i="1"/>
  <c r="P729" i="1" s="1"/>
  <c r="O729" i="1"/>
  <c r="N1330" i="1"/>
  <c r="Q1330" i="1" s="1"/>
  <c r="O1330" i="1"/>
  <c r="N1771" i="1"/>
  <c r="P2127" i="1"/>
  <c r="N2296" i="1"/>
  <c r="P3126" i="1"/>
  <c r="P3405" i="1"/>
  <c r="N1704" i="1"/>
  <c r="Q1704" i="1" s="1"/>
  <c r="O1704" i="1"/>
  <c r="P3035" i="1"/>
  <c r="Q3035" i="1"/>
  <c r="O3035" i="1"/>
  <c r="N1911" i="1"/>
  <c r="P1911" i="1" s="1"/>
  <c r="P2980" i="1"/>
  <c r="N3282" i="1"/>
  <c r="Q2940" i="1"/>
  <c r="P2940" i="1"/>
  <c r="O2940" i="1"/>
  <c r="O613" i="1"/>
  <c r="R613" i="1" s="1"/>
  <c r="P613" i="1"/>
  <c r="P870" i="1"/>
  <c r="Q1543" i="1"/>
  <c r="R1543" i="1" s="1"/>
  <c r="R2926" i="1"/>
  <c r="Q2942" i="1"/>
  <c r="N3415" i="1"/>
  <c r="O3415" i="1"/>
  <c r="N1663" i="1"/>
  <c r="O1663" i="1"/>
  <c r="N3259" i="1"/>
  <c r="P3032" i="1"/>
  <c r="Q3032" i="1"/>
  <c r="Q3537" i="1"/>
  <c r="P2773" i="1"/>
  <c r="Q2773" i="1"/>
  <c r="O2773" i="1"/>
  <c r="R2304" i="1"/>
  <c r="Q2057" i="1"/>
  <c r="P471" i="1"/>
  <c r="Q1417" i="1"/>
  <c r="Q576" i="1"/>
  <c r="N2224" i="1"/>
  <c r="O2224" i="1" s="1"/>
  <c r="N70" i="1"/>
  <c r="P70" i="1" s="1"/>
  <c r="O70" i="1"/>
  <c r="Q184" i="1"/>
  <c r="O257" i="1"/>
  <c r="R257" i="1" s="1"/>
  <c r="P257" i="1"/>
  <c r="Q257" i="1"/>
  <c r="N509" i="1"/>
  <c r="O509" i="1" s="1"/>
  <c r="N827" i="1"/>
  <c r="Q508" i="1"/>
  <c r="P508" i="1"/>
  <c r="R508" i="1" s="1"/>
  <c r="N759" i="1"/>
  <c r="P759" i="1" s="1"/>
  <c r="N1298" i="1"/>
  <c r="Q1298" i="1" s="1"/>
  <c r="P840" i="1"/>
  <c r="R1292" i="1"/>
  <c r="O121" i="1"/>
  <c r="R121" i="1" s="1"/>
  <c r="N121" i="1"/>
  <c r="O1343" i="1"/>
  <c r="N1343" i="1"/>
  <c r="P562" i="1"/>
  <c r="N88" i="1"/>
  <c r="Q88" i="1" s="1"/>
  <c r="O88" i="1"/>
  <c r="R88" i="1" s="1"/>
  <c r="P151" i="1"/>
  <c r="O708" i="1"/>
  <c r="R708" i="1" s="1"/>
  <c r="Q708" i="1"/>
  <c r="P708" i="1"/>
  <c r="P1363" i="1"/>
  <c r="R761" i="1"/>
  <c r="N909" i="1"/>
  <c r="R1229" i="1"/>
  <c r="N1511" i="1"/>
  <c r="R1010" i="1"/>
  <c r="Q1142" i="1"/>
  <c r="P1532" i="1"/>
  <c r="N1732" i="1"/>
  <c r="N1916" i="1"/>
  <c r="P1916" i="1" s="1"/>
  <c r="O1916" i="1"/>
  <c r="P2396" i="1"/>
  <c r="N1524" i="1"/>
  <c r="P1524" i="1" s="1"/>
  <c r="O1524" i="1"/>
  <c r="R1524" i="1" s="1"/>
  <c r="N589" i="1"/>
  <c r="P589" i="1" s="1"/>
  <c r="O589" i="1"/>
  <c r="R959" i="1"/>
  <c r="P1370" i="1"/>
  <c r="R1370" i="1" s="1"/>
  <c r="R1618" i="1"/>
  <c r="N2252" i="1"/>
  <c r="O2252" i="1" s="1"/>
  <c r="P159" i="1"/>
  <c r="P1043" i="1"/>
  <c r="R1321" i="1"/>
  <c r="N2099" i="1"/>
  <c r="P2099" i="1" s="1"/>
  <c r="N2236" i="1"/>
  <c r="O2236" i="1" s="1"/>
  <c r="P2236" i="1"/>
  <c r="P1330" i="1"/>
  <c r="Q1493" i="1"/>
  <c r="Q1634" i="1"/>
  <c r="O1878" i="1"/>
  <c r="P1878" i="1"/>
  <c r="Q1878" i="1"/>
  <c r="P2185" i="1"/>
  <c r="N3126" i="1"/>
  <c r="O3405" i="1"/>
  <c r="N3405" i="1"/>
  <c r="Q1716" i="1"/>
  <c r="N2667" i="1"/>
  <c r="Q2530" i="1"/>
  <c r="N2308" i="1"/>
  <c r="O2308" i="1" s="1"/>
  <c r="R2965" i="1"/>
  <c r="O903" i="1"/>
  <c r="P903" i="1"/>
  <c r="Q903" i="1"/>
  <c r="N991" i="1"/>
  <c r="O991" i="1" s="1"/>
  <c r="P1860" i="1"/>
  <c r="N803" i="1"/>
  <c r="O803" i="1" s="1"/>
  <c r="N2257" i="1"/>
  <c r="P2257" i="1" s="1"/>
  <c r="O2257" i="1"/>
  <c r="R2257" i="1" s="1"/>
  <c r="P3424" i="1"/>
  <c r="Q3424" i="1"/>
  <c r="P3019" i="1"/>
  <c r="Q3019" i="1"/>
  <c r="O3019" i="1"/>
  <c r="R3032" i="1"/>
  <c r="O2715" i="1"/>
  <c r="N2715" i="1"/>
  <c r="Q993" i="1"/>
  <c r="N993" i="1"/>
  <c r="O993" i="1" s="1"/>
  <c r="P123" i="1"/>
  <c r="P937" i="1"/>
  <c r="Q754" i="1"/>
  <c r="O754" i="1"/>
  <c r="R754" i="1" s="1"/>
  <c r="Q477" i="1"/>
  <c r="Q1105" i="1"/>
  <c r="N1390" i="1"/>
  <c r="N133" i="1"/>
  <c r="O133" i="1"/>
  <c r="O915" i="1"/>
  <c r="N915" i="1"/>
  <c r="P915" i="1" s="1"/>
  <c r="Q2460" i="1"/>
  <c r="Q1541" i="1"/>
  <c r="Q2008" i="1"/>
  <c r="Q2276" i="1"/>
  <c r="N2276" i="1"/>
  <c r="O2276" i="1" s="1"/>
  <c r="N1043" i="1"/>
  <c r="Q1043" i="1" s="1"/>
  <c r="O1043" i="1"/>
  <c r="R1043" i="1" s="1"/>
  <c r="P1918" i="1"/>
  <c r="N2110" i="1"/>
  <c r="Q2110" i="1" s="1"/>
  <c r="O2274" i="1"/>
  <c r="Q2274" i="1"/>
  <c r="P2274" i="1"/>
  <c r="Q1334" i="1"/>
  <c r="N1327" i="1"/>
  <c r="P1327" i="1" s="1"/>
  <c r="N3060" i="1"/>
  <c r="P3060" i="1" s="1"/>
  <c r="O3060" i="1"/>
  <c r="R1205" i="1"/>
  <c r="Q2580" i="1"/>
  <c r="P2580" i="1"/>
  <c r="R1441" i="1"/>
  <c r="N1496" i="1"/>
  <c r="O1496" i="1"/>
  <c r="P663" i="1"/>
  <c r="N2319" i="1"/>
  <c r="P2319" i="1" s="1"/>
  <c r="O2319" i="1"/>
  <c r="N1050" i="1"/>
  <c r="O1050" i="1" s="1"/>
  <c r="Q865" i="1"/>
  <c r="P3056" i="1"/>
  <c r="Q3056" i="1"/>
  <c r="O3424" i="1"/>
  <c r="R3424" i="1" s="1"/>
  <c r="Q1663" i="1"/>
  <c r="N1428" i="1"/>
  <c r="Q3232" i="1"/>
  <c r="Q70" i="1"/>
  <c r="Q385" i="1"/>
  <c r="N560" i="1"/>
  <c r="O560" i="1"/>
  <c r="Q321" i="1"/>
  <c r="P1202" i="1"/>
  <c r="P815" i="1"/>
  <c r="N1063" i="1"/>
  <c r="Q1063" i="1" s="1"/>
  <c r="Q1265" i="1"/>
  <c r="R1649" i="1"/>
  <c r="Q1068" i="1"/>
  <c r="P149" i="1"/>
  <c r="Q1153" i="1"/>
  <c r="N1282" i="1"/>
  <c r="N556" i="1"/>
  <c r="P556" i="1" s="1"/>
  <c r="O556" i="1"/>
  <c r="P2110" i="1"/>
  <c r="N1058" i="1"/>
  <c r="Q1058" i="1" s="1"/>
  <c r="O1058" i="1"/>
  <c r="R1058" i="1" s="1"/>
  <c r="P799" i="1"/>
  <c r="O799" i="1"/>
  <c r="R799" i="1" s="1"/>
  <c r="Q799" i="1"/>
  <c r="Q1340" i="1"/>
  <c r="N2618" i="1"/>
  <c r="Q2618" i="1" s="1"/>
  <c r="O2618" i="1"/>
  <c r="N3224" i="1"/>
  <c r="P2874" i="1"/>
  <c r="P3333" i="1"/>
  <c r="N3333" i="1"/>
  <c r="P3150" i="1"/>
  <c r="Q3150" i="1"/>
  <c r="N30" i="1"/>
  <c r="O30" i="1"/>
  <c r="N77" i="1"/>
  <c r="O77" i="1" s="1"/>
  <c r="Q169" i="1"/>
  <c r="N277" i="1"/>
  <c r="Q277" i="1" s="1"/>
  <c r="O277" i="1"/>
  <c r="P385" i="1"/>
  <c r="N385" i="1"/>
  <c r="O385" i="1" s="1"/>
  <c r="P119" i="1"/>
  <c r="N949" i="1"/>
  <c r="Q471" i="1"/>
  <c r="P434" i="1"/>
  <c r="N280" i="1"/>
  <c r="O280" i="1"/>
  <c r="Q430" i="1"/>
  <c r="R430" i="1" s="1"/>
  <c r="N939" i="1"/>
  <c r="R647" i="1"/>
  <c r="Q834" i="1"/>
  <c r="P41" i="1"/>
  <c r="N94" i="1"/>
  <c r="P94" i="1" s="1"/>
  <c r="N375" i="1"/>
  <c r="Q153" i="1"/>
  <c r="N179" i="1"/>
  <c r="O179" i="1"/>
  <c r="O141" i="1"/>
  <c r="Q141" i="1"/>
  <c r="Q520" i="1"/>
  <c r="P1298" i="1"/>
  <c r="R551" i="1"/>
  <c r="P756" i="1"/>
  <c r="N756" i="1"/>
  <c r="N575" i="1"/>
  <c r="Q575" i="1" s="1"/>
  <c r="O575" i="1"/>
  <c r="P834" i="1"/>
  <c r="R834" i="1" s="1"/>
  <c r="N388" i="1"/>
  <c r="O388" i="1" s="1"/>
  <c r="N1274" i="1"/>
  <c r="Q1274" i="1" s="1"/>
  <c r="O1274" i="1"/>
  <c r="N1240" i="1"/>
  <c r="N151" i="1"/>
  <c r="O151" i="1"/>
  <c r="R151" i="1" s="1"/>
  <c r="R721" i="1"/>
  <c r="N910" i="1"/>
  <c r="N1363" i="1"/>
  <c r="Q1363" i="1" s="1"/>
  <c r="O1363" i="1"/>
  <c r="Q857" i="1"/>
  <c r="N1034" i="1"/>
  <c r="Q1034" i="1" s="1"/>
  <c r="N746" i="1"/>
  <c r="O746" i="1" s="1"/>
  <c r="Q881" i="1"/>
  <c r="N1318" i="1"/>
  <c r="P1142" i="1"/>
  <c r="N1142" i="1"/>
  <c r="O1142" i="1" s="1"/>
  <c r="N2359" i="1"/>
  <c r="O2359" i="1"/>
  <c r="P754" i="1"/>
  <c r="N409" i="1"/>
  <c r="P141" i="1"/>
  <c r="N558" i="1"/>
  <c r="N986" i="1"/>
  <c r="O986" i="1"/>
  <c r="P223" i="1"/>
  <c r="R223" i="1" s="1"/>
  <c r="P727" i="1"/>
  <c r="N727" i="1"/>
  <c r="O727" i="1" s="1"/>
  <c r="Q915" i="1"/>
  <c r="Q251" i="1"/>
  <c r="Q617" i="1"/>
  <c r="O520" i="1"/>
  <c r="N520" i="1"/>
  <c r="P520" i="1" s="1"/>
  <c r="N885" i="1"/>
  <c r="Q885" i="1" s="1"/>
  <c r="O885" i="1"/>
  <c r="Q784" i="1"/>
  <c r="N840" i="1"/>
  <c r="Q840" i="1" s="1"/>
  <c r="O840" i="1"/>
  <c r="Q505" i="1"/>
  <c r="N609" i="1"/>
  <c r="N843" i="1"/>
  <c r="N1353" i="1"/>
  <c r="P1353" i="1"/>
  <c r="P1274" i="1"/>
  <c r="R923" i="1"/>
  <c r="N1120" i="1"/>
  <c r="Q413" i="1"/>
  <c r="O408" i="1"/>
  <c r="Q408" i="1"/>
  <c r="P408" i="1"/>
  <c r="O642" i="1"/>
  <c r="N642" i="1"/>
  <c r="N945" i="1"/>
  <c r="Q945" i="1" s="1"/>
  <c r="N1059" i="1"/>
  <c r="Q557" i="1"/>
  <c r="O557" i="1"/>
  <c r="R557" i="1" s="1"/>
  <c r="N1189" i="1"/>
  <c r="O1189" i="1"/>
  <c r="Q1321" i="1"/>
  <c r="N1592" i="1"/>
  <c r="P1662" i="1"/>
  <c r="N1662" i="1"/>
  <c r="O1905" i="1"/>
  <c r="Q1905" i="1"/>
  <c r="P1905" i="1"/>
  <c r="P752" i="1"/>
  <c r="P2460" i="1"/>
  <c r="R2460" i="1" s="1"/>
  <c r="P1387" i="1"/>
  <c r="R1387" i="1" s="1"/>
  <c r="P1931" i="1"/>
  <c r="N2423" i="1"/>
  <c r="O2423" i="1"/>
  <c r="N2150" i="1"/>
  <c r="P2150" i="1" s="1"/>
  <c r="O2150" i="1"/>
  <c r="R2150" i="1" s="1"/>
  <c r="N163" i="1"/>
  <c r="O163" i="1"/>
  <c r="N659" i="1"/>
  <c r="O659" i="1" s="1"/>
  <c r="N254" i="1"/>
  <c r="O254" i="1" s="1"/>
  <c r="N1062" i="1"/>
  <c r="O1062" i="1" s="1"/>
  <c r="N1325" i="1"/>
  <c r="Q1325" i="1" s="1"/>
  <c r="N1097" i="1"/>
  <c r="P1097" i="1" s="1"/>
  <c r="N1493" i="1"/>
  <c r="O1493" i="1"/>
  <c r="N1637" i="1"/>
  <c r="P2190" i="1"/>
  <c r="Q1327" i="1"/>
  <c r="R2217" i="1"/>
  <c r="N3332" i="1"/>
  <c r="P3332" i="1" s="1"/>
  <c r="O3332" i="1"/>
  <c r="P2891" i="1"/>
  <c r="Q2891" i="1"/>
  <c r="O2891" i="1"/>
  <c r="R2891" i="1" s="1"/>
  <c r="N2287" i="1"/>
  <c r="N1461" i="1"/>
  <c r="O1461" i="1"/>
  <c r="P1692" i="1"/>
  <c r="N2530" i="1"/>
  <c r="P2530" i="1" s="1"/>
  <c r="O2530" i="1"/>
  <c r="N3062" i="1"/>
  <c r="Q3062" i="1" s="1"/>
  <c r="O3062" i="1"/>
  <c r="O1065" i="1"/>
  <c r="R1065" i="1" s="1"/>
  <c r="N1065" i="1"/>
  <c r="P1065" i="1" s="1"/>
  <c r="N657" i="1"/>
  <c r="P657" i="1" s="1"/>
  <c r="O657" i="1"/>
  <c r="N1221" i="1"/>
  <c r="N2318" i="1"/>
  <c r="O2318" i="1" s="1"/>
  <c r="Q1579" i="1"/>
  <c r="O3056" i="1"/>
  <c r="R2002" i="1"/>
  <c r="P77" i="1"/>
  <c r="Q101" i="1"/>
  <c r="Q644" i="1"/>
  <c r="N713" i="1"/>
  <c r="O713" i="1"/>
  <c r="P270" i="1"/>
  <c r="N1074" i="1"/>
  <c r="O1074" i="1" s="1"/>
  <c r="Q668" i="1"/>
  <c r="O2084" i="1"/>
  <c r="N2084" i="1"/>
  <c r="P248" i="1"/>
  <c r="R248" i="1" s="1"/>
  <c r="Q248" i="1"/>
  <c r="Q1745" i="1"/>
  <c r="O1745" i="1"/>
  <c r="R1745" i="1" s="1"/>
  <c r="N715" i="1"/>
  <c r="N1285" i="1"/>
  <c r="P1285" i="1" s="1"/>
  <c r="O1285" i="1"/>
  <c r="P1513" i="1"/>
  <c r="Q1513" i="1"/>
  <c r="O1513" i="1"/>
  <c r="N1940" i="1"/>
  <c r="Q1595" i="1"/>
  <c r="N2594" i="1"/>
  <c r="O2167" i="1"/>
  <c r="N2167" i="1"/>
  <c r="Q2167" i="1" s="1"/>
  <c r="N2284" i="1"/>
  <c r="O2284" i="1" s="1"/>
  <c r="O1145" i="1"/>
  <c r="P1145" i="1"/>
  <c r="Q1893" i="1"/>
  <c r="O870" i="1"/>
  <c r="N870" i="1"/>
  <c r="Q870" i="1" s="1"/>
  <c r="N1491" i="1"/>
  <c r="O1491" i="1" s="1"/>
  <c r="P3372" i="1"/>
  <c r="Q3266" i="1"/>
  <c r="N134" i="1"/>
  <c r="Q371" i="1"/>
  <c r="P371" i="1"/>
  <c r="O371" i="1"/>
  <c r="R371" i="1" s="1"/>
  <c r="O490" i="1"/>
  <c r="R490" i="1" s="1"/>
  <c r="N490" i="1"/>
  <c r="Q490" i="1" s="1"/>
  <c r="N451" i="1"/>
  <c r="O451" i="1"/>
  <c r="N394" i="1"/>
  <c r="P394" i="1" s="1"/>
  <c r="O394" i="1"/>
  <c r="N506" i="1"/>
  <c r="P506" i="1" s="1"/>
  <c r="O506" i="1"/>
  <c r="P52" i="1"/>
  <c r="R52" i="1" s="1"/>
  <c r="Q94" i="1"/>
  <c r="O153" i="1"/>
  <c r="N153" i="1"/>
  <c r="N493" i="1"/>
  <c r="Q493" i="1" s="1"/>
  <c r="N471" i="1"/>
  <c r="O471" i="1" s="1"/>
  <c r="Q438" i="1"/>
  <c r="P569" i="1"/>
  <c r="Q38" i="1"/>
  <c r="N184" i="1"/>
  <c r="O184" i="1" s="1"/>
  <c r="N353" i="1"/>
  <c r="Q353" i="1" s="1"/>
  <c r="O353" i="1"/>
  <c r="P338" i="1"/>
  <c r="P64" i="1"/>
  <c r="N64" i="1"/>
  <c r="O64" i="1" s="1"/>
  <c r="P430" i="1"/>
  <c r="Q272" i="1"/>
  <c r="P272" i="1"/>
  <c r="R272" i="1" s="1"/>
  <c r="N66" i="1"/>
  <c r="N941" i="1"/>
  <c r="P941" i="1"/>
  <c r="P438" i="1"/>
  <c r="N284" i="1"/>
  <c r="Q121" i="1"/>
  <c r="N1347" i="1"/>
  <c r="P1229" i="1"/>
  <c r="Q1229" i="1"/>
  <c r="Q1583" i="1"/>
  <c r="N58" i="1"/>
  <c r="P58" i="1" s="1"/>
  <c r="N195" i="1"/>
  <c r="P143" i="1"/>
  <c r="O143" i="1"/>
  <c r="R143" i="1" s="1"/>
  <c r="N210" i="1"/>
  <c r="O210" i="1" s="1"/>
  <c r="P137" i="1"/>
  <c r="N100" i="1"/>
  <c r="P219" i="1"/>
  <c r="N41" i="1"/>
  <c r="O41" i="1"/>
  <c r="N510" i="1"/>
  <c r="Q510" i="1" s="1"/>
  <c r="O510" i="1"/>
  <c r="R510" i="1" s="1"/>
  <c r="P353" i="1"/>
  <c r="N338" i="1"/>
  <c r="Q338" i="1" s="1"/>
  <c r="O338" i="1"/>
  <c r="R338" i="1" s="1"/>
  <c r="Q68" i="1"/>
  <c r="N126" i="1"/>
  <c r="P126" i="1" s="1"/>
  <c r="R60" i="1"/>
  <c r="Q222" i="1"/>
  <c r="R228" i="1"/>
  <c r="O137" i="1"/>
  <c r="R137" i="1" s="1"/>
  <c r="N137" i="1"/>
  <c r="O219" i="1"/>
  <c r="N219" i="1"/>
  <c r="Q219" i="1" s="1"/>
  <c r="Q41" i="1"/>
  <c r="N298" i="1"/>
  <c r="Q28" i="1"/>
  <c r="P28" i="1"/>
  <c r="R28" i="1" s="1"/>
  <c r="N449" i="1"/>
  <c r="P449" i="1"/>
  <c r="Q507" i="1"/>
  <c r="N205" i="1"/>
  <c r="P205" i="1" s="1"/>
  <c r="O205" i="1"/>
  <c r="P637" i="1"/>
  <c r="O315" i="1"/>
  <c r="P315" i="1"/>
  <c r="P105" i="1"/>
  <c r="R234" i="1"/>
  <c r="P427" i="1"/>
  <c r="Q427" i="1"/>
  <c r="R427" i="1" s="1"/>
  <c r="N776" i="1"/>
  <c r="R448" i="1"/>
  <c r="O568" i="1"/>
  <c r="R568" i="1" s="1"/>
  <c r="R858" i="1"/>
  <c r="P505" i="1"/>
  <c r="R505" i="1" s="1"/>
  <c r="N684" i="1"/>
  <c r="Q846" i="1"/>
  <c r="P1071" i="1"/>
  <c r="P1054" i="1"/>
  <c r="N1294" i="1"/>
  <c r="O1294" i="1" s="1"/>
  <c r="N700" i="1"/>
  <c r="P700" i="1" s="1"/>
  <c r="O700" i="1"/>
  <c r="N1099" i="1"/>
  <c r="P1099" i="1" s="1"/>
  <c r="O1099" i="1"/>
  <c r="N920" i="1"/>
  <c r="P920" i="1" s="1"/>
  <c r="O920" i="1"/>
  <c r="N1267" i="1"/>
  <c r="O1267" i="1" s="1"/>
  <c r="P1267" i="1"/>
  <c r="N170" i="1"/>
  <c r="Q170" i="1" s="1"/>
  <c r="O170" i="1"/>
  <c r="N445" i="1"/>
  <c r="N1544" i="1"/>
  <c r="O1544" i="1" s="1"/>
  <c r="N1832" i="1"/>
  <c r="P1832" i="1" s="1"/>
  <c r="O1832" i="1"/>
  <c r="Q81" i="1"/>
  <c r="P557" i="1"/>
  <c r="Q1198" i="1"/>
  <c r="P1333" i="1"/>
  <c r="O1333" i="1"/>
  <c r="R1333" i="1" s="1"/>
  <c r="P1603" i="1"/>
  <c r="N1603" i="1"/>
  <c r="N1669" i="1"/>
  <c r="P1669" i="1"/>
  <c r="N1838" i="1"/>
  <c r="P1838" i="1" s="1"/>
  <c r="Q2052" i="1"/>
  <c r="N585" i="1"/>
  <c r="Q585" i="1" s="1"/>
  <c r="O585" i="1"/>
  <c r="N752" i="1"/>
  <c r="Q752" i="1" s="1"/>
  <c r="O752" i="1"/>
  <c r="R752" i="1" s="1"/>
  <c r="N1331" i="1"/>
  <c r="O1331" i="1" s="1"/>
  <c r="O1566" i="1"/>
  <c r="R1566" i="1" s="1"/>
  <c r="P1745" i="1"/>
  <c r="N841" i="1"/>
  <c r="O841" i="1"/>
  <c r="N1139" i="1"/>
  <c r="P1139" i="1" s="1"/>
  <c r="O1139" i="1"/>
  <c r="R1139" i="1" s="1"/>
  <c r="N1391" i="1"/>
  <c r="N1931" i="1"/>
  <c r="Q1931" i="1" s="1"/>
  <c r="N2487" i="1"/>
  <c r="O2487" i="1"/>
  <c r="N1804" i="1"/>
  <c r="O1804" i="1"/>
  <c r="P1640" i="1"/>
  <c r="N2000" i="1"/>
  <c r="O2000" i="1" s="1"/>
  <c r="P254" i="1"/>
  <c r="Q1062" i="1"/>
  <c r="Q1113" i="1"/>
  <c r="R1113" i="1" s="1"/>
  <c r="P1994" i="1"/>
  <c r="N1994" i="1"/>
  <c r="N2322" i="1"/>
  <c r="Q2322" i="1" s="1"/>
  <c r="O2322" i="1"/>
  <c r="P2494" i="1"/>
  <c r="N2494" i="1"/>
  <c r="P2756" i="1"/>
  <c r="N2756" i="1"/>
  <c r="P2931" i="1"/>
  <c r="N2931" i="1"/>
  <c r="Q1467" i="1"/>
  <c r="N2221" i="1"/>
  <c r="Q2221" i="1" s="1"/>
  <c r="O2221" i="1"/>
  <c r="R2221" i="1" s="1"/>
  <c r="Q460" i="1"/>
  <c r="N1538" i="1"/>
  <c r="Q1538" i="1" s="1"/>
  <c r="P2837" i="1"/>
  <c r="Q2837" i="1"/>
  <c r="O2837" i="1"/>
  <c r="R2837" i="1" s="1"/>
  <c r="N1098" i="1"/>
  <c r="N658" i="1"/>
  <c r="O658" i="1" s="1"/>
  <c r="P3168" i="1"/>
  <c r="O3168" i="1"/>
  <c r="R3168" i="1" s="1"/>
  <c r="Q3168" i="1"/>
  <c r="Q1065" i="1"/>
  <c r="P1496" i="1"/>
  <c r="N2452" i="1"/>
  <c r="P2452" i="1" s="1"/>
  <c r="O2452" i="1"/>
  <c r="R2093" i="1"/>
  <c r="N2258" i="1"/>
  <c r="O2258" i="1"/>
  <c r="Q2978" i="1"/>
  <c r="Q3114" i="1"/>
  <c r="O3270" i="1"/>
  <c r="R3270" i="1" s="1"/>
  <c r="N3270" i="1"/>
  <c r="Q3270" i="1" s="1"/>
  <c r="P3698" i="1"/>
  <c r="N3698" i="1"/>
  <c r="N3823" i="1"/>
  <c r="P3823" i="1" s="1"/>
  <c r="Q726" i="1"/>
  <c r="O726" i="1"/>
  <c r="P726" i="1"/>
  <c r="N952" i="1"/>
  <c r="P1311" i="1"/>
  <c r="O1311" i="1"/>
  <c r="R1311" i="1" s="1"/>
  <c r="P220" i="1"/>
  <c r="N1876" i="1"/>
  <c r="P1876" i="1" s="1"/>
  <c r="P1250" i="1"/>
  <c r="N2808" i="1"/>
  <c r="O2808" i="1" s="1"/>
  <c r="Q2561" i="1"/>
  <c r="P2561" i="1"/>
  <c r="O2561" i="1"/>
  <c r="R2561" i="1" s="1"/>
  <c r="P3227" i="1"/>
  <c r="O3227" i="1"/>
  <c r="R3227" i="1" s="1"/>
  <c r="N683" i="1"/>
  <c r="P683" i="1" s="1"/>
  <c r="O683" i="1"/>
  <c r="Q2621" i="1"/>
  <c r="O2621" i="1"/>
  <c r="P2621" i="1"/>
  <c r="Q3346" i="1"/>
  <c r="Q2358" i="1"/>
  <c r="P2358" i="1"/>
  <c r="O2358" i="1"/>
  <c r="Q3738" i="1"/>
  <c r="N3078" i="1"/>
  <c r="P3078" i="1" s="1"/>
  <c r="O3078" i="1"/>
  <c r="P3446" i="1"/>
  <c r="R124" i="1"/>
  <c r="Q177" i="1"/>
  <c r="Q148" i="1"/>
  <c r="Q49" i="1"/>
  <c r="P49" i="1"/>
  <c r="R49" i="1" s="1"/>
  <c r="N350" i="1"/>
  <c r="Q350" i="1" s="1"/>
  <c r="O350" i="1"/>
  <c r="Q178" i="1"/>
  <c r="Q198" i="1"/>
  <c r="Q329" i="1"/>
  <c r="R301" i="1"/>
  <c r="N807" i="1"/>
  <c r="N446" i="1"/>
  <c r="P446" i="1" s="1"/>
  <c r="Q488" i="1"/>
  <c r="P127" i="1"/>
  <c r="R127" i="1" s="1"/>
  <c r="N351" i="1"/>
  <c r="P351" i="1" s="1"/>
  <c r="O351" i="1"/>
  <c r="R351" i="1" s="1"/>
  <c r="O450" i="1"/>
  <c r="N450" i="1"/>
  <c r="Q450" i="1" s="1"/>
  <c r="P617" i="1"/>
  <c r="Q776" i="1"/>
  <c r="P951" i="1"/>
  <c r="P275" i="1"/>
  <c r="R741" i="1"/>
  <c r="N452" i="1"/>
  <c r="P452" i="1" s="1"/>
  <c r="O452" i="1"/>
  <c r="P784" i="1"/>
  <c r="N1349" i="1"/>
  <c r="P968" i="1"/>
  <c r="N1151" i="1"/>
  <c r="R231" i="1"/>
  <c r="O854" i="1"/>
  <c r="N854" i="1"/>
  <c r="Q854" i="1" s="1"/>
  <c r="R48" i="1"/>
  <c r="Q572" i="1"/>
  <c r="O572" i="1"/>
  <c r="P572" i="1"/>
  <c r="Q700" i="1"/>
  <c r="Q62" i="1"/>
  <c r="N428" i="1"/>
  <c r="P622" i="1"/>
  <c r="Q809" i="1"/>
  <c r="Q151" i="1"/>
  <c r="N1112" i="1"/>
  <c r="N1215" i="1"/>
  <c r="O1369" i="1"/>
  <c r="R1369" i="1" s="1"/>
  <c r="N1369" i="1"/>
  <c r="P1369" i="1" s="1"/>
  <c r="N660" i="1"/>
  <c r="O660" i="1" s="1"/>
  <c r="R660" i="1" s="1"/>
  <c r="Q1120" i="1"/>
  <c r="Q1396" i="1"/>
  <c r="N1719" i="1"/>
  <c r="N361" i="1"/>
  <c r="Q361" i="1" s="1"/>
  <c r="O361" i="1"/>
  <c r="Q830" i="1"/>
  <c r="Q665" i="1"/>
  <c r="O967" i="1"/>
  <c r="R967" i="1" s="1"/>
  <c r="N967" i="1"/>
  <c r="P967" i="1" s="1"/>
  <c r="N1289" i="1"/>
  <c r="O1289" i="1" s="1"/>
  <c r="Q1544" i="1"/>
  <c r="N1815" i="1"/>
  <c r="P81" i="1"/>
  <c r="Q308" i="1"/>
  <c r="P456" i="1"/>
  <c r="Q456" i="1"/>
  <c r="N957" i="1"/>
  <c r="P957" i="1" s="1"/>
  <c r="O957" i="1"/>
  <c r="P1466" i="1"/>
  <c r="N1466" i="1"/>
  <c r="N1558" i="1"/>
  <c r="P1558" i="1" s="1"/>
  <c r="P1660" i="1"/>
  <c r="N1830" i="1"/>
  <c r="Q1983" i="1"/>
  <c r="Q425" i="1"/>
  <c r="P1068" i="1"/>
  <c r="P1473" i="1"/>
  <c r="R1473" i="1" s="1"/>
  <c r="Q1473" i="1"/>
  <c r="N410" i="1"/>
  <c r="O410" i="1" s="1"/>
  <c r="Q779" i="1"/>
  <c r="N1040" i="1"/>
  <c r="N1153" i="1"/>
  <c r="P1153" i="1" s="1"/>
  <c r="O1153" i="1"/>
  <c r="N1306" i="1"/>
  <c r="O1306" i="1"/>
  <c r="R1306" i="1" s="1"/>
  <c r="R1482" i="1"/>
  <c r="N1666" i="1"/>
  <c r="N2268" i="1"/>
  <c r="R677" i="1"/>
  <c r="N1378" i="1"/>
  <c r="P1378" i="1" s="1"/>
  <c r="O1378" i="1"/>
  <c r="O1640" i="1"/>
  <c r="N1640" i="1"/>
  <c r="N159" i="1"/>
  <c r="O159" i="1"/>
  <c r="R159" i="1" s="1"/>
  <c r="Q556" i="1"/>
  <c r="N873" i="1"/>
  <c r="O873" i="1"/>
  <c r="P1155" i="1"/>
  <c r="R1155" i="1" s="1"/>
  <c r="Q1676" i="1"/>
  <c r="R1881" i="1"/>
  <c r="N2724" i="1"/>
  <c r="N2899" i="1"/>
  <c r="P825" i="1"/>
  <c r="N2465" i="1"/>
  <c r="P2465" i="1" s="1"/>
  <c r="O2465" i="1"/>
  <c r="Q3149" i="1"/>
  <c r="O777" i="1"/>
  <c r="Q777" i="1"/>
  <c r="N1591" i="1"/>
  <c r="N1925" i="1"/>
  <c r="O1925" i="1"/>
  <c r="N3010" i="1"/>
  <c r="O3010" i="1"/>
  <c r="O2164" i="1"/>
  <c r="N2164" i="1"/>
  <c r="P2164" i="1" s="1"/>
  <c r="R2718" i="1"/>
  <c r="Q3364" i="1"/>
  <c r="N372" i="1"/>
  <c r="O372" i="1"/>
  <c r="R372" i="1" s="1"/>
  <c r="N1747" i="1"/>
  <c r="P1747" i="1" s="1"/>
  <c r="O1747" i="1"/>
  <c r="Q3172" i="1"/>
  <c r="N1563" i="1"/>
  <c r="P1563" i="1" s="1"/>
  <c r="O1563" i="1"/>
  <c r="N2240" i="1"/>
  <c r="P2240" i="1" s="1"/>
  <c r="R2218" i="1"/>
  <c r="N1114" i="1"/>
  <c r="O1114" i="1"/>
  <c r="R1114" i="1" s="1"/>
  <c r="P1437" i="1"/>
  <c r="N1437" i="1"/>
  <c r="P1829" i="1"/>
  <c r="Q1620" i="1"/>
  <c r="N1860" i="1"/>
  <c r="O1860" i="1" s="1"/>
  <c r="R1860" i="1" s="1"/>
  <c r="Q2275" i="1"/>
  <c r="N2874" i="1"/>
  <c r="O2874" i="1" s="1"/>
  <c r="P3293" i="1"/>
  <c r="Q2690" i="1"/>
  <c r="N2074" i="1"/>
  <c r="O2074" i="1" s="1"/>
  <c r="P2075" i="1"/>
  <c r="Q2389" i="1"/>
  <c r="N1346" i="1"/>
  <c r="P1346" i="1" s="1"/>
  <c r="O1346" i="1"/>
  <c r="R1346" i="1" s="1"/>
  <c r="R2239" i="1"/>
  <c r="Q1619" i="1"/>
  <c r="P1619" i="1"/>
  <c r="P2511" i="1"/>
  <c r="Q2511" i="1"/>
  <c r="N2840" i="1"/>
  <c r="O2840" i="1" s="1"/>
  <c r="N1216" i="1"/>
  <c r="Q1216" i="1" s="1"/>
  <c r="O1754" i="1"/>
  <c r="R1754" i="1" s="1"/>
  <c r="N1754" i="1"/>
  <c r="P1754" i="1" s="1"/>
  <c r="N3094" i="1"/>
  <c r="Q3094" i="1" s="1"/>
  <c r="P2223" i="1"/>
  <c r="N3557" i="1"/>
  <c r="P1811" i="1"/>
  <c r="Q1811" i="1"/>
  <c r="O1811" i="1"/>
  <c r="R1811" i="1" s="1"/>
  <c r="Q1762" i="1"/>
  <c r="Q2841" i="1"/>
  <c r="N1364" i="1"/>
  <c r="O1364" i="1"/>
  <c r="P2043" i="1"/>
  <c r="O2043" i="1"/>
  <c r="P3488" i="1"/>
  <c r="R1619" i="1"/>
  <c r="O2346" i="1"/>
  <c r="R2346" i="1" s="1"/>
  <c r="P2346" i="1"/>
  <c r="Q2346" i="1"/>
  <c r="Q3067" i="1"/>
  <c r="O3067" i="1"/>
  <c r="R3067" i="1" s="1"/>
  <c r="Q3486" i="1"/>
  <c r="N3710" i="1"/>
  <c r="Q3710" i="1" s="1"/>
  <c r="N120" i="1"/>
  <c r="O120" i="1" s="1"/>
  <c r="R120" i="1" s="1"/>
  <c r="N86" i="1"/>
  <c r="Q106" i="1"/>
  <c r="N500" i="1"/>
  <c r="P500" i="1" s="1"/>
  <c r="O500" i="1"/>
  <c r="P695" i="1"/>
  <c r="Q179" i="1"/>
  <c r="N65" i="1"/>
  <c r="O65" i="1" s="1"/>
  <c r="Q468" i="1"/>
  <c r="N792" i="1"/>
  <c r="O792" i="1" s="1"/>
  <c r="P858" i="1"/>
  <c r="Q120" i="1"/>
  <c r="P148" i="1"/>
  <c r="R175" i="1"/>
  <c r="P95" i="1"/>
  <c r="R95" i="1" s="1"/>
  <c r="N148" i="1"/>
  <c r="O148" i="1" s="1"/>
  <c r="N38" i="1"/>
  <c r="P38" i="1" s="1"/>
  <c r="O38" i="1"/>
  <c r="N217" i="1"/>
  <c r="O217" i="1"/>
  <c r="P106" i="1"/>
  <c r="P510" i="1"/>
  <c r="R82" i="1"/>
  <c r="P365" i="1"/>
  <c r="N695" i="1"/>
  <c r="Q695" i="1" s="1"/>
  <c r="O695" i="1"/>
  <c r="P178" i="1"/>
  <c r="P198" i="1"/>
  <c r="N198" i="1"/>
  <c r="O198" i="1" s="1"/>
  <c r="Q64" i="1"/>
  <c r="P179" i="1"/>
  <c r="P329" i="1"/>
  <c r="Q65" i="1"/>
  <c r="P312" i="1"/>
  <c r="R312" i="1" s="1"/>
  <c r="Q312" i="1"/>
  <c r="N468" i="1"/>
  <c r="P468" i="1" s="1"/>
  <c r="O468" i="1"/>
  <c r="R468" i="1" s="1"/>
  <c r="N826" i="1"/>
  <c r="O826" i="1"/>
  <c r="Q454" i="1"/>
  <c r="R264" i="1"/>
  <c r="P488" i="1"/>
  <c r="Q727" i="1"/>
  <c r="N908" i="1"/>
  <c r="O182" i="1"/>
  <c r="N182" i="1"/>
  <c r="P182" i="1" s="1"/>
  <c r="Q351" i="1"/>
  <c r="P464" i="1"/>
  <c r="N951" i="1"/>
  <c r="O951" i="1" s="1"/>
  <c r="N275" i="1"/>
  <c r="O275" i="1"/>
  <c r="N1247" i="1"/>
  <c r="Q1247" i="1" s="1"/>
  <c r="Q252" i="1"/>
  <c r="N479" i="1"/>
  <c r="P479" i="1" s="1"/>
  <c r="Q598" i="1"/>
  <c r="N784" i="1"/>
  <c r="O784" i="1"/>
  <c r="Q858" i="1"/>
  <c r="R1042" i="1"/>
  <c r="R1367" i="1"/>
  <c r="P147" i="1"/>
  <c r="R147" i="1" s="1"/>
  <c r="P575" i="1"/>
  <c r="N968" i="1"/>
  <c r="O968" i="1"/>
  <c r="P231" i="1"/>
  <c r="Q626" i="1"/>
  <c r="R626" i="1" s="1"/>
  <c r="Q861" i="1"/>
  <c r="P1130" i="1"/>
  <c r="N260" i="1"/>
  <c r="O260" i="1"/>
  <c r="N414" i="1"/>
  <c r="P414" i="1" s="1"/>
  <c r="O414" i="1"/>
  <c r="N824" i="1"/>
  <c r="O824" i="1"/>
  <c r="N1093" i="1"/>
  <c r="P1093" i="1" s="1"/>
  <c r="O1093" i="1"/>
  <c r="R1093" i="1" s="1"/>
  <c r="P1212" i="1"/>
  <c r="N1212" i="1"/>
  <c r="N62" i="1"/>
  <c r="N809" i="1"/>
  <c r="P809" i="1" s="1"/>
  <c r="O809" i="1"/>
  <c r="N989" i="1"/>
  <c r="P989" i="1" s="1"/>
  <c r="P1117" i="1"/>
  <c r="N1220" i="1"/>
  <c r="P1220" i="1"/>
  <c r="Q1369" i="1"/>
  <c r="P1396" i="1"/>
  <c r="P361" i="1"/>
  <c r="P830" i="1"/>
  <c r="N970" i="1"/>
  <c r="O970" i="1" s="1"/>
  <c r="P1095" i="1"/>
  <c r="P1286" i="1"/>
  <c r="Q194" i="1"/>
  <c r="N665" i="1"/>
  <c r="O665" i="1" s="1"/>
  <c r="N768" i="1"/>
  <c r="Q768" i="1" s="1"/>
  <c r="O768" i="1"/>
  <c r="R1076" i="1"/>
  <c r="P1544" i="1"/>
  <c r="Q1815" i="1"/>
  <c r="O81" i="1"/>
  <c r="N81" i="1"/>
  <c r="Q957" i="1"/>
  <c r="P1483" i="1"/>
  <c r="N1483" i="1"/>
  <c r="P1581" i="1"/>
  <c r="N1581" i="1"/>
  <c r="N1660" i="1"/>
  <c r="Q1660" i="1" s="1"/>
  <c r="O1660" i="1"/>
  <c r="R1660" i="1" s="1"/>
  <c r="Q1832" i="1"/>
  <c r="N2014" i="1"/>
  <c r="N425" i="1"/>
  <c r="P425" i="1" s="1"/>
  <c r="O425" i="1"/>
  <c r="R425" i="1" s="1"/>
  <c r="N1068" i="1"/>
  <c r="O1068" i="1" s="1"/>
  <c r="R1068" i="1" s="1"/>
  <c r="R1490" i="1"/>
  <c r="O645" i="1"/>
  <c r="R645" i="1" s="1"/>
  <c r="P1048" i="1"/>
  <c r="Q1306" i="1"/>
  <c r="N1913" i="1"/>
  <c r="N2468" i="1"/>
  <c r="O2468" i="1" s="1"/>
  <c r="P2468" i="1"/>
  <c r="Q1056" i="1"/>
  <c r="N1057" i="1"/>
  <c r="O1057" i="1" s="1"/>
  <c r="Q1378" i="1"/>
  <c r="Q1640" i="1"/>
  <c r="N2229" i="1"/>
  <c r="Q159" i="1"/>
  <c r="N1012" i="1"/>
  <c r="P1313" i="1"/>
  <c r="O1792" i="1"/>
  <c r="Q1792" i="1"/>
  <c r="R682" i="1"/>
  <c r="Q1155" i="1"/>
  <c r="P1986" i="1"/>
  <c r="Q1986" i="1"/>
  <c r="O1986" i="1"/>
  <c r="R1986" i="1" s="1"/>
  <c r="P2167" i="1"/>
  <c r="N1623" i="1"/>
  <c r="P1623" i="1" s="1"/>
  <c r="N1923" i="1"/>
  <c r="O1923" i="1"/>
  <c r="Q2169" i="1"/>
  <c r="N2483" i="1"/>
  <c r="N3101" i="1"/>
  <c r="P3101" i="1" s="1"/>
  <c r="Q2412" i="1"/>
  <c r="P1538" i="1"/>
  <c r="O1716" i="1"/>
  <c r="R1716" i="1" s="1"/>
  <c r="N1716" i="1"/>
  <c r="P1201" i="1"/>
  <c r="R2129" i="1"/>
  <c r="O2278" i="1"/>
  <c r="Q2278" i="1"/>
  <c r="P2278" i="1"/>
  <c r="P2480" i="1"/>
  <c r="N2685" i="1"/>
  <c r="P1214" i="1"/>
  <c r="N1756" i="1"/>
  <c r="Q1756" i="1" s="1"/>
  <c r="O1453" i="1"/>
  <c r="P1453" i="1"/>
  <c r="Q1453" i="1"/>
  <c r="N1829" i="1"/>
  <c r="O1829" i="1" s="1"/>
  <c r="N2133" i="1"/>
  <c r="Q2133" i="1" s="1"/>
  <c r="N732" i="1"/>
  <c r="Q1346" i="1"/>
  <c r="Q2242" i="1"/>
  <c r="P3173" i="1"/>
  <c r="R3173" i="1" s="1"/>
  <c r="Q3173" i="1"/>
  <c r="P341" i="1"/>
  <c r="Q3834" i="1"/>
  <c r="O948" i="1"/>
  <c r="P948" i="1"/>
  <c r="N2061" i="1"/>
  <c r="O2061" i="1"/>
  <c r="Q3815" i="1"/>
  <c r="O3815" i="1"/>
  <c r="P3330" i="1"/>
  <c r="P3335" i="1"/>
  <c r="N3541" i="1"/>
  <c r="P3541" i="1" s="1"/>
  <c r="R1036" i="1"/>
  <c r="P3067" i="1"/>
  <c r="P3456" i="1"/>
  <c r="N3234" i="1"/>
  <c r="O3234" i="1" s="1"/>
  <c r="P1826" i="1"/>
  <c r="N366" i="1"/>
  <c r="P285" i="1"/>
  <c r="R285" i="1" s="1"/>
  <c r="Q285" i="1"/>
  <c r="Q297" i="1"/>
  <c r="N526" i="1"/>
  <c r="Q526" i="1" s="1"/>
  <c r="O526" i="1"/>
  <c r="R526" i="1" s="1"/>
  <c r="R359" i="1"/>
  <c r="Q879" i="1"/>
  <c r="N1071" i="1"/>
  <c r="Q1071" i="1" s="1"/>
  <c r="O1071" i="1"/>
  <c r="Q1329" i="1"/>
  <c r="Q1159" i="1"/>
  <c r="R503" i="1"/>
  <c r="N1695" i="1"/>
  <c r="Q1695" i="1" s="1"/>
  <c r="O1695" i="1"/>
  <c r="R1695" i="1" s="1"/>
  <c r="N605" i="1"/>
  <c r="Q605" i="1" s="1"/>
  <c r="O605" i="1"/>
  <c r="P1672" i="1"/>
  <c r="R1672" i="1" s="1"/>
  <c r="R1981" i="1"/>
  <c r="N300" i="1"/>
  <c r="O300" i="1"/>
  <c r="Q859" i="1"/>
  <c r="Q1226" i="1"/>
  <c r="Q1572" i="1"/>
  <c r="N2046" i="1"/>
  <c r="P2046" i="1" s="1"/>
  <c r="O2046" i="1"/>
  <c r="N2113" i="1"/>
  <c r="P2113" i="1"/>
  <c r="N305" i="1"/>
  <c r="P305" i="1" s="1"/>
  <c r="O305" i="1"/>
  <c r="R305" i="1" s="1"/>
  <c r="N1541" i="1"/>
  <c r="P2008" i="1"/>
  <c r="N2008" i="1"/>
  <c r="O2008" i="1" s="1"/>
  <c r="Q346" i="1"/>
  <c r="R346" i="1" s="1"/>
  <c r="P1096" i="1"/>
  <c r="Q1366" i="1"/>
  <c r="P1743" i="1"/>
  <c r="P1956" i="1"/>
  <c r="N2427" i="1"/>
  <c r="P2427" i="1" s="1"/>
  <c r="O2427" i="1"/>
  <c r="Q847" i="1"/>
  <c r="N2077" i="1"/>
  <c r="P2077" i="1" s="1"/>
  <c r="O2077" i="1"/>
  <c r="R898" i="1"/>
  <c r="Q1474" i="1"/>
  <c r="P1586" i="1"/>
  <c r="N1586" i="1"/>
  <c r="N1696" i="1"/>
  <c r="O1915" i="1"/>
  <c r="R1915" i="1" s="1"/>
  <c r="N1915" i="1"/>
  <c r="Q1477" i="1"/>
  <c r="O1477" i="1"/>
  <c r="R1477" i="1" s="1"/>
  <c r="Q2025" i="1"/>
  <c r="N2292" i="1"/>
  <c r="N2578" i="1"/>
  <c r="O2578" i="1" s="1"/>
  <c r="N627" i="1"/>
  <c r="Q627" i="1" s="1"/>
  <c r="O627" i="1"/>
  <c r="Q1405" i="1"/>
  <c r="R1609" i="1"/>
  <c r="N2299" i="1"/>
  <c r="O2299" i="1"/>
  <c r="Q1698" i="1"/>
  <c r="Q1907" i="1"/>
  <c r="P2170" i="1"/>
  <c r="N2328" i="1"/>
  <c r="N2525" i="1"/>
  <c r="O2525" i="1" s="1"/>
  <c r="Q2818" i="1"/>
  <c r="O1323" i="1"/>
  <c r="R1323" i="1" s="1"/>
  <c r="N1323" i="1"/>
  <c r="P769" i="1"/>
  <c r="R3291" i="1"/>
  <c r="P1075" i="1"/>
  <c r="P1170" i="1"/>
  <c r="N1170" i="1"/>
  <c r="O1170" i="1" s="1"/>
  <c r="N1766" i="1"/>
  <c r="R2458" i="1"/>
  <c r="N676" i="1"/>
  <c r="O676" i="1"/>
  <c r="R676" i="1" s="1"/>
  <c r="P1492" i="1"/>
  <c r="N2027" i="1"/>
  <c r="O2027" i="1" s="1"/>
  <c r="Q2652" i="1"/>
  <c r="P2652" i="1"/>
  <c r="O2652" i="1"/>
  <c r="R2652" i="1" s="1"/>
  <c r="Q172" i="1"/>
  <c r="N1750" i="1"/>
  <c r="P1750" i="1" s="1"/>
  <c r="O1750" i="1"/>
  <c r="P1671" i="1"/>
  <c r="Q667" i="1"/>
  <c r="O3751" i="1"/>
  <c r="R3751" i="1" s="1"/>
  <c r="Q3751" i="1"/>
  <c r="N1222" i="1"/>
  <c r="O1222" i="1" s="1"/>
  <c r="Q1758" i="1"/>
  <c r="P2121" i="1"/>
  <c r="P2984" i="1"/>
  <c r="Q2984" i="1"/>
  <c r="O2984" i="1"/>
  <c r="N14" i="1"/>
  <c r="O14" i="1" s="1"/>
  <c r="N2290" i="1"/>
  <c r="O2290" i="1" s="1"/>
  <c r="Q1515" i="1"/>
  <c r="N1515" i="1"/>
  <c r="O1515" i="1" s="1"/>
  <c r="O2934" i="1"/>
  <c r="Q2934" i="1"/>
  <c r="P2934" i="1"/>
  <c r="O528" i="1"/>
  <c r="Q528" i="1"/>
  <c r="R383" i="1"/>
  <c r="O652" i="1"/>
  <c r="Q652" i="1"/>
  <c r="P652" i="1"/>
  <c r="Q586" i="1"/>
  <c r="P1162" i="1"/>
  <c r="Q343" i="1"/>
  <c r="N1329" i="1"/>
  <c r="P1329" i="1" s="1"/>
  <c r="O1329" i="1"/>
  <c r="R1329" i="1" s="1"/>
  <c r="N327" i="1"/>
  <c r="P1234" i="1"/>
  <c r="P1226" i="1"/>
  <c r="N686" i="1"/>
  <c r="Q1302" i="1"/>
  <c r="N1510" i="1"/>
  <c r="Q1510" i="1" s="1"/>
  <c r="O1510" i="1"/>
  <c r="P1821" i="1"/>
  <c r="Q305" i="1"/>
  <c r="N912" i="1"/>
  <c r="P912" i="1" s="1"/>
  <c r="N1302" i="1"/>
  <c r="O1302" i="1" s="1"/>
  <c r="N1421" i="1"/>
  <c r="P1421" i="1" s="1"/>
  <c r="O1421" i="1"/>
  <c r="N1839" i="1"/>
  <c r="P346" i="1"/>
  <c r="N836" i="1"/>
  <c r="O836" i="1"/>
  <c r="N1096" i="1"/>
  <c r="Q1096" i="1" s="1"/>
  <c r="O1096" i="1"/>
  <c r="R1096" i="1" s="1"/>
  <c r="P1366" i="1"/>
  <c r="R1366" i="1" s="1"/>
  <c r="N1743" i="1"/>
  <c r="Q1743" i="1" s="1"/>
  <c r="O1743" i="1"/>
  <c r="R1743" i="1" s="1"/>
  <c r="Q1956" i="1"/>
  <c r="Q1108" i="1"/>
  <c r="Q1393" i="1"/>
  <c r="N1542" i="1"/>
  <c r="N2327" i="1"/>
  <c r="P2327" i="1" s="1"/>
  <c r="O2327" i="1"/>
  <c r="R2327" i="1" s="1"/>
  <c r="Q538" i="1"/>
  <c r="Q1086" i="1"/>
  <c r="P1474" i="1"/>
  <c r="P1847" i="1"/>
  <c r="P1927" i="1"/>
  <c r="N2260" i="1"/>
  <c r="O2260" i="1" s="1"/>
  <c r="Q2712" i="1"/>
  <c r="N2348" i="1"/>
  <c r="O2348" i="1" s="1"/>
  <c r="N3026" i="1"/>
  <c r="O293" i="1"/>
  <c r="N293" i="1"/>
  <c r="P293" i="1" s="1"/>
  <c r="P2963" i="1"/>
  <c r="O1698" i="1"/>
  <c r="R1698" i="1" s="1"/>
  <c r="N1698" i="1"/>
  <c r="P1698" i="1" s="1"/>
  <c r="N1907" i="1"/>
  <c r="O1907" i="1" s="1"/>
  <c r="N2170" i="1"/>
  <c r="Q2170" i="1" s="1"/>
  <c r="Q2525" i="1"/>
  <c r="Q2748" i="1"/>
  <c r="O2748" i="1"/>
  <c r="R2748" i="1" s="1"/>
  <c r="R3320" i="1"/>
  <c r="R780" i="1"/>
  <c r="P3291" i="1"/>
  <c r="Q3291" i="1"/>
  <c r="O1075" i="1"/>
  <c r="N1075" i="1"/>
  <c r="N3108" i="1"/>
  <c r="P3108" i="1" s="1"/>
  <c r="O3108" i="1"/>
  <c r="P437" i="1"/>
  <c r="N437" i="1"/>
  <c r="R1206" i="1"/>
  <c r="Q2417" i="1"/>
  <c r="P330" i="1"/>
  <c r="Q1354" i="1"/>
  <c r="O1500" i="1"/>
  <c r="N1500" i="1"/>
  <c r="R1779" i="1"/>
  <c r="Q676" i="1"/>
  <c r="O1261" i="1"/>
  <c r="P1261" i="1"/>
  <c r="Q2051" i="1"/>
  <c r="Q2673" i="1"/>
  <c r="O2673" i="1"/>
  <c r="N3204" i="1"/>
  <c r="P3204" i="1" s="1"/>
  <c r="R1123" i="1"/>
  <c r="P529" i="1"/>
  <c r="Q1295" i="1"/>
  <c r="P1725" i="1"/>
  <c r="Q1725" i="1"/>
  <c r="P2303" i="1"/>
  <c r="Q2303" i="1"/>
  <c r="O2303" i="1"/>
  <c r="R2303" i="1" s="1"/>
  <c r="P3524" i="1"/>
  <c r="N3524" i="1"/>
  <c r="N3781" i="1"/>
  <c r="N3598" i="1"/>
  <c r="R2413" i="1"/>
  <c r="N2355" i="1"/>
  <c r="O2355" i="1" s="1"/>
  <c r="N2787" i="1"/>
  <c r="P2787" i="1" s="1"/>
  <c r="O2787" i="1"/>
  <c r="P2768" i="1"/>
  <c r="Q2768" i="1"/>
  <c r="O2768" i="1"/>
  <c r="R2768" i="1" s="1"/>
  <c r="Q1776" i="1"/>
  <c r="P1776" i="1"/>
  <c r="R1776" i="1" s="1"/>
  <c r="O2089" i="1"/>
  <c r="Q2089" i="1"/>
  <c r="P2089" i="1"/>
  <c r="Q3847" i="1"/>
  <c r="O3847" i="1"/>
  <c r="Q2717" i="1"/>
  <c r="O2285" i="1"/>
  <c r="R2285" i="1" s="1"/>
  <c r="P2285" i="1"/>
  <c r="Q2285" i="1"/>
  <c r="N3042" i="1"/>
  <c r="P3042" i="1" s="1"/>
  <c r="N3624" i="1"/>
  <c r="O3624" i="1" s="1"/>
  <c r="N2555" i="1"/>
  <c r="Q2555" i="1" s="1"/>
  <c r="O2555" i="1"/>
  <c r="N282" i="1"/>
  <c r="P122" i="1"/>
  <c r="N470" i="1"/>
  <c r="O470" i="1"/>
  <c r="N641" i="1"/>
  <c r="O641" i="1"/>
  <c r="N475" i="1"/>
  <c r="Q475" i="1" s="1"/>
  <c r="R53" i="1"/>
  <c r="O539" i="1"/>
  <c r="N539" i="1"/>
  <c r="Q539" i="1" s="1"/>
  <c r="R354" i="1"/>
  <c r="N407" i="1"/>
  <c r="Q407" i="1" s="1"/>
  <c r="P953" i="1"/>
  <c r="P524" i="1"/>
  <c r="N438" i="1"/>
  <c r="O438" i="1" s="1"/>
  <c r="N671" i="1"/>
  <c r="P671" i="1" s="1"/>
  <c r="R252" i="1"/>
  <c r="Q1162" i="1"/>
  <c r="R1162" i="1" s="1"/>
  <c r="N336" i="1"/>
  <c r="P336" i="1" s="1"/>
  <c r="O703" i="1"/>
  <c r="N703" i="1"/>
  <c r="Q1404" i="1"/>
  <c r="P1207" i="1"/>
  <c r="R522" i="1"/>
  <c r="P724" i="1"/>
  <c r="P360" i="1"/>
  <c r="Q1267" i="1"/>
  <c r="R601" i="1"/>
  <c r="N724" i="1"/>
  <c r="O724" i="1" s="1"/>
  <c r="Q1935" i="1"/>
  <c r="N857" i="1"/>
  <c r="O857" i="1" s="1"/>
  <c r="N1111" i="1"/>
  <c r="N1717" i="1"/>
  <c r="N263" i="1"/>
  <c r="P263" i="1" s="1"/>
  <c r="N701" i="1"/>
  <c r="Q1017" i="1"/>
  <c r="N1967" i="1"/>
  <c r="N495" i="1"/>
  <c r="Q495" i="1" s="1"/>
  <c r="O495" i="1"/>
  <c r="R50" i="1"/>
  <c r="R40" i="1"/>
  <c r="N78" i="1"/>
  <c r="P78" i="1" s="1"/>
  <c r="O78" i="1"/>
  <c r="Q73" i="1"/>
  <c r="Q486" i="1"/>
  <c r="P297" i="1"/>
  <c r="R297" i="1" s="1"/>
  <c r="P71" i="1"/>
  <c r="R47" i="1"/>
  <c r="Q382" i="1"/>
  <c r="P429" i="1"/>
  <c r="N429" i="1"/>
  <c r="O581" i="1"/>
  <c r="R581" i="1" s="1"/>
  <c r="N581" i="1"/>
  <c r="P581" i="1" s="1"/>
  <c r="N953" i="1"/>
  <c r="Q953" i="1" s="1"/>
  <c r="O953" i="1"/>
  <c r="R953" i="1" s="1"/>
  <c r="N944" i="1"/>
  <c r="N842" i="1"/>
  <c r="P842" i="1" s="1"/>
  <c r="O862" i="1"/>
  <c r="P879" i="1"/>
  <c r="R879" i="1" s="1"/>
  <c r="P87" i="1"/>
  <c r="P367" i="1"/>
  <c r="N1404" i="1"/>
  <c r="P1404" i="1" s="1"/>
  <c r="O1404" i="1"/>
  <c r="N1207" i="1"/>
  <c r="Q1207" i="1" s="1"/>
  <c r="O1207" i="1"/>
  <c r="R1207" i="1" s="1"/>
  <c r="O161" i="1"/>
  <c r="R161" i="1" s="1"/>
  <c r="N161" i="1"/>
  <c r="P161" i="1" s="1"/>
  <c r="R530" i="1"/>
  <c r="Q639" i="1"/>
  <c r="P775" i="1"/>
  <c r="R775" i="1" s="1"/>
  <c r="R972" i="1"/>
  <c r="N1130" i="1"/>
  <c r="O1130" i="1" s="1"/>
  <c r="N360" i="1"/>
  <c r="Q360" i="1" s="1"/>
  <c r="O360" i="1"/>
  <c r="R591" i="1"/>
  <c r="P1159" i="1"/>
  <c r="P601" i="1"/>
  <c r="Q601" i="1"/>
  <c r="N1478" i="1"/>
  <c r="O1478" i="1" s="1"/>
  <c r="R549" i="1"/>
  <c r="P1038" i="1"/>
  <c r="R1038" i="1" s="1"/>
  <c r="R1136" i="1"/>
  <c r="Q1730" i="1"/>
  <c r="P1017" i="1"/>
  <c r="P1148" i="1"/>
  <c r="N1418" i="1"/>
  <c r="P1418" i="1" s="1"/>
  <c r="O1418" i="1"/>
  <c r="R638" i="1"/>
  <c r="Q1413" i="1"/>
  <c r="Q1627" i="1"/>
  <c r="Q1945" i="1"/>
  <c r="N714" i="1"/>
  <c r="Q1263" i="1"/>
  <c r="Q300" i="1"/>
  <c r="N1132" i="1"/>
  <c r="P1132" i="1" s="1"/>
  <c r="N1555" i="1"/>
  <c r="O1555" i="1"/>
  <c r="R1555" i="1" s="1"/>
  <c r="O3085" i="1"/>
  <c r="R3085" i="1" s="1"/>
  <c r="N3085" i="1"/>
  <c r="Q3085" i="1" s="1"/>
  <c r="P190" i="1"/>
  <c r="R190" i="1" s="1"/>
  <c r="R31" i="1"/>
  <c r="P208" i="1"/>
  <c r="P480" i="1"/>
  <c r="N230" i="1"/>
  <c r="O230" i="1" s="1"/>
  <c r="R230" i="1" s="1"/>
  <c r="Q306" i="1"/>
  <c r="P486" i="1"/>
  <c r="N202" i="1"/>
  <c r="N397" i="1"/>
  <c r="Q397" i="1" s="1"/>
  <c r="Q167" i="1"/>
  <c r="Q235" i="1"/>
  <c r="P586" i="1"/>
  <c r="N261" i="1"/>
  <c r="P261" i="1" s="1"/>
  <c r="O261" i="1"/>
  <c r="Q114" i="1"/>
  <c r="N278" i="1"/>
  <c r="P278" i="1" s="1"/>
  <c r="O278" i="1"/>
  <c r="Q581" i="1"/>
  <c r="P116" i="1"/>
  <c r="Q419" i="1"/>
  <c r="Q1015" i="1"/>
  <c r="P528" i="1"/>
  <c r="N650" i="1"/>
  <c r="P650" i="1" s="1"/>
  <c r="O650" i="1"/>
  <c r="Q842" i="1"/>
  <c r="N395" i="1"/>
  <c r="O395" i="1" s="1"/>
  <c r="R395" i="1" s="1"/>
  <c r="R554" i="1"/>
  <c r="O730" i="1"/>
  <c r="P730" i="1"/>
  <c r="Q730" i="1"/>
  <c r="R882" i="1"/>
  <c r="O335" i="1"/>
  <c r="Q335" i="1"/>
  <c r="P544" i="1"/>
  <c r="N537" i="1"/>
  <c r="P537" i="1" s="1"/>
  <c r="O537" i="1"/>
  <c r="R537" i="1" s="1"/>
  <c r="N816" i="1"/>
  <c r="P816" i="1" s="1"/>
  <c r="O816" i="1"/>
  <c r="R816" i="1" s="1"/>
  <c r="P1175" i="1"/>
  <c r="N87" i="1"/>
  <c r="Q87" i="1" s="1"/>
  <c r="P525" i="1"/>
  <c r="O891" i="1"/>
  <c r="N891" i="1"/>
  <c r="Q1028" i="1"/>
  <c r="Q161" i="1"/>
  <c r="P639" i="1"/>
  <c r="Q775" i="1"/>
  <c r="O580" i="1"/>
  <c r="R580" i="1" s="1"/>
  <c r="Q753" i="1"/>
  <c r="N872" i="1"/>
  <c r="P872" i="1" s="1"/>
  <c r="Q770" i="1"/>
  <c r="P770" i="1"/>
  <c r="R770" i="1" s="1"/>
  <c r="O1159" i="1"/>
  <c r="N1159" i="1"/>
  <c r="N1297" i="1"/>
  <c r="P1297" i="1" s="1"/>
  <c r="P1495" i="1"/>
  <c r="Q606" i="1"/>
  <c r="Q1237" i="1"/>
  <c r="P84" i="1"/>
  <c r="N553" i="1"/>
  <c r="P553" i="1" s="1"/>
  <c r="O553" i="1"/>
  <c r="Q1038" i="1"/>
  <c r="N1730" i="1"/>
  <c r="Q709" i="1"/>
  <c r="N869" i="1"/>
  <c r="O1017" i="1"/>
  <c r="N1017" i="1"/>
  <c r="Q1186" i="1"/>
  <c r="N1702" i="1"/>
  <c r="N2031" i="1"/>
  <c r="Q2031" i="1" s="1"/>
  <c r="P241" i="1"/>
  <c r="P111" i="1"/>
  <c r="O111" i="1"/>
  <c r="N1263" i="1"/>
  <c r="O1263" i="1" s="1"/>
  <c r="P300" i="1"/>
  <c r="N1435" i="1"/>
  <c r="O1435" i="1" s="1"/>
  <c r="N1572" i="1"/>
  <c r="P1572" i="1" s="1"/>
  <c r="O1572" i="1"/>
  <c r="R1572" i="1" s="1"/>
  <c r="P1780" i="1"/>
  <c r="P2122" i="1"/>
  <c r="O1124" i="1"/>
  <c r="N1124" i="1"/>
  <c r="P1302" i="1"/>
  <c r="N1821" i="1"/>
  <c r="Q1821" i="1" s="1"/>
  <c r="O1821" i="1"/>
  <c r="R1821" i="1" s="1"/>
  <c r="N2120" i="1"/>
  <c r="N847" i="1"/>
  <c r="P847" i="1" s="1"/>
  <c r="O847" i="1"/>
  <c r="Q2080" i="1"/>
  <c r="R2080" i="1" s="1"/>
  <c r="P2415" i="1"/>
  <c r="N485" i="1"/>
  <c r="Q485" i="1" s="1"/>
  <c r="P2367" i="1"/>
  <c r="Q2367" i="1"/>
  <c r="O2367" i="1"/>
  <c r="P538" i="1"/>
  <c r="N538" i="1"/>
  <c r="O538" i="1" s="1"/>
  <c r="N1086" i="1"/>
  <c r="O1086" i="1" s="1"/>
  <c r="N1286" i="1"/>
  <c r="O1286" i="1" s="1"/>
  <c r="O1927" i="1"/>
  <c r="R1927" i="1" s="1"/>
  <c r="N1927" i="1"/>
  <c r="Q1927" i="1" s="1"/>
  <c r="N291" i="1"/>
  <c r="P291" i="1" s="1"/>
  <c r="O291" i="1"/>
  <c r="N987" i="1"/>
  <c r="O987" i="1"/>
  <c r="N1405" i="1"/>
  <c r="O1405" i="1" s="1"/>
  <c r="P292" i="1"/>
  <c r="N1310" i="1"/>
  <c r="P1310" i="1" s="1"/>
  <c r="O1310" i="1"/>
  <c r="N2818" i="1"/>
  <c r="O2818" i="1" s="1"/>
  <c r="R2818" i="1" s="1"/>
  <c r="N3403" i="1"/>
  <c r="O3403" i="1"/>
  <c r="P1816" i="1"/>
  <c r="R273" i="1"/>
  <c r="Q2243" i="1"/>
  <c r="Q2336" i="1"/>
  <c r="N2411" i="1"/>
  <c r="Q3047" i="1"/>
  <c r="N3378" i="1"/>
  <c r="P3378" i="1" s="1"/>
  <c r="O3378" i="1"/>
  <c r="N3799" i="1"/>
  <c r="R918" i="1"/>
  <c r="N1354" i="1"/>
  <c r="P1354" i="1" s="1"/>
  <c r="O1354" i="1"/>
  <c r="Q213" i="1"/>
  <c r="P676" i="1"/>
  <c r="O2282" i="1"/>
  <c r="Q2282" i="1"/>
  <c r="Q2705" i="1"/>
  <c r="O2705" i="1"/>
  <c r="N615" i="1"/>
  <c r="N1119" i="1"/>
  <c r="Q1119" i="1" s="1"/>
  <c r="N867" i="1"/>
  <c r="P867" i="1" s="1"/>
  <c r="N1295" i="1"/>
  <c r="P1295" i="1" s="1"/>
  <c r="O1295" i="1"/>
  <c r="R1295" i="1" s="1"/>
  <c r="O1725" i="1"/>
  <c r="Q3536" i="1"/>
  <c r="P3536" i="1"/>
  <c r="O3536" i="1"/>
  <c r="R3536" i="1" s="1"/>
  <c r="N2115" i="1"/>
  <c r="O2115" i="1" s="1"/>
  <c r="Q3384" i="1"/>
  <c r="R1989" i="1"/>
  <c r="N1767" i="1"/>
  <c r="O1767" i="1"/>
  <c r="O519" i="1"/>
  <c r="N519" i="1"/>
  <c r="P519" i="1" s="1"/>
  <c r="N1784" i="1"/>
  <c r="O1784" i="1" s="1"/>
  <c r="N3441" i="1"/>
  <c r="Q3441" i="1" s="1"/>
  <c r="O3441" i="1"/>
  <c r="Q1784" i="1"/>
  <c r="N2730" i="1"/>
  <c r="O2730" i="1"/>
  <c r="Q3207" i="1"/>
  <c r="N2248" i="1"/>
  <c r="O2248" i="1"/>
  <c r="P3467" i="1"/>
  <c r="O3467" i="1"/>
  <c r="Q3467" i="1"/>
  <c r="P2462" i="1"/>
  <c r="Q2462" i="1"/>
  <c r="O2462" i="1"/>
  <c r="R2462" i="1" s="1"/>
  <c r="O3211" i="1"/>
  <c r="Q3211" i="1"/>
  <c r="P3845" i="1"/>
  <c r="O3845" i="1"/>
  <c r="R3845" i="1" s="1"/>
  <c r="Q3845" i="1"/>
  <c r="Q1736" i="1"/>
  <c r="P689" i="1"/>
  <c r="N187" i="1"/>
  <c r="Q187" i="1" s="1"/>
  <c r="O187" i="1"/>
  <c r="Q53" i="1"/>
  <c r="P53" i="1"/>
  <c r="N524" i="1"/>
  <c r="P666" i="1"/>
  <c r="Q444" i="1"/>
  <c r="N1143" i="1"/>
  <c r="N1299" i="1"/>
  <c r="P1299" i="1" s="1"/>
  <c r="N1045" i="1"/>
  <c r="P1045" i="1" s="1"/>
  <c r="O1045" i="1"/>
  <c r="Q1638" i="1"/>
  <c r="Q553" i="1"/>
  <c r="N745" i="1"/>
  <c r="Q745" i="1" s="1"/>
  <c r="O745" i="1"/>
  <c r="R1052" i="1"/>
  <c r="R1546" i="1"/>
  <c r="P531" i="1"/>
  <c r="R531" i="1" s="1"/>
  <c r="Q531" i="1"/>
  <c r="P709" i="1"/>
  <c r="P902" i="1"/>
  <c r="R902" i="1" s="1"/>
  <c r="Q1418" i="1"/>
  <c r="Q1636" i="1"/>
  <c r="P1949" i="1"/>
  <c r="R1270" i="1"/>
  <c r="P1708" i="1"/>
  <c r="N2010" i="1"/>
  <c r="N1135" i="1"/>
  <c r="Q1135" i="1" s="1"/>
  <c r="O1135" i="1"/>
  <c r="Q1254" i="1"/>
  <c r="N1780" i="1"/>
  <c r="Q1780" i="1" s="1"/>
  <c r="O1780" i="1"/>
  <c r="R1780" i="1" s="1"/>
  <c r="N2122" i="1"/>
  <c r="Q2122" i="1" s="1"/>
  <c r="N722" i="1"/>
  <c r="O722" i="1"/>
  <c r="Q1139" i="1"/>
  <c r="N1575" i="1"/>
  <c r="O1575" i="1"/>
  <c r="N2231" i="1"/>
  <c r="O2231" i="1"/>
  <c r="P311" i="1"/>
  <c r="Q718" i="1"/>
  <c r="Q1443" i="1"/>
  <c r="P1555" i="1"/>
  <c r="Q2063" i="1"/>
  <c r="N2340" i="1"/>
  <c r="Q1804" i="1"/>
  <c r="Q589" i="1"/>
  <c r="N1836" i="1"/>
  <c r="N1108" i="1"/>
  <c r="O1108" i="1" s="1"/>
  <c r="R1108" i="1" s="1"/>
  <c r="Q2006" i="1"/>
  <c r="N2127" i="1"/>
  <c r="Q2127" i="1" s="1"/>
  <c r="N2446" i="1"/>
  <c r="Q2446" i="1" s="1"/>
  <c r="O2446" i="1"/>
  <c r="R2446" i="1" s="1"/>
  <c r="P1487" i="1"/>
  <c r="N2610" i="1"/>
  <c r="O2610" i="1"/>
  <c r="R2610" i="1" s="1"/>
  <c r="P2835" i="1"/>
  <c r="N2835" i="1"/>
  <c r="O596" i="1"/>
  <c r="P596" i="1"/>
  <c r="P1107" i="1"/>
  <c r="Q2038" i="1"/>
  <c r="N2264" i="1"/>
  <c r="P2264" i="1" s="1"/>
  <c r="N629" i="1"/>
  <c r="O629" i="1"/>
  <c r="R1867" i="1"/>
  <c r="Q1664" i="1"/>
  <c r="N2083" i="1"/>
  <c r="O2083" i="1" s="1"/>
  <c r="N2363" i="1"/>
  <c r="N292" i="1"/>
  <c r="O292" i="1"/>
  <c r="P2182" i="1"/>
  <c r="N2391" i="1"/>
  <c r="Q2572" i="1"/>
  <c r="R2572" i="1" s="1"/>
  <c r="O2059" i="1"/>
  <c r="R2059" i="1" s="1"/>
  <c r="P2059" i="1"/>
  <c r="Q2059" i="1"/>
  <c r="N1816" i="1"/>
  <c r="Q1816" i="1" s="1"/>
  <c r="Q2258" i="1"/>
  <c r="Q2956" i="1"/>
  <c r="O2956" i="1"/>
  <c r="R2956" i="1" s="1"/>
  <c r="Q984" i="1"/>
  <c r="N973" i="1"/>
  <c r="O973" i="1"/>
  <c r="R2708" i="1"/>
  <c r="P213" i="1"/>
  <c r="N213" i="1"/>
  <c r="O213" i="1" s="1"/>
  <c r="R685" i="1"/>
  <c r="N2051" i="1"/>
  <c r="P2051" i="1" s="1"/>
  <c r="O2051" i="1"/>
  <c r="P1755" i="1"/>
  <c r="P2716" i="1"/>
  <c r="Q2716" i="1"/>
  <c r="O2716" i="1"/>
  <c r="R1009" i="1"/>
  <c r="O2592" i="1"/>
  <c r="Q2592" i="1"/>
  <c r="N3228" i="1"/>
  <c r="Q868" i="1"/>
  <c r="P1388" i="1"/>
  <c r="Q2005" i="1"/>
  <c r="P3066" i="1"/>
  <c r="P1540" i="1"/>
  <c r="N2813" i="1"/>
  <c r="O2813" i="1"/>
  <c r="N3417" i="1"/>
  <c r="O3417" i="1" s="1"/>
  <c r="N1843" i="1"/>
  <c r="O1843" i="1"/>
  <c r="P1144" i="1"/>
  <c r="R2747" i="1"/>
  <c r="N2938" i="1"/>
  <c r="Q2938" i="1" s="1"/>
  <c r="N886" i="1"/>
  <c r="Q886" i="1" s="1"/>
  <c r="N2546" i="1"/>
  <c r="P1864" i="1"/>
  <c r="O1864" i="1"/>
  <c r="Q1864" i="1"/>
  <c r="R43" i="1"/>
  <c r="R200" i="1"/>
  <c r="P342" i="1"/>
  <c r="P73" i="1"/>
  <c r="R73" i="1" s="1"/>
  <c r="R162" i="1"/>
  <c r="P214" i="1"/>
  <c r="N253" i="1"/>
  <c r="Q253" i="1" s="1"/>
  <c r="P382" i="1"/>
  <c r="R382" i="1" s="1"/>
  <c r="N439" i="1"/>
  <c r="Q439" i="1" s="1"/>
  <c r="O116" i="1"/>
  <c r="N116" i="1"/>
  <c r="R193" i="1"/>
  <c r="N800" i="1"/>
  <c r="P251" i="1"/>
  <c r="N364" i="1"/>
  <c r="O364" i="1" s="1"/>
  <c r="N517" i="1"/>
  <c r="P517" i="1" s="1"/>
  <c r="N544" i="1"/>
  <c r="Q544" i="1" s="1"/>
  <c r="O544" i="1"/>
  <c r="R544" i="1" s="1"/>
  <c r="R367" i="1"/>
  <c r="Q816" i="1"/>
  <c r="P846" i="1"/>
  <c r="R846" i="1" s="1"/>
  <c r="R400" i="1"/>
  <c r="Q960" i="1"/>
  <c r="N118" i="1"/>
  <c r="O838" i="1"/>
  <c r="N838" i="1"/>
  <c r="N563" i="1"/>
  <c r="P1440" i="1"/>
  <c r="R1440" i="1" s="1"/>
  <c r="Q1148" i="1"/>
  <c r="Q24" i="1"/>
  <c r="N97" i="1"/>
  <c r="O97" i="1" s="1"/>
  <c r="Q190" i="1"/>
  <c r="N122" i="1"/>
  <c r="Q122" i="1" s="1"/>
  <c r="Q208" i="1"/>
  <c r="Q480" i="1"/>
  <c r="R79" i="1"/>
  <c r="N183" i="1"/>
  <c r="O183" i="1"/>
  <c r="P397" i="1"/>
  <c r="Q116" i="1"/>
  <c r="P252" i="1"/>
  <c r="N499" i="1"/>
  <c r="Q499" i="1" s="1"/>
  <c r="O499" i="1"/>
  <c r="N104" i="1"/>
  <c r="N203" i="1"/>
  <c r="Q203" i="1" s="1"/>
  <c r="N108" i="1"/>
  <c r="Q108" i="1" s="1"/>
  <c r="Q46" i="1"/>
  <c r="Q216" i="1"/>
  <c r="N211" i="1"/>
  <c r="O211" i="1"/>
  <c r="R34" i="1"/>
  <c r="P152" i="1"/>
  <c r="N347" i="1"/>
  <c r="N208" i="1"/>
  <c r="O208" i="1" s="1"/>
  <c r="N480" i="1"/>
  <c r="O480" i="1" s="1"/>
  <c r="Q230" i="1"/>
  <c r="P306" i="1"/>
  <c r="R306" i="1" s="1"/>
  <c r="N486" i="1"/>
  <c r="O486" i="1"/>
  <c r="R232" i="1"/>
  <c r="Q422" i="1"/>
  <c r="P167" i="1"/>
  <c r="R167" i="1" s="1"/>
  <c r="Q320" i="1"/>
  <c r="N586" i="1"/>
  <c r="O586" i="1"/>
  <c r="Q261" i="1"/>
  <c r="P114" i="1"/>
  <c r="R114" i="1" s="1"/>
  <c r="N515" i="1"/>
  <c r="N233" i="1"/>
  <c r="O233" i="1" s="1"/>
  <c r="N483" i="1"/>
  <c r="N744" i="1"/>
  <c r="O744" i="1" s="1"/>
  <c r="N238" i="1"/>
  <c r="O238" i="1" s="1"/>
  <c r="P419" i="1"/>
  <c r="N628" i="1"/>
  <c r="O628" i="1"/>
  <c r="P1015" i="1"/>
  <c r="R1015" i="1" s="1"/>
  <c r="N207" i="1"/>
  <c r="O207" i="1" s="1"/>
  <c r="Q964" i="1"/>
  <c r="N256" i="1"/>
  <c r="N457" i="1"/>
  <c r="Q457" i="1" s="1"/>
  <c r="O457" i="1"/>
  <c r="N852" i="1"/>
  <c r="O852" i="1" s="1"/>
  <c r="Q395" i="1"/>
  <c r="P197" i="1"/>
  <c r="Q537" i="1"/>
  <c r="Q736" i="1"/>
  <c r="N1175" i="1"/>
  <c r="Q1175" i="1" s="1"/>
  <c r="O1175" i="1"/>
  <c r="N103" i="1"/>
  <c r="O103" i="1"/>
  <c r="R103" i="1" s="1"/>
  <c r="N525" i="1"/>
  <c r="N1103" i="1"/>
  <c r="P1103" i="1" s="1"/>
  <c r="Q93" i="1"/>
  <c r="P499" i="1"/>
  <c r="R1255" i="1"/>
  <c r="P1381" i="1"/>
  <c r="R132" i="1"/>
  <c r="P389" i="1"/>
  <c r="P753" i="1"/>
  <c r="R753" i="1" s="1"/>
  <c r="O907" i="1"/>
  <c r="N907" i="1"/>
  <c r="N349" i="1"/>
  <c r="O349" i="1" s="1"/>
  <c r="P788" i="1"/>
  <c r="N1164" i="1"/>
  <c r="P606" i="1"/>
  <c r="P1237" i="1"/>
  <c r="Q917" i="1"/>
  <c r="Q1588" i="1"/>
  <c r="N24" i="1"/>
  <c r="O24" i="1" s="1"/>
  <c r="P46" i="1"/>
  <c r="P216" i="1"/>
  <c r="N216" i="1"/>
  <c r="O216" i="1" s="1"/>
  <c r="N152" i="1"/>
  <c r="O152" i="1"/>
  <c r="N169" i="1"/>
  <c r="Q236" i="1"/>
  <c r="P230" i="1"/>
  <c r="N309" i="1"/>
  <c r="Q45" i="1"/>
  <c r="R45" i="1" s="1"/>
  <c r="P422" i="1"/>
  <c r="P320" i="1"/>
  <c r="R320" i="1" s="1"/>
  <c r="O113" i="1"/>
  <c r="N113" i="1"/>
  <c r="Q113" i="1" s="1"/>
  <c r="N235" i="1"/>
  <c r="P235" i="1" s="1"/>
  <c r="O235" i="1"/>
  <c r="R235" i="1" s="1"/>
  <c r="N39" i="1"/>
  <c r="O129" i="1"/>
  <c r="N129" i="1"/>
  <c r="P129" i="1" s="1"/>
  <c r="P90" i="1"/>
  <c r="P265" i="1"/>
  <c r="R265" i="1" s="1"/>
  <c r="N405" i="1"/>
  <c r="Q405" i="1" s="1"/>
  <c r="O405" i="1"/>
  <c r="P233" i="1"/>
  <c r="Q244" i="1"/>
  <c r="Q506" i="1"/>
  <c r="O419" i="1"/>
  <c r="N419" i="1"/>
  <c r="Q223" i="1"/>
  <c r="N832" i="1"/>
  <c r="Q832" i="1" s="1"/>
  <c r="O832" i="1"/>
  <c r="P964" i="1"/>
  <c r="N666" i="1"/>
  <c r="Q666" i="1" s="1"/>
  <c r="Q862" i="1"/>
  <c r="R314" i="1"/>
  <c r="P395" i="1"/>
  <c r="Q569" i="1"/>
  <c r="N899" i="1"/>
  <c r="P899" i="1" s="1"/>
  <c r="O258" i="1"/>
  <c r="N258" i="1"/>
  <c r="Q258" i="1" s="1"/>
  <c r="Q396" i="1"/>
  <c r="N594" i="1"/>
  <c r="Q594" i="1" s="1"/>
  <c r="O594" i="1"/>
  <c r="R594" i="1" s="1"/>
  <c r="O197" i="1"/>
  <c r="R197" i="1" s="1"/>
  <c r="N197" i="1"/>
  <c r="Q197" i="1" s="1"/>
  <c r="N819" i="1"/>
  <c r="Q103" i="1"/>
  <c r="N444" i="1"/>
  <c r="P444" i="1" s="1"/>
  <c r="O444" i="1"/>
  <c r="Q516" i="1"/>
  <c r="R516" i="1" s="1"/>
  <c r="N720" i="1"/>
  <c r="Q720" i="1" s="1"/>
  <c r="N1028" i="1"/>
  <c r="O1028" i="1"/>
  <c r="P1294" i="1"/>
  <c r="Q180" i="1"/>
  <c r="Q389" i="1"/>
  <c r="Q611" i="1"/>
  <c r="N1235" i="1"/>
  <c r="Q1235" i="1" s="1"/>
  <c r="Q142" i="1"/>
  <c r="Q349" i="1"/>
  <c r="O788" i="1"/>
  <c r="N788" i="1"/>
  <c r="Q788" i="1" s="1"/>
  <c r="N1046" i="1"/>
  <c r="N1174" i="1"/>
  <c r="P1174" i="1" s="1"/>
  <c r="P1559" i="1"/>
  <c r="N1638" i="1"/>
  <c r="P1638" i="1" s="1"/>
  <c r="O173" i="1"/>
  <c r="Q173" i="1"/>
  <c r="P917" i="1"/>
  <c r="P1768" i="1"/>
  <c r="N1768" i="1"/>
  <c r="O1768" i="1" s="1"/>
  <c r="N337" i="1"/>
  <c r="P337" i="1" s="1"/>
  <c r="O337" i="1"/>
  <c r="N888" i="1"/>
  <c r="P888" i="1" s="1"/>
  <c r="N1198" i="1"/>
  <c r="P1198" i="1" s="1"/>
  <c r="O1198" i="1"/>
  <c r="R1457" i="1"/>
  <c r="P245" i="1"/>
  <c r="N705" i="1"/>
  <c r="O705" i="1" s="1"/>
  <c r="Q909" i="1"/>
  <c r="N1186" i="1"/>
  <c r="O1186" i="1" s="1"/>
  <c r="N1312" i="1"/>
  <c r="P1431" i="1"/>
  <c r="N1431" i="1"/>
  <c r="O1534" i="1"/>
  <c r="R1534" i="1" s="1"/>
  <c r="P1636" i="1"/>
  <c r="P1955" i="1"/>
  <c r="N1955" i="1"/>
  <c r="N1708" i="1"/>
  <c r="O1708" i="1" s="1"/>
  <c r="Q2097" i="1"/>
  <c r="P404" i="1"/>
  <c r="Q619" i="1"/>
  <c r="N737" i="1"/>
  <c r="O737" i="1"/>
  <c r="N1254" i="1"/>
  <c r="Q2148" i="1"/>
  <c r="Q378" i="1"/>
  <c r="N782" i="1"/>
  <c r="Q1387" i="1"/>
  <c r="N1583" i="1"/>
  <c r="P1583" i="1" s="1"/>
  <c r="O1583" i="1"/>
  <c r="N2295" i="1"/>
  <c r="N311" i="1"/>
  <c r="Q311" i="1" s="1"/>
  <c r="P718" i="1"/>
  <c r="R718" i="1" s="1"/>
  <c r="P943" i="1"/>
  <c r="Q1106" i="1"/>
  <c r="R2072" i="1"/>
  <c r="Q911" i="1"/>
  <c r="P1804" i="1"/>
  <c r="Q2150" i="1"/>
  <c r="P2485" i="1"/>
  <c r="P491" i="1"/>
  <c r="Q1402" i="1"/>
  <c r="N1552" i="1"/>
  <c r="P2006" i="1"/>
  <c r="N1091" i="1"/>
  <c r="O1091" i="1" s="1"/>
  <c r="P1325" i="1"/>
  <c r="N1487" i="1"/>
  <c r="Q1487" i="1" s="1"/>
  <c r="O1487" i="1"/>
  <c r="N1605" i="1"/>
  <c r="P1605" i="1" s="1"/>
  <c r="O1605" i="1"/>
  <c r="N1866" i="1"/>
  <c r="P2614" i="1"/>
  <c r="N2614" i="1"/>
  <c r="N2848" i="1"/>
  <c r="P621" i="1"/>
  <c r="O621" i="1"/>
  <c r="R621" i="1" s="1"/>
  <c r="Q1392" i="1"/>
  <c r="R1392" i="1" s="1"/>
  <c r="P2221" i="1"/>
  <c r="N328" i="1"/>
  <c r="P739" i="1"/>
  <c r="Q2090" i="1"/>
  <c r="O2090" i="1"/>
  <c r="P2090" i="1"/>
  <c r="O3241" i="1"/>
  <c r="R3241" i="1" s="1"/>
  <c r="Q3241" i="1"/>
  <c r="P3241" i="1"/>
  <c r="N2976" i="1"/>
  <c r="P1328" i="1"/>
  <c r="N1328" i="1"/>
  <c r="O1328" i="1" s="1"/>
  <c r="N2904" i="1"/>
  <c r="Q2129" i="1"/>
  <c r="N1227" i="1"/>
  <c r="P1227" i="1" s="1"/>
  <c r="O1227" i="1"/>
  <c r="P1644" i="1"/>
  <c r="O1788" i="1"/>
  <c r="N1788" i="1"/>
  <c r="P1788" i="1" s="1"/>
  <c r="P984" i="1"/>
  <c r="Q1361" i="1"/>
  <c r="Q1941" i="1"/>
  <c r="N1507" i="1"/>
  <c r="N1883" i="1"/>
  <c r="O1883" i="1" s="1"/>
  <c r="Q2708" i="1"/>
  <c r="P2708" i="1"/>
  <c r="Q225" i="1"/>
  <c r="N1250" i="1"/>
  <c r="O1250" i="1"/>
  <c r="N2023" i="1"/>
  <c r="N2445" i="1"/>
  <c r="Q2445" i="1" s="1"/>
  <c r="N2421" i="1"/>
  <c r="P2421" i="1" s="1"/>
  <c r="O2421" i="1"/>
  <c r="N2504" i="1"/>
  <c r="O2504" i="1" s="1"/>
  <c r="R2504" i="1" s="1"/>
  <c r="Q2598" i="1"/>
  <c r="R2605" i="1"/>
  <c r="P3636" i="1"/>
  <c r="Q3636" i="1"/>
  <c r="O3636" i="1"/>
  <c r="N3194" i="1"/>
  <c r="Q3767" i="1"/>
  <c r="O3767" i="1"/>
  <c r="P1334" i="1"/>
  <c r="N1334" i="1"/>
  <c r="O1334" i="1" s="1"/>
  <c r="P1493" i="1"/>
  <c r="O1634" i="1"/>
  <c r="R1634" i="1" s="1"/>
  <c r="N1634" i="1"/>
  <c r="P1634" i="1" s="1"/>
  <c r="Q2099" i="1"/>
  <c r="N2392" i="1"/>
  <c r="P2392" i="1" s="1"/>
  <c r="O2392" i="1"/>
  <c r="P2610" i="1"/>
  <c r="N2820" i="1"/>
  <c r="P2820" i="1"/>
  <c r="N1974" i="1"/>
  <c r="O1974" i="1"/>
  <c r="N2185" i="1"/>
  <c r="Q2185" i="1" s="1"/>
  <c r="O2185" i="1"/>
  <c r="R2185" i="1" s="1"/>
  <c r="N2539" i="1"/>
  <c r="P2539" i="1" s="1"/>
  <c r="P1205" i="1"/>
  <c r="Q1205" i="1"/>
  <c r="P1498" i="1"/>
  <c r="N1498" i="1"/>
  <c r="N1670" i="1"/>
  <c r="P1670" i="1" s="1"/>
  <c r="O1670" i="1"/>
  <c r="N3124" i="1"/>
  <c r="P3124" i="1" s="1"/>
  <c r="O3124" i="1"/>
  <c r="R3124" i="1" s="1"/>
  <c r="N2963" i="1"/>
  <c r="Q292" i="1"/>
  <c r="N1653" i="1"/>
  <c r="Q1653" i="1" s="1"/>
  <c r="O1653" i="1"/>
  <c r="Q1879" i="1"/>
  <c r="N2161" i="1"/>
  <c r="P2161" i="1" s="1"/>
  <c r="N2496" i="1"/>
  <c r="P2496" i="1" s="1"/>
  <c r="R2635" i="1"/>
  <c r="R2310" i="1"/>
  <c r="N2632" i="1"/>
  <c r="N2811" i="1"/>
  <c r="P2811" i="1" s="1"/>
  <c r="N2914" i="1"/>
  <c r="Q2914" i="1" s="1"/>
  <c r="N3043" i="1"/>
  <c r="P3245" i="1"/>
  <c r="P3374" i="1"/>
  <c r="N3374" i="1"/>
  <c r="P3783" i="1"/>
  <c r="N3783" i="1"/>
  <c r="N373" i="1"/>
  <c r="O373" i="1" s="1"/>
  <c r="R373" i="1" s="1"/>
  <c r="Q2570" i="1"/>
  <c r="Q2192" i="1"/>
  <c r="Q1407" i="1"/>
  <c r="Q2074" i="1"/>
  <c r="N1988" i="1"/>
  <c r="Q1024" i="1"/>
  <c r="Q1273" i="1"/>
  <c r="Q1222" i="1"/>
  <c r="Q2386" i="1"/>
  <c r="P3022" i="1"/>
  <c r="N1352" i="1"/>
  <c r="Q1530" i="1"/>
  <c r="O1530" i="1"/>
  <c r="P3746" i="1"/>
  <c r="O3385" i="1"/>
  <c r="P3385" i="1"/>
  <c r="Q3385" i="1"/>
  <c r="N2757" i="1"/>
  <c r="P2757" i="1" s="1"/>
  <c r="O2757" i="1"/>
  <c r="R1287" i="1"/>
  <c r="Q2609" i="1"/>
  <c r="R3752" i="1"/>
  <c r="R734" i="1"/>
  <c r="Q2441" i="1"/>
  <c r="R1642" i="1"/>
  <c r="O2822" i="1"/>
  <c r="P2822" i="1"/>
  <c r="N3581" i="1"/>
  <c r="P546" i="1"/>
  <c r="R1022" i="1"/>
  <c r="P2230" i="1"/>
  <c r="Q1170" i="1"/>
  <c r="N1685" i="1"/>
  <c r="P1685" i="1" s="1"/>
  <c r="O1685" i="1"/>
  <c r="N2019" i="1"/>
  <c r="O2019" i="1" s="1"/>
  <c r="P2570" i="1"/>
  <c r="N423" i="1"/>
  <c r="Q423" i="1" s="1"/>
  <c r="N3396" i="1"/>
  <c r="P3396" i="1" s="1"/>
  <c r="O600" i="1"/>
  <c r="R600" i="1" s="1"/>
  <c r="N600" i="1"/>
  <c r="O1449" i="1"/>
  <c r="P1449" i="1"/>
  <c r="Q1449" i="1"/>
  <c r="N1273" i="1"/>
  <c r="O1273" i="1" s="1"/>
  <c r="N3286" i="1"/>
  <c r="O3286" i="1"/>
  <c r="Q2582" i="1"/>
  <c r="R2582" i="1" s="1"/>
  <c r="P2582" i="1"/>
  <c r="R1789" i="1"/>
  <c r="O3065" i="1"/>
  <c r="Q3065" i="1"/>
  <c r="P3065" i="1"/>
  <c r="Q2253" i="1"/>
  <c r="P14" i="1"/>
  <c r="Q3249" i="1"/>
  <c r="O3249" i="1"/>
  <c r="N3746" i="1"/>
  <c r="O3746" i="1" s="1"/>
  <c r="R3746" i="1" s="1"/>
  <c r="Q2971" i="1"/>
  <c r="O599" i="1"/>
  <c r="R599" i="1" s="1"/>
  <c r="Q599" i="1"/>
  <c r="O1081" i="1"/>
  <c r="N1081" i="1"/>
  <c r="Q1081" i="1" s="1"/>
  <c r="P3693" i="1"/>
  <c r="N2717" i="1"/>
  <c r="O2717" i="1"/>
  <c r="Q2757" i="1"/>
  <c r="O3592" i="1"/>
  <c r="R3592" i="1" s="1"/>
  <c r="N3592" i="1"/>
  <c r="Q2103" i="1"/>
  <c r="P2599" i="1"/>
  <c r="Q2599" i="1"/>
  <c r="O2599" i="1"/>
  <c r="R2599" i="1" s="1"/>
  <c r="N1790" i="1"/>
  <c r="O1790" i="1" s="1"/>
  <c r="R1790" i="1" s="1"/>
  <c r="N2841" i="1"/>
  <c r="O2841" i="1" s="1"/>
  <c r="P2917" i="1"/>
  <c r="Q2917" i="1"/>
  <c r="O2917" i="1"/>
  <c r="R2691" i="1"/>
  <c r="P3723" i="1"/>
  <c r="Q2534" i="1"/>
  <c r="P1875" i="1"/>
  <c r="Q1875" i="1"/>
  <c r="O1875" i="1"/>
  <c r="R1875" i="1" s="1"/>
  <c r="N3001" i="1"/>
  <c r="Q3001" i="1" s="1"/>
  <c r="O3001" i="1"/>
  <c r="Q2100" i="1"/>
  <c r="Q2718" i="1"/>
  <c r="N3110" i="1"/>
  <c r="Q3110" i="1" s="1"/>
  <c r="O3110" i="1"/>
  <c r="R3110" i="1" s="1"/>
  <c r="Q1301" i="1"/>
  <c r="P856" i="1"/>
  <c r="Q3049" i="1"/>
  <c r="N3401" i="1"/>
  <c r="O3401" i="1"/>
  <c r="N762" i="1"/>
  <c r="O762" i="1"/>
  <c r="P1522" i="1"/>
  <c r="N1522" i="1"/>
  <c r="N1671" i="1"/>
  <c r="O1671" i="1" s="1"/>
  <c r="N529" i="1"/>
  <c r="O529" i="1" s="1"/>
  <c r="Q896" i="1"/>
  <c r="R1489" i="1"/>
  <c r="N2881" i="1"/>
  <c r="N3505" i="1"/>
  <c r="P3505" i="1" s="1"/>
  <c r="O3505" i="1"/>
  <c r="Q747" i="1"/>
  <c r="P942" i="1"/>
  <c r="O942" i="1"/>
  <c r="R942" i="1" s="1"/>
  <c r="Q3579" i="1"/>
  <c r="P3579" i="1"/>
  <c r="O3579" i="1"/>
  <c r="R1673" i="1"/>
  <c r="Q2629" i="1"/>
  <c r="N706" i="1"/>
  <c r="O706" i="1" s="1"/>
  <c r="P1081" i="1"/>
  <c r="P2504" i="1"/>
  <c r="P2598" i="1"/>
  <c r="N2067" i="1"/>
  <c r="O2067" i="1" s="1"/>
  <c r="R2067" i="1" s="1"/>
  <c r="R2457" i="1"/>
  <c r="Q2730" i="1"/>
  <c r="N3515" i="1"/>
  <c r="N2117" i="1"/>
  <c r="N2659" i="1"/>
  <c r="Q2659" i="1" s="1"/>
  <c r="O2659" i="1"/>
  <c r="N3590" i="1"/>
  <c r="O3590" i="1" s="1"/>
  <c r="R3590" i="1" s="1"/>
  <c r="P3427" i="1"/>
  <c r="N674" i="1"/>
  <c r="O674" i="1" s="1"/>
  <c r="N1048" i="1"/>
  <c r="O1048" i="1" s="1"/>
  <c r="R1048" i="1" s="1"/>
  <c r="P2332" i="1"/>
  <c r="R543" i="1"/>
  <c r="R996" i="1"/>
  <c r="N1485" i="1"/>
  <c r="Q1485" i="1" s="1"/>
  <c r="Q1903" i="1"/>
  <c r="N1525" i="1"/>
  <c r="O1525" i="1"/>
  <c r="Q1813" i="1"/>
  <c r="R221" i="1"/>
  <c r="N932" i="1"/>
  <c r="P932" i="1" s="1"/>
  <c r="P1337" i="1"/>
  <c r="Q1337" i="1"/>
  <c r="N2415" i="1"/>
  <c r="Q2415" i="1" s="1"/>
  <c r="O2415" i="1"/>
  <c r="P1062" i="1"/>
  <c r="P1393" i="1"/>
  <c r="R1938" i="1"/>
  <c r="R2281" i="1"/>
  <c r="Q950" i="1"/>
  <c r="N1167" i="1"/>
  <c r="O1167" i="1"/>
  <c r="N1676" i="1"/>
  <c r="O1676" i="1"/>
  <c r="N1795" i="1"/>
  <c r="O1795" i="1" s="1"/>
  <c r="N1884" i="1"/>
  <c r="P2294" i="1"/>
  <c r="N2294" i="1"/>
  <c r="P2673" i="1"/>
  <c r="P2867" i="1"/>
  <c r="N2867" i="1"/>
  <c r="N1107" i="1"/>
  <c r="N3341" i="1"/>
  <c r="O3341" i="1" s="1"/>
  <c r="Q1160" i="1"/>
  <c r="O1160" i="1"/>
  <c r="R1160" i="1" s="1"/>
  <c r="P2846" i="1"/>
  <c r="N318" i="1"/>
  <c r="N662" i="1"/>
  <c r="Q662" i="1" s="1"/>
  <c r="P3303" i="1"/>
  <c r="N3303" i="1"/>
  <c r="O3303" i="1" s="1"/>
  <c r="Q1323" i="1"/>
  <c r="N1631" i="1"/>
  <c r="O1631" i="1"/>
  <c r="R1631" i="1" s="1"/>
  <c r="Q1464" i="1"/>
  <c r="N2192" i="1"/>
  <c r="O2192" i="1" s="1"/>
  <c r="Q2877" i="1"/>
  <c r="P2877" i="1"/>
  <c r="R2877" i="1" s="1"/>
  <c r="O3289" i="1"/>
  <c r="R3289" i="1" s="1"/>
  <c r="Q3289" i="1"/>
  <c r="P3289" i="1"/>
  <c r="Q550" i="1"/>
  <c r="P1026" i="1"/>
  <c r="O1644" i="1"/>
  <c r="N1644" i="1"/>
  <c r="N2336" i="1"/>
  <c r="O2336" i="1"/>
  <c r="P2420" i="1"/>
  <c r="N2420" i="1"/>
  <c r="O2420" i="1" s="1"/>
  <c r="N1430" i="1"/>
  <c r="O1430" i="1" s="1"/>
  <c r="Q1844" i="1"/>
  <c r="R2146" i="1"/>
  <c r="P3049" i="1"/>
  <c r="Q728" i="1"/>
  <c r="P1579" i="1"/>
  <c r="N1579" i="1"/>
  <c r="O1579" i="1" s="1"/>
  <c r="Q1671" i="1"/>
  <c r="Q529" i="1"/>
  <c r="N896" i="1"/>
  <c r="O896" i="1"/>
  <c r="P1258" i="1"/>
  <c r="Q1258" i="1"/>
  <c r="O1258" i="1"/>
  <c r="R1258" i="1" s="1"/>
  <c r="P3664" i="1"/>
  <c r="N3664" i="1"/>
  <c r="O3664" i="1" s="1"/>
  <c r="Q3669" i="1"/>
  <c r="P1823" i="1"/>
  <c r="N2254" i="1"/>
  <c r="N928" i="1"/>
  <c r="O928" i="1"/>
  <c r="P3104" i="1"/>
  <c r="Q3104" i="1"/>
  <c r="O3104" i="1"/>
  <c r="P2457" i="1"/>
  <c r="Q2457" i="1"/>
  <c r="N1564" i="1"/>
  <c r="P1564" i="1" s="1"/>
  <c r="O1564" i="1"/>
  <c r="R1564" i="1" s="1"/>
  <c r="P1679" i="1"/>
  <c r="N2232" i="1"/>
  <c r="O2232" i="1" s="1"/>
  <c r="Q2230" i="1"/>
  <c r="O2230" i="1"/>
  <c r="R2230" i="1" s="1"/>
  <c r="R3848" i="1"/>
  <c r="P3344" i="1"/>
  <c r="O3344" i="1"/>
  <c r="Q3736" i="1"/>
  <c r="P3736" i="1"/>
  <c r="O3736" i="1"/>
  <c r="R3736" i="1" s="1"/>
  <c r="N712" i="1"/>
  <c r="Q712" i="1" s="1"/>
  <c r="O712" i="1"/>
  <c r="Q2468" i="1"/>
  <c r="P1056" i="1"/>
  <c r="N2180" i="1"/>
  <c r="O2180" i="1" s="1"/>
  <c r="P283" i="1"/>
  <c r="Q283" i="1"/>
  <c r="O283" i="1"/>
  <c r="R283" i="1" s="1"/>
  <c r="P2080" i="1"/>
  <c r="Q2485" i="1"/>
  <c r="Q491" i="1"/>
  <c r="P1108" i="1"/>
  <c r="O1393" i="1"/>
  <c r="R1393" i="1" s="1"/>
  <c r="N1393" i="1"/>
  <c r="N2124" i="1"/>
  <c r="Q2124" i="1" s="1"/>
  <c r="Q729" i="1"/>
  <c r="Q1828" i="1"/>
  <c r="N1899" i="1"/>
  <c r="P2317" i="1"/>
  <c r="N2317" i="1"/>
  <c r="N2720" i="1"/>
  <c r="N2884" i="1"/>
  <c r="N1131" i="1"/>
  <c r="R1597" i="1"/>
  <c r="P3366" i="1"/>
  <c r="O2126" i="1"/>
  <c r="Q2126" i="1"/>
  <c r="P2126" i="1"/>
  <c r="Q291" i="1"/>
  <c r="N1296" i="1"/>
  <c r="N1764" i="1"/>
  <c r="O1764" i="1" s="1"/>
  <c r="N1980" i="1"/>
  <c r="P1980" i="1" s="1"/>
  <c r="O1980" i="1"/>
  <c r="R1980" i="1" s="1"/>
  <c r="N3274" i="1"/>
  <c r="R3216" i="1"/>
  <c r="Q372" i="1"/>
  <c r="R2402" i="1"/>
  <c r="R2442" i="1"/>
  <c r="P2741" i="1"/>
  <c r="Q2741" i="1"/>
  <c r="O2741" i="1"/>
  <c r="R2741" i="1" s="1"/>
  <c r="R3243" i="1"/>
  <c r="Q1615" i="1"/>
  <c r="O1615" i="1"/>
  <c r="R1615" i="1" s="1"/>
  <c r="N1464" i="1"/>
  <c r="P1464" i="1" s="1"/>
  <c r="O1464" i="1"/>
  <c r="R1464" i="1" s="1"/>
  <c r="N1819" i="1"/>
  <c r="Q2308" i="1"/>
  <c r="O550" i="1"/>
  <c r="R550" i="1" s="1"/>
  <c r="N550" i="1"/>
  <c r="Q1114" i="1"/>
  <c r="R1674" i="1"/>
  <c r="N2112" i="1"/>
  <c r="N2351" i="1"/>
  <c r="P2351" i="1" s="1"/>
  <c r="P2448" i="1"/>
  <c r="R2448" i="1" s="1"/>
  <c r="N2678" i="1"/>
  <c r="P2978" i="1"/>
  <c r="O3114" i="1"/>
  <c r="R3114" i="1" s="1"/>
  <c r="N3114" i="1"/>
  <c r="P3114" i="1" s="1"/>
  <c r="R3272" i="1"/>
  <c r="P3703" i="1"/>
  <c r="N3839" i="1"/>
  <c r="R402" i="1"/>
  <c r="R988" i="1"/>
  <c r="O2795" i="1"/>
  <c r="Q2795" i="1"/>
  <c r="Q1766" i="1"/>
  <c r="N2403" i="1"/>
  <c r="Q2403" i="1" s="1"/>
  <c r="N3266" i="1"/>
  <c r="P3266" i="1" s="1"/>
  <c r="R1452" i="1"/>
  <c r="P453" i="1"/>
  <c r="N728" i="1"/>
  <c r="O728" i="1"/>
  <c r="R728" i="1" s="1"/>
  <c r="Q1243" i="1"/>
  <c r="O1243" i="1"/>
  <c r="R1243" i="1" s="1"/>
  <c r="P936" i="1"/>
  <c r="Q1250" i="1"/>
  <c r="N2020" i="1"/>
  <c r="O2020" i="1" s="1"/>
  <c r="N2314" i="1"/>
  <c r="N1568" i="1"/>
  <c r="O1568" i="1"/>
  <c r="O2349" i="1"/>
  <c r="P2349" i="1"/>
  <c r="O259" i="1"/>
  <c r="R259" i="1" s="1"/>
  <c r="Q259" i="1"/>
  <c r="P2827" i="1"/>
  <c r="P3205" i="1"/>
  <c r="N512" i="1"/>
  <c r="O2459" i="1"/>
  <c r="Q2459" i="1"/>
  <c r="P2459" i="1"/>
  <c r="Q1823" i="1"/>
  <c r="N3426" i="1"/>
  <c r="N3703" i="1"/>
  <c r="O1014" i="1"/>
  <c r="R1014" i="1" s="1"/>
  <c r="Q1014" i="1"/>
  <c r="Q145" i="1"/>
  <c r="Q1523" i="1"/>
  <c r="N2518" i="1"/>
  <c r="P1842" i="1"/>
  <c r="Q1842" i="1"/>
  <c r="O1842" i="1"/>
  <c r="R1842" i="1" s="1"/>
  <c r="N2745" i="1"/>
  <c r="O2745" i="1" s="1"/>
  <c r="Q2381" i="1"/>
  <c r="N1144" i="1"/>
  <c r="O1144" i="1"/>
  <c r="O2165" i="1"/>
  <c r="Q2165" i="1"/>
  <c r="R1922" i="1"/>
  <c r="Q579" i="1"/>
  <c r="P579" i="1"/>
  <c r="O579" i="1"/>
  <c r="Q2930" i="1"/>
  <c r="N2215" i="1"/>
  <c r="O2215" i="1"/>
  <c r="N2381" i="1"/>
  <c r="O2381" i="1"/>
  <c r="O1646" i="1"/>
  <c r="P1646" i="1"/>
  <c r="Q2248" i="1"/>
  <c r="N1389" i="1"/>
  <c r="N2091" i="1"/>
  <c r="O2091" i="1" s="1"/>
  <c r="R2789" i="1"/>
  <c r="P3533" i="1"/>
  <c r="P3264" i="1"/>
  <c r="O3264" i="1"/>
  <c r="R3264" i="1" s="1"/>
  <c r="R2147" i="1"/>
  <c r="O2337" i="1"/>
  <c r="P2337" i="1"/>
  <c r="Q2337" i="1"/>
  <c r="P3153" i="1"/>
  <c r="P3676" i="1"/>
  <c r="R1494" i="1"/>
  <c r="R786" i="1"/>
  <c r="P3518" i="1"/>
  <c r="Q3518" i="1"/>
  <c r="O3518" i="1"/>
  <c r="P2691" i="1"/>
  <c r="Q2691" i="1"/>
  <c r="O3312" i="1"/>
  <c r="N3312" i="1"/>
  <c r="P3312" i="1" s="1"/>
  <c r="P3734" i="1"/>
  <c r="P2534" i="1"/>
  <c r="R1420" i="1"/>
  <c r="R623" i="1"/>
  <c r="Q1227" i="1"/>
  <c r="O2776" i="1"/>
  <c r="P2776" i="1"/>
  <c r="N533" i="1"/>
  <c r="Q533" i="1" s="1"/>
  <c r="O533" i="1"/>
  <c r="R533" i="1" s="1"/>
  <c r="Q980" i="1"/>
  <c r="N2491" i="1"/>
  <c r="O2491" i="1" s="1"/>
  <c r="N2888" i="1"/>
  <c r="P3118" i="1"/>
  <c r="P3299" i="1"/>
  <c r="N3299" i="1"/>
  <c r="N3719" i="1"/>
  <c r="P3855" i="1"/>
  <c r="R3855" i="1" s="1"/>
  <c r="N981" i="1"/>
  <c r="O981" i="1"/>
  <c r="R1738" i="1"/>
  <c r="N2570" i="1"/>
  <c r="O2570" i="1"/>
  <c r="R2570" i="1" s="1"/>
  <c r="P2987" i="1"/>
  <c r="Q2987" i="1"/>
  <c r="O2987" i="1"/>
  <c r="P2192" i="1"/>
  <c r="R363" i="1"/>
  <c r="N1342" i="1"/>
  <c r="P1342" i="1" s="1"/>
  <c r="O1342" i="1"/>
  <c r="O1632" i="1"/>
  <c r="Q1632" i="1"/>
  <c r="P2347" i="1"/>
  <c r="R616" i="1"/>
  <c r="P1545" i="1"/>
  <c r="O1545" i="1"/>
  <c r="R1545" i="1" s="1"/>
  <c r="N565" i="1"/>
  <c r="P565" i="1" s="1"/>
  <c r="O565" i="1"/>
  <c r="O2178" i="1"/>
  <c r="R2178" i="1" s="1"/>
  <c r="Q2178" i="1"/>
  <c r="N3595" i="1"/>
  <c r="O3675" i="1"/>
  <c r="R3675" i="1" s="1"/>
  <c r="Q3675" i="1"/>
  <c r="P3675" i="1"/>
  <c r="N823" i="1"/>
  <c r="P823" i="1" s="1"/>
  <c r="O823" i="1"/>
  <c r="R823" i="1" s="1"/>
  <c r="Q1388" i="1"/>
  <c r="R1971" i="1"/>
  <c r="Q2121" i="1"/>
  <c r="N3606" i="1"/>
  <c r="P1216" i="1"/>
  <c r="P1084" i="1"/>
  <c r="O1084" i="1"/>
  <c r="Q1084" i="1"/>
  <c r="O2574" i="1"/>
  <c r="P2574" i="1"/>
  <c r="P3460" i="1"/>
  <c r="R3460" i="1" s="1"/>
  <c r="Q3460" i="1"/>
  <c r="N1540" i="1"/>
  <c r="O1540" i="1" s="1"/>
  <c r="Q2138" i="1"/>
  <c r="Q2995" i="1"/>
  <c r="N3693" i="1"/>
  <c r="Q3693" i="1" s="1"/>
  <c r="O3693" i="1"/>
  <c r="R3693" i="1" s="1"/>
  <c r="P3592" i="1"/>
  <c r="N2118" i="1"/>
  <c r="N3117" i="1"/>
  <c r="O3117" i="1" s="1"/>
  <c r="R3117" i="1" s="1"/>
  <c r="P829" i="1"/>
  <c r="O829" i="1"/>
  <c r="R829" i="1" s="1"/>
  <c r="N2786" i="1"/>
  <c r="O2786" i="1"/>
  <c r="P3508" i="1"/>
  <c r="Q3508" i="1"/>
  <c r="R3413" i="1"/>
  <c r="Q1700" i="1"/>
  <c r="P2538" i="1"/>
  <c r="N3398" i="1"/>
  <c r="Q3398" i="1" s="1"/>
  <c r="P1990" i="1"/>
  <c r="Q1168" i="1"/>
  <c r="Q3625" i="1"/>
  <c r="P2994" i="1"/>
  <c r="O3086" i="1"/>
  <c r="N3086" i="1"/>
  <c r="P3486" i="1"/>
  <c r="O1626" i="1"/>
  <c r="N1626" i="1"/>
  <c r="Q3630" i="1"/>
  <c r="P3386" i="1"/>
  <c r="N3782" i="1"/>
  <c r="O3782" i="1"/>
  <c r="Q3620" i="1"/>
  <c r="R3620" i="1" s="1"/>
  <c r="P3620" i="1"/>
  <c r="O890" i="1"/>
  <c r="P890" i="1"/>
  <c r="Q890" i="1"/>
  <c r="P1694" i="1"/>
  <c r="N1560" i="1"/>
  <c r="N3512" i="1"/>
  <c r="P3512" i="1" s="1"/>
  <c r="R919" i="1"/>
  <c r="P1700" i="1"/>
  <c r="N2357" i="1"/>
  <c r="P2002" i="1"/>
  <c r="R12" i="1"/>
  <c r="N3461" i="1"/>
  <c r="P3838" i="1"/>
  <c r="Q2821" i="1"/>
  <c r="N3115" i="1"/>
  <c r="N3486" i="1"/>
  <c r="O3486" i="1" s="1"/>
  <c r="P2038" i="1"/>
  <c r="R2038" i="1" s="1"/>
  <c r="Q1867" i="1"/>
  <c r="P1867" i="1"/>
  <c r="P3341" i="1"/>
  <c r="N2412" i="1"/>
  <c r="Q521" i="1"/>
  <c r="Q863" i="1"/>
  <c r="N1423" i="1"/>
  <c r="Q1423" i="1" s="1"/>
  <c r="O1423" i="1"/>
  <c r="N1630" i="1"/>
  <c r="O1630" i="1" s="1"/>
  <c r="R1805" i="1"/>
  <c r="Q3018" i="1"/>
  <c r="R2727" i="1"/>
  <c r="R379" i="1"/>
  <c r="N3170" i="1"/>
  <c r="P3170" i="1" s="1"/>
  <c r="O3170" i="1"/>
  <c r="O740" i="1"/>
  <c r="P740" i="1"/>
  <c r="Q740" i="1"/>
  <c r="P1997" i="1"/>
  <c r="P2645" i="1"/>
  <c r="Q704" i="1"/>
  <c r="O1277" i="1"/>
  <c r="R1277" i="1" s="1"/>
  <c r="Q1277" i="1"/>
  <c r="N2814" i="1"/>
  <c r="O2814" i="1" s="1"/>
  <c r="P533" i="1"/>
  <c r="N980" i="1"/>
  <c r="P980" i="1" s="1"/>
  <c r="N2291" i="1"/>
  <c r="Q2291" i="1" s="1"/>
  <c r="O2291" i="1"/>
  <c r="N2729" i="1"/>
  <c r="N2893" i="1"/>
  <c r="Q2893" i="1" s="1"/>
  <c r="N3122" i="1"/>
  <c r="P3122" i="1" s="1"/>
  <c r="O3122" i="1"/>
  <c r="Q3303" i="1"/>
  <c r="N3735" i="1"/>
  <c r="O406" i="1"/>
  <c r="R406" i="1" s="1"/>
  <c r="N406" i="1"/>
  <c r="N663" i="1"/>
  <c r="O663" i="1" s="1"/>
  <c r="R663" i="1" s="1"/>
  <c r="P1752" i="1"/>
  <c r="R1752" i="1" s="1"/>
  <c r="O2100" i="1"/>
  <c r="N2100" i="1"/>
  <c r="P2100" i="1" s="1"/>
  <c r="Q1221" i="1"/>
  <c r="P1699" i="1"/>
  <c r="Q2700" i="1"/>
  <c r="P2700" i="1"/>
  <c r="O2700" i="1"/>
  <c r="P3110" i="1"/>
  <c r="P423" i="1"/>
  <c r="N844" i="1"/>
  <c r="Q844" i="1" s="1"/>
  <c r="O844" i="1"/>
  <c r="P1733" i="1"/>
  <c r="O1733" i="1"/>
  <c r="Q3396" i="1"/>
  <c r="N1900" i="1"/>
  <c r="O1900" i="1" s="1"/>
  <c r="Q2808" i="1"/>
  <c r="N672" i="1"/>
  <c r="O672" i="1"/>
  <c r="N1209" i="1"/>
  <c r="Q1209" i="1" s="1"/>
  <c r="O1209" i="1"/>
  <c r="Q1480" i="1"/>
  <c r="N3109" i="1"/>
  <c r="O3342" i="1"/>
  <c r="R3342" i="1" s="1"/>
  <c r="Q3342" i="1"/>
  <c r="Q3510" i="1"/>
  <c r="P2829" i="1"/>
  <c r="Q1909" i="1"/>
  <c r="Q2634" i="1"/>
  <c r="N3706" i="1"/>
  <c r="Q3706" i="1" s="1"/>
  <c r="N1388" i="1"/>
  <c r="O1388" i="1" s="1"/>
  <c r="R1388" i="1" s="1"/>
  <c r="N3501" i="1"/>
  <c r="P2974" i="1"/>
  <c r="Q2974" i="1"/>
  <c r="R2974" i="1" s="1"/>
  <c r="N1304" i="1"/>
  <c r="O1304" i="1" s="1"/>
  <c r="N3140" i="1"/>
  <c r="P3140" i="1" s="1"/>
  <c r="O3140" i="1"/>
  <c r="O2149" i="1"/>
  <c r="R2149" i="1" s="1"/>
  <c r="Q2149" i="1"/>
  <c r="P2149" i="1"/>
  <c r="O3531" i="1"/>
  <c r="P3531" i="1"/>
  <c r="Q3531" i="1"/>
  <c r="Q1767" i="1"/>
  <c r="N3336" i="1"/>
  <c r="O3336" i="1" s="1"/>
  <c r="N2378" i="1"/>
  <c r="N2957" i="1"/>
  <c r="P2957" i="1" s="1"/>
  <c r="O2957" i="1"/>
  <c r="N2995" i="1"/>
  <c r="P2995" i="1" s="1"/>
  <c r="O3388" i="1"/>
  <c r="R3388" i="1" s="1"/>
  <c r="O2464" i="1"/>
  <c r="N2464" i="1"/>
  <c r="Q2464" i="1" s="1"/>
  <c r="R2300" i="1"/>
  <c r="N985" i="1"/>
  <c r="Q985" i="1" s="1"/>
  <c r="O985" i="1"/>
  <c r="N1694" i="1"/>
  <c r="O1694" i="1" s="1"/>
  <c r="R1694" i="1" s="1"/>
  <c r="N2244" i="1"/>
  <c r="P1149" i="1"/>
  <c r="Q1149" i="1"/>
  <c r="O1149" i="1"/>
  <c r="R1149" i="1" s="1"/>
  <c r="N2876" i="1"/>
  <c r="P2876" i="1" s="1"/>
  <c r="O2131" i="1"/>
  <c r="P2131" i="1"/>
  <c r="P3342" i="1"/>
  <c r="O1700" i="1"/>
  <c r="R1700" i="1" s="1"/>
  <c r="N1700" i="1"/>
  <c r="R3313" i="1"/>
  <c r="Q2002" i="1"/>
  <c r="N2331" i="1"/>
  <c r="P2331" i="1" s="1"/>
  <c r="O3625" i="1"/>
  <c r="N3625" i="1"/>
  <c r="N3838" i="1"/>
  <c r="O3838" i="1" s="1"/>
  <c r="R3838" i="1" s="1"/>
  <c r="N3738" i="1"/>
  <c r="O3738" i="1" s="1"/>
  <c r="Q2957" i="1"/>
  <c r="R2894" i="1"/>
  <c r="P3080" i="1"/>
  <c r="N3080" i="1"/>
  <c r="O3080" i="1" s="1"/>
  <c r="R1824" i="1"/>
  <c r="P2320" i="1"/>
  <c r="N2320" i="1"/>
  <c r="O2320" i="1" s="1"/>
  <c r="N1203" i="1"/>
  <c r="P1203" i="1" s="1"/>
  <c r="O1203" i="1"/>
  <c r="Q2333" i="1"/>
  <c r="O2329" i="1"/>
  <c r="R2329" i="1" s="1"/>
  <c r="N2329" i="1"/>
  <c r="Q2329" i="1" s="1"/>
  <c r="P2623" i="1"/>
  <c r="Q2623" i="1"/>
  <c r="N2617" i="1"/>
  <c r="O2617" i="1"/>
  <c r="O1956" i="1"/>
  <c r="N1956" i="1"/>
  <c r="N2436" i="1"/>
  <c r="P2436" i="1" s="1"/>
  <c r="R1232" i="1"/>
  <c r="Q1313" i="1"/>
  <c r="N1419" i="1"/>
  <c r="O1419" i="1"/>
  <c r="N2034" i="1"/>
  <c r="O2034" i="1" s="1"/>
  <c r="Q2159" i="1"/>
  <c r="Q620" i="1"/>
  <c r="N866" i="1"/>
  <c r="O1474" i="1"/>
  <c r="N1474" i="1"/>
  <c r="Q1605" i="1"/>
  <c r="Q2198" i="1"/>
  <c r="P2322" i="1"/>
  <c r="N2454" i="1"/>
  <c r="O2454" i="1"/>
  <c r="N2739" i="1"/>
  <c r="N2912" i="1"/>
  <c r="Q825" i="1"/>
  <c r="R1150" i="1"/>
  <c r="P1604" i="1"/>
  <c r="N3382" i="1"/>
  <c r="Q3382" i="1" s="1"/>
  <c r="P629" i="1"/>
  <c r="R1890" i="1"/>
  <c r="P1802" i="1"/>
  <c r="P3339" i="1"/>
  <c r="Q3339" i="1"/>
  <c r="O3339" i="1"/>
  <c r="R3339" i="1" s="1"/>
  <c r="N863" i="1"/>
  <c r="O863" i="1"/>
  <c r="P1664" i="1"/>
  <c r="N1859" i="1"/>
  <c r="Q2405" i="1"/>
  <c r="N2405" i="1"/>
  <c r="O2405" i="1" s="1"/>
  <c r="Q2079" i="1"/>
  <c r="P2243" i="1"/>
  <c r="N2243" i="1"/>
  <c r="O2243" i="1" s="1"/>
  <c r="N3147" i="1"/>
  <c r="O3147" i="1"/>
  <c r="O2474" i="1"/>
  <c r="R2474" i="1" s="1"/>
  <c r="P2474" i="1"/>
  <c r="Q2474" i="1"/>
  <c r="Q2645" i="1"/>
  <c r="Q3258" i="1"/>
  <c r="Q546" i="1"/>
  <c r="R1252" i="1"/>
  <c r="N1365" i="1"/>
  <c r="Q1365" i="1" s="1"/>
  <c r="R1782" i="1"/>
  <c r="P2291" i="1"/>
  <c r="N2388" i="1"/>
  <c r="O2388" i="1"/>
  <c r="R2388" i="1" s="1"/>
  <c r="P2595" i="1"/>
  <c r="N2595" i="1"/>
  <c r="Q2778" i="1"/>
  <c r="N2902" i="1"/>
  <c r="P3014" i="1"/>
  <c r="P3353" i="1"/>
  <c r="R3353" i="1" s="1"/>
  <c r="P3751" i="1"/>
  <c r="Q880" i="1"/>
  <c r="P2718" i="1"/>
  <c r="Q587" i="1"/>
  <c r="P1430" i="1"/>
  <c r="Q3401" i="1"/>
  <c r="Q220" i="1"/>
  <c r="P1655" i="1"/>
  <c r="Q2104" i="1"/>
  <c r="P2389" i="1"/>
  <c r="P1338" i="1"/>
  <c r="N2234" i="1"/>
  <c r="Q2234" i="1" s="1"/>
  <c r="N1480" i="1"/>
  <c r="O1480" i="1"/>
  <c r="N3510" i="1"/>
  <c r="O3510" i="1" s="1"/>
  <c r="N905" i="1"/>
  <c r="O905" i="1"/>
  <c r="Q1422" i="1"/>
  <c r="N2634" i="1"/>
  <c r="O2634" i="1"/>
  <c r="P1568" i="1"/>
  <c r="Q3163" i="1"/>
  <c r="P1668" i="1"/>
  <c r="N2226" i="1"/>
  <c r="O2226" i="1" s="1"/>
  <c r="Q3202" i="1"/>
  <c r="Q1217" i="1"/>
  <c r="Q3746" i="1"/>
  <c r="Q2908" i="1"/>
  <c r="P2908" i="1"/>
  <c r="O2908" i="1"/>
  <c r="N3402" i="1"/>
  <c r="P3402" i="1" s="1"/>
  <c r="O3402" i="1"/>
  <c r="Q381" i="1"/>
  <c r="Q2043" i="1"/>
  <c r="O2418" i="1"/>
  <c r="R2418" i="1" s="1"/>
  <c r="Q2418" i="1"/>
  <c r="P2271" i="1"/>
  <c r="R2271" i="1" s="1"/>
  <c r="P2923" i="1"/>
  <c r="N3433" i="1"/>
  <c r="Q3433" i="1" s="1"/>
  <c r="O3433" i="1"/>
  <c r="N3725" i="1"/>
  <c r="O3725" i="1" s="1"/>
  <c r="O1861" i="1"/>
  <c r="R1861" i="1" s="1"/>
  <c r="P1861" i="1"/>
  <c r="P2476" i="1"/>
  <c r="N2476" i="1"/>
  <c r="O2476" i="1" s="1"/>
  <c r="N3251" i="1"/>
  <c r="Q3251" i="1" s="1"/>
  <c r="O3251" i="1"/>
  <c r="Q3252" i="1"/>
  <c r="Q3754" i="1"/>
  <c r="O1744" i="1"/>
  <c r="Q1744" i="1"/>
  <c r="R3499" i="1"/>
  <c r="P3521" i="1"/>
  <c r="R1509" i="1"/>
  <c r="P2507" i="1"/>
  <c r="N2507" i="1"/>
  <c r="Q2962" i="1"/>
  <c r="N3537" i="1"/>
  <c r="O3537" i="1"/>
  <c r="P3302" i="1"/>
  <c r="N2925" i="1"/>
  <c r="O2925" i="1"/>
  <c r="P1536" i="1"/>
  <c r="O2623" i="1"/>
  <c r="R2623" i="1" s="1"/>
  <c r="P2418" i="1"/>
  <c r="P2661" i="1"/>
  <c r="N2852" i="1"/>
  <c r="O1087" i="1"/>
  <c r="N1087" i="1"/>
  <c r="Q1959" i="1"/>
  <c r="N3076" i="1"/>
  <c r="P3076" i="1" s="1"/>
  <c r="O3076" i="1"/>
  <c r="O3149" i="1"/>
  <c r="N3149" i="1"/>
  <c r="P3149" i="1" s="1"/>
  <c r="N692" i="1"/>
  <c r="Q692" i="1" s="1"/>
  <c r="O692" i="1"/>
  <c r="Q2053" i="1"/>
  <c r="N2463" i="1"/>
  <c r="P2036" i="1"/>
  <c r="Q3002" i="1"/>
  <c r="P627" i="1"/>
  <c r="O934" i="1"/>
  <c r="N934" i="1"/>
  <c r="P934" i="1" s="1"/>
  <c r="N1664" i="1"/>
  <c r="O1664" i="1"/>
  <c r="P2642" i="1"/>
  <c r="N2980" i="1"/>
  <c r="Q2980" i="1" s="1"/>
  <c r="O2980" i="1"/>
  <c r="R998" i="1"/>
  <c r="N1288" i="1"/>
  <c r="Q2151" i="1"/>
  <c r="N2313" i="1"/>
  <c r="O2313" i="1" s="1"/>
  <c r="Q2496" i="1"/>
  <c r="R2692" i="1"/>
  <c r="N3172" i="1"/>
  <c r="P3172" i="1" s="1"/>
  <c r="N1692" i="1"/>
  <c r="Q1692" i="1" s="1"/>
  <c r="O1692" i="1"/>
  <c r="Q3162" i="1"/>
  <c r="P658" i="1"/>
  <c r="Q2116" i="1"/>
  <c r="N1724" i="1"/>
  <c r="N3158" i="1"/>
  <c r="O3158" i="1"/>
  <c r="Q1328" i="1"/>
  <c r="P2388" i="1"/>
  <c r="P2618" i="1"/>
  <c r="N2778" i="1"/>
  <c r="O2778" i="1" s="1"/>
  <c r="R2778" i="1" s="1"/>
  <c r="R3016" i="1"/>
  <c r="N3220" i="1"/>
  <c r="P3220" i="1" s="1"/>
  <c r="N3370" i="1"/>
  <c r="P3370" i="1" s="1"/>
  <c r="O3370" i="1"/>
  <c r="P3767" i="1"/>
  <c r="N527" i="1"/>
  <c r="Q527" i="1" s="1"/>
  <c r="O527" i="1"/>
  <c r="Q732" i="1"/>
  <c r="Q991" i="1"/>
  <c r="Q2505" i="1"/>
  <c r="O2505" i="1"/>
  <c r="N330" i="1"/>
  <c r="Q330" i="1" s="1"/>
  <c r="O330" i="1"/>
  <c r="N880" i="1"/>
  <c r="O880" i="1"/>
  <c r="R880" i="1" s="1"/>
  <c r="N1699" i="1"/>
  <c r="Q1699" i="1" s="1"/>
  <c r="N2690" i="1"/>
  <c r="P2690" i="1" s="1"/>
  <c r="O2690" i="1"/>
  <c r="N2954" i="1"/>
  <c r="O2954" i="1"/>
  <c r="R98" i="1"/>
  <c r="P587" i="1"/>
  <c r="R587" i="1" s="1"/>
  <c r="N856" i="1"/>
  <c r="P1407" i="1"/>
  <c r="N3049" i="1"/>
  <c r="O3049" i="1" s="1"/>
  <c r="R3049" i="1" s="1"/>
  <c r="N696" i="1"/>
  <c r="O696" i="1"/>
  <c r="N1181" i="1"/>
  <c r="P1181" i="1" s="1"/>
  <c r="R1469" i="1"/>
  <c r="Q1750" i="1"/>
  <c r="Q26" i="1"/>
  <c r="P762" i="1"/>
  <c r="Q1655" i="1"/>
  <c r="P1910" i="1"/>
  <c r="R1910" i="1" s="1"/>
  <c r="N2035" i="1"/>
  <c r="O2035" i="1"/>
  <c r="Q2318" i="1"/>
  <c r="P1996" i="1"/>
  <c r="P2242" i="1"/>
  <c r="N2517" i="1"/>
  <c r="O2517" i="1"/>
  <c r="O3055" i="1"/>
  <c r="R3055" i="1" s="1"/>
  <c r="Q3055" i="1"/>
  <c r="O2501" i="1"/>
  <c r="R2501" i="1" s="1"/>
  <c r="Q2501" i="1"/>
  <c r="R3476" i="1"/>
  <c r="Q1100" i="1"/>
  <c r="R1100" i="1" s="1"/>
  <c r="P2239" i="1"/>
  <c r="Q2239" i="1"/>
  <c r="Q1021" i="1"/>
  <c r="N2005" i="1"/>
  <c r="O2005" i="1" s="1"/>
  <c r="R3474" i="1"/>
  <c r="Q3858" i="1"/>
  <c r="N1128" i="1"/>
  <c r="N2827" i="1"/>
  <c r="Q2827" i="1" s="1"/>
  <c r="O2827" i="1"/>
  <c r="N3205" i="1"/>
  <c r="Q3205" i="1" s="1"/>
  <c r="P2062" i="1"/>
  <c r="O2062" i="1"/>
  <c r="R2062" i="1" s="1"/>
  <c r="N3448" i="1"/>
  <c r="O3448" i="1" s="1"/>
  <c r="Q2674" i="1"/>
  <c r="N3069" i="1"/>
  <c r="P3069" i="1" s="1"/>
  <c r="O3371" i="1"/>
  <c r="R3371" i="1" s="1"/>
  <c r="P3161" i="1"/>
  <c r="P145" i="1"/>
  <c r="O3050" i="1"/>
  <c r="N3050" i="1"/>
  <c r="P3050" i="1" s="1"/>
  <c r="O3134" i="1"/>
  <c r="Q3134" i="1"/>
  <c r="Q3480" i="1"/>
  <c r="R2775" i="1"/>
  <c r="N3077" i="1"/>
  <c r="N3412" i="1"/>
  <c r="P3412" i="1" s="1"/>
  <c r="O3412" i="1"/>
  <c r="N3649" i="1"/>
  <c r="N3469" i="1"/>
  <c r="O3469" i="1"/>
  <c r="N3346" i="1"/>
  <c r="P3346" i="1" s="1"/>
  <c r="R2011" i="1"/>
  <c r="N2780" i="1"/>
  <c r="O2780" i="1" s="1"/>
  <c r="P3494" i="1"/>
  <c r="Q1602" i="1"/>
  <c r="N3521" i="1"/>
  <c r="O3521" i="1"/>
  <c r="N1067" i="1"/>
  <c r="O1067" i="1"/>
  <c r="R2577" i="1"/>
  <c r="Q3624" i="1"/>
  <c r="Q3371" i="1"/>
  <c r="O2455" i="1"/>
  <c r="R1942" i="1"/>
  <c r="N2107" i="1"/>
  <c r="P2107" i="1" s="1"/>
  <c r="P3797" i="1"/>
  <c r="N1508" i="1"/>
  <c r="Q2289" i="1"/>
  <c r="Q2473" i="1"/>
  <c r="Q2062" i="1"/>
  <c r="P2606" i="1"/>
  <c r="Q1891" i="1"/>
  <c r="P1891" i="1"/>
  <c r="O1891" i="1"/>
  <c r="O2681" i="1"/>
  <c r="Q2681" i="1"/>
  <c r="P2681" i="1"/>
  <c r="N2966" i="1"/>
  <c r="Q2966" i="1" s="1"/>
  <c r="O2966" i="1"/>
  <c r="R2761" i="1"/>
  <c r="Q3312" i="1"/>
  <c r="P3692" i="1"/>
  <c r="N3840" i="1"/>
  <c r="Q3840" i="1" s="1"/>
  <c r="N2694" i="1"/>
  <c r="Q3851" i="1"/>
  <c r="N3088" i="1"/>
  <c r="O3088" i="1" s="1"/>
  <c r="R1742" i="1"/>
  <c r="N2235" i="1"/>
  <c r="P2235" i="1" s="1"/>
  <c r="O2235" i="1"/>
  <c r="O2985" i="1"/>
  <c r="R2985" i="1" s="1"/>
  <c r="Q2985" i="1"/>
  <c r="P1883" i="1"/>
  <c r="O895" i="1"/>
  <c r="Q895" i="1"/>
  <c r="N1055" i="1"/>
  <c r="Q1430" i="1"/>
  <c r="R2056" i="1"/>
  <c r="Q2608" i="1"/>
  <c r="P2608" i="1"/>
  <c r="R2608" i="1" s="1"/>
  <c r="P1659" i="1"/>
  <c r="N1659" i="1"/>
  <c r="R1934" i="1"/>
  <c r="Q2075" i="1"/>
  <c r="N2343" i="1"/>
  <c r="Q2343" i="1" s="1"/>
  <c r="O2343" i="1"/>
  <c r="P2808" i="1"/>
  <c r="N612" i="1"/>
  <c r="P612" i="1" s="1"/>
  <c r="P1073" i="1"/>
  <c r="Q1308" i="1"/>
  <c r="R765" i="1"/>
  <c r="Q1996" i="1"/>
  <c r="N2242" i="1"/>
  <c r="O2242" i="1"/>
  <c r="P3091" i="1"/>
  <c r="O3309" i="1"/>
  <c r="R3309" i="1" s="1"/>
  <c r="N3309" i="1"/>
  <c r="R3500" i="1"/>
  <c r="N3637" i="1"/>
  <c r="P3637" i="1" s="1"/>
  <c r="O3637" i="1"/>
  <c r="Q3074" i="1"/>
  <c r="Q683" i="1"/>
  <c r="N2750" i="1"/>
  <c r="Q2750" i="1" s="1"/>
  <c r="O2750" i="1"/>
  <c r="O3263" i="1"/>
  <c r="R3263" i="1" s="1"/>
  <c r="Q3263" i="1"/>
  <c r="N2108" i="1"/>
  <c r="P2108" i="1" s="1"/>
  <c r="O2108" i="1"/>
  <c r="R2108" i="1" s="1"/>
  <c r="Q3560" i="1"/>
  <c r="N1078" i="1"/>
  <c r="Q1078" i="1" s="1"/>
  <c r="Q1414" i="1"/>
  <c r="P2445" i="1"/>
  <c r="N3093" i="1"/>
  <c r="Q3093" i="1" s="1"/>
  <c r="Q14" i="1"/>
  <c r="O3066" i="1"/>
  <c r="R3066" i="1" s="1"/>
  <c r="N3066" i="1"/>
  <c r="O3384" i="1"/>
  <c r="N3384" i="1"/>
  <c r="N3826" i="1"/>
  <c r="P3826" i="1" s="1"/>
  <c r="Q1540" i="1"/>
  <c r="P2290" i="1"/>
  <c r="P2674" i="1"/>
  <c r="O961" i="1"/>
  <c r="Q961" i="1"/>
  <c r="P961" i="1"/>
  <c r="R2564" i="1"/>
  <c r="Q3831" i="1"/>
  <c r="O3831" i="1"/>
  <c r="R3831" i="1" s="1"/>
  <c r="O145" i="1"/>
  <c r="R145" i="1" s="1"/>
  <c r="N145" i="1"/>
  <c r="N3330" i="1"/>
  <c r="Q3330" i="1" s="1"/>
  <c r="O3330" i="1"/>
  <c r="R3330" i="1" s="1"/>
  <c r="Q2481" i="1"/>
  <c r="R3131" i="1"/>
  <c r="N2706" i="1"/>
  <c r="O2706" i="1" s="1"/>
  <c r="Q2707" i="1"/>
  <c r="P2707" i="1"/>
  <c r="O2707" i="1"/>
  <c r="R2707" i="1" s="1"/>
  <c r="P2199" i="1"/>
  <c r="Q2199" i="1"/>
  <c r="O2199" i="1"/>
  <c r="R2199" i="1" s="1"/>
  <c r="N2882" i="1"/>
  <c r="O2882" i="1" s="1"/>
  <c r="Q3080" i="1"/>
  <c r="Q3557" i="1"/>
  <c r="P3278" i="1"/>
  <c r="P2682" i="1"/>
  <c r="N2710" i="1"/>
  <c r="N3166" i="1"/>
  <c r="P3166" i="1" s="1"/>
  <c r="O3166" i="1"/>
  <c r="P3499" i="1"/>
  <c r="Q3499" i="1"/>
  <c r="N3099" i="1"/>
  <c r="O3099" i="1" s="1"/>
  <c r="N2289" i="1"/>
  <c r="P2289" i="1" s="1"/>
  <c r="O2289" i="1"/>
  <c r="R2289" i="1" s="1"/>
  <c r="N3238" i="1"/>
  <c r="N2568" i="1"/>
  <c r="P2568" i="1" s="1"/>
  <c r="P3842" i="1"/>
  <c r="O3490" i="1"/>
  <c r="R3490" i="1" s="1"/>
  <c r="N3490" i="1"/>
  <c r="Q3490" i="1" s="1"/>
  <c r="Q3348" i="1"/>
  <c r="N3692" i="1"/>
  <c r="O3692" i="1" s="1"/>
  <c r="R3692" i="1" s="1"/>
  <c r="Q3179" i="1"/>
  <c r="N3473" i="1"/>
  <c r="Q3473" i="1" s="1"/>
  <c r="O3473" i="1"/>
  <c r="P2461" i="1"/>
  <c r="N2461" i="1"/>
  <c r="N2752" i="1"/>
  <c r="P2752" i="1" s="1"/>
  <c r="N2916" i="1"/>
  <c r="R806" i="1"/>
  <c r="R1737" i="1"/>
  <c r="N2025" i="1"/>
  <c r="Q3405" i="1"/>
  <c r="P1058" i="1"/>
  <c r="N2140" i="1"/>
  <c r="P2140" i="1" s="1"/>
  <c r="P2781" i="1"/>
  <c r="Q2781" i="1"/>
  <c r="N534" i="1"/>
  <c r="Q2106" i="1"/>
  <c r="N739" i="1"/>
  <c r="O739" i="1"/>
  <c r="N1032" i="1"/>
  <c r="P1032" i="1" s="1"/>
  <c r="O1032" i="1"/>
  <c r="Q2164" i="1"/>
  <c r="N2722" i="1"/>
  <c r="O2722" i="1" s="1"/>
  <c r="Q3124" i="1"/>
  <c r="N2060" i="1"/>
  <c r="Q2060" i="1" s="1"/>
  <c r="O2060" i="1"/>
  <c r="N3364" i="1"/>
  <c r="P3364" i="1" s="1"/>
  <c r="O3364" i="1"/>
  <c r="Q1373" i="1"/>
  <c r="N1703" i="1"/>
  <c r="O1703" i="1"/>
  <c r="Q2182" i="1"/>
  <c r="N2385" i="1"/>
  <c r="O2385" i="1" s="1"/>
  <c r="N2553" i="1"/>
  <c r="O2553" i="1" s="1"/>
  <c r="P2818" i="1"/>
  <c r="O3301" i="1"/>
  <c r="N3301" i="1"/>
  <c r="Q3301" i="1" s="1"/>
  <c r="P1323" i="1"/>
  <c r="N1570" i="1"/>
  <c r="Q1570" i="1" s="1"/>
  <c r="P2255" i="1"/>
  <c r="Q2255" i="1"/>
  <c r="R2255" i="1" s="1"/>
  <c r="R2921" i="1"/>
  <c r="Q769" i="1"/>
  <c r="Q1075" i="1"/>
  <c r="Q1496" i="1"/>
  <c r="P550" i="1"/>
  <c r="N758" i="1"/>
  <c r="Q758" i="1" s="1"/>
  <c r="N1246" i="1"/>
  <c r="Q1246" i="1" s="1"/>
  <c r="O1246" i="1"/>
  <c r="R1246" i="1" s="1"/>
  <c r="N1360" i="1"/>
  <c r="Q2448" i="1"/>
  <c r="P2662" i="1"/>
  <c r="N2662" i="1"/>
  <c r="N2858" i="1"/>
  <c r="P2858" i="1" s="1"/>
  <c r="N2960" i="1"/>
  <c r="P3097" i="1"/>
  <c r="N3097" i="1"/>
  <c r="P3270" i="1"/>
  <c r="N3666" i="1"/>
  <c r="P3815" i="1"/>
  <c r="P373" i="1"/>
  <c r="Q570" i="1"/>
  <c r="N848" i="1"/>
  <c r="O848" i="1"/>
  <c r="N1520" i="1"/>
  <c r="O1520" i="1" s="1"/>
  <c r="R2174" i="1"/>
  <c r="N2376" i="1"/>
  <c r="O2376" i="1"/>
  <c r="N3293" i="1"/>
  <c r="O3293" i="1" s="1"/>
  <c r="P504" i="1"/>
  <c r="N1361" i="1"/>
  <c r="O1361" i="1" s="1"/>
  <c r="R719" i="1"/>
  <c r="N1301" i="1"/>
  <c r="O1301" i="1"/>
  <c r="N1556" i="1"/>
  <c r="O1556" i="1"/>
  <c r="O1239" i="1"/>
  <c r="N1239" i="1"/>
  <c r="Q1239" i="1" s="1"/>
  <c r="Q3204" i="1"/>
  <c r="N150" i="1"/>
  <c r="O150" i="1"/>
  <c r="R2109" i="1"/>
  <c r="Q1755" i="1"/>
  <c r="R1755" i="1" s="1"/>
  <c r="Q2257" i="1"/>
  <c r="P1209" i="1"/>
  <c r="P1480" i="1"/>
  <c r="N376" i="1"/>
  <c r="N860" i="1"/>
  <c r="O860" i="1"/>
  <c r="O1757" i="1"/>
  <c r="R1757" i="1" s="1"/>
  <c r="P1757" i="1"/>
  <c r="Q1757" i="1"/>
  <c r="R2049" i="1"/>
  <c r="N3617" i="1"/>
  <c r="P3617" i="1" s="1"/>
  <c r="Q3687" i="1"/>
  <c r="N3687" i="1"/>
  <c r="R2740" i="1"/>
  <c r="Q3640" i="1"/>
  <c r="P1222" i="1"/>
  <c r="P1758" i="1"/>
  <c r="N2372" i="1"/>
  <c r="P2372" i="1"/>
  <c r="Q3022" i="1"/>
  <c r="P3163" i="1"/>
  <c r="R3163" i="1" s="1"/>
  <c r="N748" i="1"/>
  <c r="P748" i="1" s="1"/>
  <c r="O748" i="1"/>
  <c r="P1582" i="1"/>
  <c r="O1582" i="1"/>
  <c r="R1582" i="1" s="1"/>
  <c r="N2253" i="1"/>
  <c r="P2253" i="1" s="1"/>
  <c r="O2253" i="1"/>
  <c r="R2130" i="1"/>
  <c r="N3373" i="1"/>
  <c r="Q2189" i="1"/>
  <c r="P2338" i="1"/>
  <c r="O2338" i="1"/>
  <c r="R2338" i="1" s="1"/>
  <c r="R2668" i="1"/>
  <c r="P2207" i="1"/>
  <c r="N2754" i="1"/>
  <c r="R2467" i="1"/>
  <c r="P2680" i="1"/>
  <c r="N2971" i="1"/>
  <c r="P2971" i="1" s="1"/>
  <c r="O2971" i="1"/>
  <c r="Q1371" i="1"/>
  <c r="R1533" i="1"/>
  <c r="O2160" i="1"/>
  <c r="N2160" i="1"/>
  <c r="Q2160" i="1" s="1"/>
  <c r="N2279" i="1"/>
  <c r="Q2279" i="1" s="1"/>
  <c r="O2279" i="1"/>
  <c r="N2810" i="1"/>
  <c r="O2950" i="1"/>
  <c r="R2950" i="1" s="1"/>
  <c r="R3657" i="1"/>
  <c r="N2733" i="1"/>
  <c r="P2733" i="1" s="1"/>
  <c r="O2733" i="1"/>
  <c r="Q3307" i="1"/>
  <c r="N3232" i="1"/>
  <c r="O3232" i="1" s="1"/>
  <c r="N3794" i="1"/>
  <c r="Q3794" i="1" s="1"/>
  <c r="O3794" i="1"/>
  <c r="R3794" i="1" s="1"/>
  <c r="R2548" i="1"/>
  <c r="Q2929" i="1"/>
  <c r="N3188" i="1"/>
  <c r="N3522" i="1"/>
  <c r="P3251" i="1"/>
  <c r="R900" i="1"/>
  <c r="N3428" i="1"/>
  <c r="Q2344" i="1"/>
  <c r="N2344" i="1"/>
  <c r="O2344" i="1" s="1"/>
  <c r="P1933" i="1"/>
  <c r="O2648" i="1"/>
  <c r="Q2648" i="1"/>
  <c r="P2648" i="1"/>
  <c r="Q1948" i="1"/>
  <c r="Q1203" i="1"/>
  <c r="Q3659" i="1"/>
  <c r="Q3676" i="1"/>
  <c r="Q2472" i="1"/>
  <c r="N785" i="1"/>
  <c r="O785" i="1" s="1"/>
  <c r="R2919" i="1"/>
  <c r="N3276" i="1"/>
  <c r="Q3276" i="1" s="1"/>
  <c r="O3276" i="1"/>
  <c r="R3276" i="1" s="1"/>
  <c r="Q3517" i="1"/>
  <c r="N2627" i="1"/>
  <c r="Q2627" i="1" s="1"/>
  <c r="O3712" i="1"/>
  <c r="N3712" i="1"/>
  <c r="N3525" i="1"/>
  <c r="P3525" i="1" s="1"/>
  <c r="R2114" i="1"/>
  <c r="O570" i="1"/>
  <c r="R570" i="1" s="1"/>
  <c r="N570" i="1"/>
  <c r="P570" i="1" s="1"/>
  <c r="N2417" i="1"/>
  <c r="P2417" i="1" s="1"/>
  <c r="O2417" i="1"/>
  <c r="P3318" i="1"/>
  <c r="R1118" i="1"/>
  <c r="P1941" i="1"/>
  <c r="Q2898" i="1"/>
  <c r="Q3210" i="1"/>
  <c r="Q803" i="1"/>
  <c r="R2066" i="1"/>
  <c r="N1266" i="1"/>
  <c r="O1266" i="1" s="1"/>
  <c r="N1492" i="1"/>
  <c r="O1492" i="1" s="1"/>
  <c r="N2360" i="1"/>
  <c r="P172" i="1"/>
  <c r="R946" i="1"/>
  <c r="P1249" i="1"/>
  <c r="Q511" i="1"/>
  <c r="R1035" i="1"/>
  <c r="N1322" i="1"/>
  <c r="Q1322" i="1" s="1"/>
  <c r="O1322" i="1"/>
  <c r="N1589" i="1"/>
  <c r="Q1589" i="1" s="1"/>
  <c r="O1589" i="1"/>
  <c r="N1092" i="1"/>
  <c r="O1092" i="1"/>
  <c r="P1291" i="1"/>
  <c r="R1228" i="1"/>
  <c r="O386" i="1"/>
  <c r="R386" i="1" s="1"/>
  <c r="P386" i="1"/>
  <c r="Q1376" i="1"/>
  <c r="Q2315" i="1"/>
  <c r="O2315" i="1"/>
  <c r="P2315" i="1"/>
  <c r="Q3227" i="1"/>
  <c r="N3423" i="1"/>
  <c r="P3423" i="1" s="1"/>
  <c r="O3423" i="1"/>
  <c r="O3619" i="1"/>
  <c r="P3619" i="1"/>
  <c r="N3701" i="1"/>
  <c r="N2829" i="1"/>
  <c r="O2829" i="1"/>
  <c r="Q3664" i="1"/>
  <c r="N1314" i="1"/>
  <c r="O1314" i="1" s="1"/>
  <c r="Q1611" i="1"/>
  <c r="P2203" i="1"/>
  <c r="R2203" i="1" s="1"/>
  <c r="Q2203" i="1"/>
  <c r="Q1118" i="1"/>
  <c r="N1608" i="1"/>
  <c r="O1608" i="1" s="1"/>
  <c r="N1316" i="1"/>
  <c r="P1316" i="1" s="1"/>
  <c r="R2860" i="1"/>
  <c r="P1217" i="1"/>
  <c r="N1411" i="1"/>
  <c r="P1411" i="1" s="1"/>
  <c r="N2982" i="1"/>
  <c r="P2982" i="1" s="1"/>
  <c r="O2982" i="1"/>
  <c r="N962" i="1"/>
  <c r="Q962" i="1" s="1"/>
  <c r="O962" i="1"/>
  <c r="P1580" i="1"/>
  <c r="Q2518" i="1"/>
  <c r="N2611" i="1"/>
  <c r="O2611" i="1"/>
  <c r="P2576" i="1"/>
  <c r="N3335" i="1"/>
  <c r="Q3335" i="1" s="1"/>
  <c r="R2219" i="1"/>
  <c r="O2929" i="1"/>
  <c r="N2929" i="1"/>
  <c r="P2929" i="1" s="1"/>
  <c r="P3207" i="1"/>
  <c r="N3853" i="1"/>
  <c r="O3853" i="1"/>
  <c r="Q1025" i="1"/>
  <c r="N2746" i="1"/>
  <c r="O2746" i="1" s="1"/>
  <c r="N3528" i="1"/>
  <c r="P3528" i="1" s="1"/>
  <c r="Q2225" i="1"/>
  <c r="R3821" i="1"/>
  <c r="N2907" i="1"/>
  <c r="Q2907" i="1" s="1"/>
  <c r="N2538" i="1"/>
  <c r="Q2538" i="1" s="1"/>
  <c r="O2538" i="1"/>
  <c r="P3810" i="1"/>
  <c r="P2076" i="1"/>
  <c r="R3390" i="1"/>
  <c r="N2506" i="1"/>
  <c r="P2506" i="1" s="1"/>
  <c r="O2506" i="1"/>
  <c r="R1018" i="1"/>
  <c r="P3072" i="1"/>
  <c r="R3800" i="1"/>
  <c r="Q3209" i="1"/>
  <c r="Q1036" i="1"/>
  <c r="N1536" i="1"/>
  <c r="O1536" i="1"/>
  <c r="Q1683" i="1"/>
  <c r="P3792" i="1"/>
  <c r="O3792" i="1"/>
  <c r="P2704" i="1"/>
  <c r="Q2455" i="1"/>
  <c r="R2636" i="1"/>
  <c r="Q970" i="1"/>
  <c r="Q1095" i="1"/>
  <c r="Q1286" i="1"/>
  <c r="Q1596" i="1"/>
  <c r="N731" i="1"/>
  <c r="Q731" i="1" s="1"/>
  <c r="Q888" i="1"/>
  <c r="N2086" i="1"/>
  <c r="P2086" i="1" s="1"/>
  <c r="O2086" i="1"/>
  <c r="R2086" i="1" s="1"/>
  <c r="N241" i="1"/>
  <c r="Q241" i="1" s="1"/>
  <c r="O241" i="1"/>
  <c r="N393" i="1"/>
  <c r="Q393" i="1" s="1"/>
  <c r="O393" i="1"/>
  <c r="P881" i="1"/>
  <c r="R881" i="1" s="1"/>
  <c r="P1264" i="1"/>
  <c r="N1264" i="1"/>
  <c r="P1410" i="1"/>
  <c r="N1410" i="1"/>
  <c r="O1410" i="1" s="1"/>
  <c r="P1618" i="1"/>
  <c r="Q1748" i="1"/>
  <c r="P1943" i="1"/>
  <c r="R1200" i="1"/>
  <c r="R1850" i="1"/>
  <c r="N149" i="1"/>
  <c r="Q149" i="1" s="1"/>
  <c r="O149" i="1"/>
  <c r="N455" i="1"/>
  <c r="O455" i="1" s="1"/>
  <c r="P674" i="1"/>
  <c r="Q1048" i="1"/>
  <c r="N1157" i="1"/>
  <c r="P1306" i="1"/>
  <c r="Q1916" i="1"/>
  <c r="Q2332" i="1"/>
  <c r="R2332" i="1" s="1"/>
  <c r="P1176" i="1"/>
  <c r="N1727" i="1"/>
  <c r="N1963" i="1"/>
  <c r="P1963" i="1"/>
  <c r="N136" i="1"/>
  <c r="P136" i="1" s="1"/>
  <c r="O136" i="1"/>
  <c r="N432" i="1"/>
  <c r="O432" i="1" s="1"/>
  <c r="R801" i="1"/>
  <c r="P1106" i="1"/>
  <c r="N1106" i="1"/>
  <c r="O1106" i="1" s="1"/>
  <c r="O1307" i="1"/>
  <c r="N1307" i="1"/>
  <c r="P1307" i="1" s="1"/>
  <c r="Q1555" i="1"/>
  <c r="Q1839" i="1"/>
  <c r="P2276" i="1"/>
  <c r="Q2180" i="1"/>
  <c r="Q1471" i="1"/>
  <c r="Q1690" i="1"/>
  <c r="R1978" i="1"/>
  <c r="P2252" i="1"/>
  <c r="P567" i="1"/>
  <c r="N567" i="1"/>
  <c r="N1225" i="1"/>
  <c r="O1225" i="1"/>
  <c r="P1402" i="1"/>
  <c r="R1622" i="1"/>
  <c r="N2492" i="1"/>
  <c r="P2492" i="1"/>
  <c r="R1039" i="1"/>
  <c r="P1774" i="1"/>
  <c r="Q1774" i="1"/>
  <c r="Q1869" i="1"/>
  <c r="R1962" i="1"/>
  <c r="N2238" i="1"/>
  <c r="N2545" i="1"/>
  <c r="P2545" i="1" s="1"/>
  <c r="N2784" i="1"/>
  <c r="N2948" i="1"/>
  <c r="N825" i="1"/>
  <c r="O825" i="1"/>
  <c r="R825" i="1" s="1"/>
  <c r="N2712" i="1"/>
  <c r="P2712" i="1" s="1"/>
  <c r="N3357" i="1"/>
  <c r="N1141" i="1"/>
  <c r="P1141" i="1" s="1"/>
  <c r="N795" i="1"/>
  <c r="Q795" i="1" s="1"/>
  <c r="O795" i="1"/>
  <c r="R795" i="1" s="1"/>
  <c r="P1551" i="1"/>
  <c r="Q1901" i="1"/>
  <c r="P2578" i="1"/>
  <c r="N209" i="1"/>
  <c r="O209" i="1" s="1"/>
  <c r="R209" i="1" s="1"/>
  <c r="P521" i="1"/>
  <c r="P863" i="1"/>
  <c r="P1405" i="1"/>
  <c r="Q1980" i="1"/>
  <c r="Q2287" i="1"/>
  <c r="Q2846" i="1"/>
  <c r="R2846" i="1" s="1"/>
  <c r="O3174" i="1"/>
  <c r="N3174" i="1"/>
  <c r="P3085" i="1"/>
  <c r="N75" i="1"/>
  <c r="P75" i="1" s="1"/>
  <c r="O75" i="1"/>
  <c r="R1723" i="1"/>
  <c r="N2209" i="1"/>
  <c r="P2209" i="1" s="1"/>
  <c r="O2209" i="1"/>
  <c r="Q2428" i="1"/>
  <c r="Q2602" i="1"/>
  <c r="P3831" i="1"/>
  <c r="N1997" i="1"/>
  <c r="Q1997" i="1" s="1"/>
  <c r="N1919" i="1"/>
  <c r="Q1919" i="1" s="1"/>
  <c r="Q2452" i="1"/>
  <c r="Q2965" i="1"/>
  <c r="P2965" i="1"/>
  <c r="P384" i="1"/>
  <c r="R794" i="1"/>
  <c r="N1026" i="1"/>
  <c r="O1026" i="1" s="1"/>
  <c r="N1368" i="1"/>
  <c r="R1617" i="1"/>
  <c r="P1775" i="1"/>
  <c r="P2275" i="1"/>
  <c r="N2354" i="1"/>
  <c r="P2491" i="1"/>
  <c r="P2685" i="1"/>
  <c r="N2865" i="1"/>
  <c r="N2978" i="1"/>
  <c r="O2978" i="1" s="1"/>
  <c r="P3116" i="1"/>
  <c r="N3116" i="1"/>
  <c r="P3280" i="1"/>
  <c r="N3280" i="1"/>
  <c r="N3711" i="1"/>
  <c r="P3847" i="1"/>
  <c r="N1126" i="1"/>
  <c r="P1567" i="1"/>
  <c r="Q1567" i="1"/>
  <c r="N2650" i="1"/>
  <c r="Q2650" i="1" s="1"/>
  <c r="O2650" i="1"/>
  <c r="N3012" i="1"/>
  <c r="N3318" i="1"/>
  <c r="Q3318" i="1" s="1"/>
  <c r="O3318" i="1"/>
  <c r="P849" i="1"/>
  <c r="N1941" i="1"/>
  <c r="O1941" i="1" s="1"/>
  <c r="R1941" i="1" s="1"/>
  <c r="P2183" i="1"/>
  <c r="O2183" i="1"/>
  <c r="R2183" i="1" s="1"/>
  <c r="P3133" i="1"/>
  <c r="P229" i="1"/>
  <c r="P742" i="1"/>
  <c r="Q2201" i="1"/>
  <c r="N2762" i="1"/>
  <c r="O2762" i="1" s="1"/>
  <c r="N172" i="1"/>
  <c r="O172" i="1" s="1"/>
  <c r="N1249" i="1"/>
  <c r="O1249" i="1"/>
  <c r="O1810" i="1"/>
  <c r="O1593" i="1"/>
  <c r="P1593" i="1"/>
  <c r="N2188" i="1"/>
  <c r="N185" i="1"/>
  <c r="O185" i="1" s="1"/>
  <c r="Q1092" i="1"/>
  <c r="P1528" i="1"/>
  <c r="N1803" i="1"/>
  <c r="N2004" i="1"/>
  <c r="Q1231" i="1"/>
  <c r="Q386" i="1"/>
  <c r="P1376" i="1"/>
  <c r="Q1856" i="1"/>
  <c r="N2998" i="1"/>
  <c r="O2998" i="1"/>
  <c r="P3277" i="1"/>
  <c r="R3634" i="1"/>
  <c r="Q2829" i="1"/>
  <c r="N868" i="1"/>
  <c r="O868" i="1" s="1"/>
  <c r="N2386" i="1"/>
  <c r="O2386" i="1"/>
  <c r="R2386" i="1" s="1"/>
  <c r="Q804" i="1"/>
  <c r="R2977" i="1"/>
  <c r="N1003" i="1"/>
  <c r="O1003" i="1" s="1"/>
  <c r="P1611" i="1"/>
  <c r="R1172" i="1"/>
  <c r="R3643" i="1"/>
  <c r="P1293" i="1"/>
  <c r="O1293" i="1"/>
  <c r="N3558" i="1"/>
  <c r="P3558" i="1" s="1"/>
  <c r="Q1411" i="1"/>
  <c r="Q2725" i="1"/>
  <c r="N1580" i="1"/>
  <c r="O1580" i="1" s="1"/>
  <c r="Q1991" i="1"/>
  <c r="P1991" i="1"/>
  <c r="R1991" i="1" s="1"/>
  <c r="O2171" i="1"/>
  <c r="R2171" i="1" s="1"/>
  <c r="N2380" i="1"/>
  <c r="O2380" i="1" s="1"/>
  <c r="N2541" i="1"/>
  <c r="Q2541" i="1" s="1"/>
  <c r="Q3159" i="1"/>
  <c r="O3161" i="1"/>
  <c r="R3161" i="1" s="1"/>
  <c r="Q2653" i="1"/>
  <c r="O348" i="1"/>
  <c r="R348" i="1" s="1"/>
  <c r="Q1904" i="1"/>
  <c r="P1025" i="1"/>
  <c r="P2399" i="1"/>
  <c r="N1607" i="1"/>
  <c r="O1607" i="1" s="1"/>
  <c r="R2375" i="1"/>
  <c r="P2907" i="1"/>
  <c r="Q564" i="1"/>
  <c r="N3323" i="1"/>
  <c r="O3323" i="1" s="1"/>
  <c r="R1029" i="1"/>
  <c r="N2794" i="1"/>
  <c r="O2794" i="1"/>
  <c r="R2794" i="1" s="1"/>
  <c r="R1720" i="1"/>
  <c r="Q1533" i="1"/>
  <c r="N2247" i="1"/>
  <c r="Q2247" i="1" s="1"/>
  <c r="O2247" i="1"/>
  <c r="O2398" i="1"/>
  <c r="R2398" i="1" s="1"/>
  <c r="P2256" i="1"/>
  <c r="O3810" i="1"/>
  <c r="N3810" i="1"/>
  <c r="R2519" i="1"/>
  <c r="Q3072" i="1"/>
  <c r="P3209" i="1"/>
  <c r="N3209" i="1"/>
  <c r="O3209" i="1" s="1"/>
  <c r="N1683" i="1"/>
  <c r="O1683" i="1" s="1"/>
  <c r="R1683" i="1" s="1"/>
  <c r="P3697" i="1"/>
  <c r="Q2766" i="1"/>
  <c r="Q3493" i="1"/>
  <c r="O3100" i="1"/>
  <c r="R3100" i="1" s="1"/>
  <c r="O3766" i="1"/>
  <c r="P3766" i="1"/>
  <c r="Q3766" i="1"/>
  <c r="Q3136" i="1"/>
  <c r="N2579" i="1"/>
  <c r="Q2579" i="1" s="1"/>
  <c r="R2439" i="1"/>
  <c r="P3037" i="1"/>
  <c r="N849" i="1"/>
  <c r="O849" i="1"/>
  <c r="R1147" i="1"/>
  <c r="O1594" i="1"/>
  <c r="Q1594" i="1"/>
  <c r="N2898" i="1"/>
  <c r="P2898" i="1" s="1"/>
  <c r="O2898" i="1"/>
  <c r="Q3218" i="1"/>
  <c r="Q1500" i="1"/>
  <c r="N1628" i="1"/>
  <c r="O1628" i="1"/>
  <c r="O2210" i="1"/>
  <c r="P2210" i="1"/>
  <c r="Q2210" i="1"/>
  <c r="N3133" i="1"/>
  <c r="Q3133" i="1" s="1"/>
  <c r="N229" i="1"/>
  <c r="O229" i="1"/>
  <c r="N978" i="1"/>
  <c r="P978" i="1" s="1"/>
  <c r="O978" i="1"/>
  <c r="R978" i="1" s="1"/>
  <c r="P1266" i="1"/>
  <c r="R1505" i="1"/>
  <c r="Q2027" i="1"/>
  <c r="P2201" i="1"/>
  <c r="N3226" i="1"/>
  <c r="Q3226" i="1" s="1"/>
  <c r="O3226" i="1"/>
  <c r="R176" i="1"/>
  <c r="N604" i="1"/>
  <c r="O604" i="1" s="1"/>
  <c r="R958" i="1"/>
  <c r="Q1249" i="1"/>
  <c r="O2202" i="1"/>
  <c r="Q2202" i="1"/>
  <c r="P2639" i="1"/>
  <c r="R2639" i="1" s="1"/>
  <c r="Q2639" i="1"/>
  <c r="N892" i="1"/>
  <c r="P892" i="1" s="1"/>
  <c r="N1528" i="1"/>
  <c r="O1528" i="1" s="1"/>
  <c r="N2262" i="1"/>
  <c r="Q2262" i="1" s="1"/>
  <c r="N1376" i="1"/>
  <c r="O1376" i="1" s="1"/>
  <c r="R1376" i="1" s="1"/>
  <c r="N3277" i="1"/>
  <c r="O3277" i="1" s="1"/>
  <c r="R3277" i="1" s="1"/>
  <c r="N3451" i="1"/>
  <c r="P3689" i="1"/>
  <c r="O3689" i="1"/>
  <c r="Q905" i="1"/>
  <c r="N1275" i="1"/>
  <c r="N2419" i="1"/>
  <c r="R3352" i="1"/>
  <c r="N875" i="1"/>
  <c r="P875" i="1" s="1"/>
  <c r="N1739" i="1"/>
  <c r="P1739" i="1" s="1"/>
  <c r="O1739" i="1"/>
  <c r="R2472" i="1"/>
  <c r="Q1003" i="1"/>
  <c r="N1611" i="1"/>
  <c r="O1611" i="1" s="1"/>
  <c r="R1611" i="1" s="1"/>
  <c r="Q2860" i="1"/>
  <c r="N2154" i="1"/>
  <c r="O2154" i="1" s="1"/>
  <c r="N2922" i="1"/>
  <c r="P3696" i="1"/>
  <c r="O3544" i="1"/>
  <c r="N3544" i="1"/>
  <c r="Q3544" i="1" s="1"/>
  <c r="P592" i="1"/>
  <c r="N1031" i="1"/>
  <c r="P1031" i="1" s="1"/>
  <c r="N1382" i="1"/>
  <c r="N3159" i="1"/>
  <c r="P3159" i="1" s="1"/>
  <c r="O3159" i="1"/>
  <c r="R3159" i="1" s="1"/>
  <c r="P3443" i="1"/>
  <c r="O3443" i="1"/>
  <c r="R3443" i="1" s="1"/>
  <c r="Q3034" i="1"/>
  <c r="O3409" i="1"/>
  <c r="N3409" i="1"/>
  <c r="N2797" i="1"/>
  <c r="Q2797" i="1" s="1"/>
  <c r="O2797" i="1"/>
  <c r="R2646" i="1"/>
  <c r="R2807" i="1"/>
  <c r="R2301" i="1"/>
  <c r="R1710" i="1"/>
  <c r="P3425" i="1"/>
  <c r="N3425" i="1"/>
  <c r="O3425" i="1" s="1"/>
  <c r="N3347" i="1"/>
  <c r="P3347" i="1" s="1"/>
  <c r="O3347" i="1"/>
  <c r="P564" i="1"/>
  <c r="O2890" i="1"/>
  <c r="R2890" i="1" s="1"/>
  <c r="N2890" i="1"/>
  <c r="N2286" i="1"/>
  <c r="Q2286" i="1" s="1"/>
  <c r="O2286" i="1"/>
  <c r="R1877" i="1"/>
  <c r="N3165" i="1"/>
  <c r="Q3165" i="1" s="1"/>
  <c r="R19" i="1"/>
  <c r="N2076" i="1"/>
  <c r="O2076" i="1" s="1"/>
  <c r="Q3362" i="1"/>
  <c r="O3863" i="1"/>
  <c r="Q3863" i="1"/>
  <c r="N3156" i="1"/>
  <c r="Q3156" i="1" s="1"/>
  <c r="O3156" i="1"/>
  <c r="Q1797" i="1"/>
  <c r="Q3221" i="1"/>
  <c r="N3493" i="1"/>
  <c r="O3493" i="1" s="1"/>
  <c r="R3493" i="1" s="1"/>
  <c r="N3568" i="1"/>
  <c r="P3568" i="1" s="1"/>
  <c r="R2684" i="1"/>
  <c r="N492" i="1"/>
  <c r="O492" i="1"/>
  <c r="N322" i="1"/>
  <c r="Q322" i="1" s="1"/>
  <c r="O322" i="1"/>
  <c r="P450" i="1"/>
  <c r="N617" i="1"/>
  <c r="O617" i="1"/>
  <c r="R766" i="1"/>
  <c r="Q951" i="1"/>
  <c r="Q275" i="1"/>
  <c r="Q1223" i="1"/>
  <c r="N736" i="1"/>
  <c r="P736" i="1" s="1"/>
  <c r="O736" i="1"/>
  <c r="R736" i="1" s="1"/>
  <c r="P103" i="1"/>
  <c r="Q541" i="1"/>
  <c r="P750" i="1"/>
  <c r="N931" i="1"/>
  <c r="P1127" i="1"/>
  <c r="P93" i="1"/>
  <c r="P720" i="1"/>
  <c r="P1028" i="1"/>
  <c r="O180" i="1"/>
  <c r="R180" i="1" s="1"/>
  <c r="N180" i="1"/>
  <c r="P180" i="1" s="1"/>
  <c r="N343" i="1"/>
  <c r="P343" i="1" s="1"/>
  <c r="N639" i="1"/>
  <c r="O639" i="1" s="1"/>
  <c r="Q1381" i="1"/>
  <c r="Q872" i="1"/>
  <c r="N536" i="1"/>
  <c r="O536" i="1"/>
  <c r="P1133" i="1"/>
  <c r="P1245" i="1"/>
  <c r="R1245" i="1" s="1"/>
  <c r="P502" i="1"/>
  <c r="P1192" i="1"/>
  <c r="N413" i="1"/>
  <c r="P413" i="1" s="1"/>
  <c r="O413" i="1"/>
  <c r="N649" i="1"/>
  <c r="Q649" i="1" s="1"/>
  <c r="O649" i="1"/>
  <c r="O830" i="1"/>
  <c r="N830" i="1"/>
  <c r="N1095" i="1"/>
  <c r="O1095" i="1"/>
  <c r="N1596" i="1"/>
  <c r="P1596" i="1" s="1"/>
  <c r="N1951" i="1"/>
  <c r="O1951" i="1" s="1"/>
  <c r="N186" i="1"/>
  <c r="Q186" i="1" s="1"/>
  <c r="O186" i="1"/>
  <c r="R906" i="1"/>
  <c r="N1027" i="1"/>
  <c r="Q1027" i="1" s="1"/>
  <c r="O1027" i="1"/>
  <c r="R1770" i="1"/>
  <c r="P25" i="1"/>
  <c r="P393" i="1"/>
  <c r="Q902" i="1"/>
  <c r="N1183" i="1"/>
  <c r="Q1183" i="1" s="1"/>
  <c r="Q1289" i="1"/>
  <c r="N1413" i="1"/>
  <c r="P1413" i="1" s="1"/>
  <c r="O1413" i="1"/>
  <c r="N1516" i="1"/>
  <c r="O1516" i="1"/>
  <c r="N1748" i="1"/>
  <c r="P1748" i="1" s="1"/>
  <c r="O1748" i="1"/>
  <c r="N1947" i="1"/>
  <c r="P1236" i="1"/>
  <c r="Q1672" i="1"/>
  <c r="Q455" i="1"/>
  <c r="P715" i="1"/>
  <c r="N1532" i="1"/>
  <c r="Q1532" i="1" s="1"/>
  <c r="N1735" i="1"/>
  <c r="O1735" i="1" s="1"/>
  <c r="Q2396" i="1"/>
  <c r="R2396" i="1" s="1"/>
  <c r="R935" i="1"/>
  <c r="N1233" i="1"/>
  <c r="O1233" i="1" s="1"/>
  <c r="N1751" i="1"/>
  <c r="O1751" i="1"/>
  <c r="N1993" i="1"/>
  <c r="Q136" i="1"/>
  <c r="Q1320" i="1"/>
  <c r="O2063" i="1"/>
  <c r="N2063" i="1"/>
  <c r="P2063" i="1" s="1"/>
  <c r="P659" i="1"/>
  <c r="R1256" i="1"/>
  <c r="Q932" i="1"/>
  <c r="R1502" i="1"/>
  <c r="R1712" i="1"/>
  <c r="Q254" i="1"/>
  <c r="N595" i="1"/>
  <c r="P595" i="1" s="1"/>
  <c r="O595" i="1"/>
  <c r="Q1012" i="1"/>
  <c r="P1419" i="1"/>
  <c r="O2159" i="1"/>
  <c r="N2159" i="1"/>
  <c r="P2159" i="1" s="1"/>
  <c r="N2661" i="1"/>
  <c r="Q2661" i="1" s="1"/>
  <c r="Q574" i="1"/>
  <c r="R833" i="1"/>
  <c r="P1086" i="1"/>
  <c r="N1456" i="1"/>
  <c r="P1676" i="1"/>
  <c r="Q1795" i="1"/>
  <c r="Q1965" i="1"/>
  <c r="Q2392" i="1"/>
  <c r="P2592" i="1"/>
  <c r="P2803" i="1"/>
  <c r="N2803" i="1"/>
  <c r="N2139" i="1"/>
  <c r="O2139" i="1" s="1"/>
  <c r="Q629" i="1"/>
  <c r="N1242" i="1"/>
  <c r="O1242" i="1" s="1"/>
  <c r="Q3060" i="1"/>
  <c r="Q1908" i="1"/>
  <c r="R2640" i="1"/>
  <c r="P209" i="1"/>
  <c r="Q608" i="1"/>
  <c r="N883" i="1"/>
  <c r="P883" i="1" s="1"/>
  <c r="P1423" i="1"/>
  <c r="N1787" i="1"/>
  <c r="Q1787" i="1" s="1"/>
  <c r="O1787" i="1"/>
  <c r="Q2933" i="1"/>
  <c r="P2933" i="1"/>
  <c r="R2933" i="1" s="1"/>
  <c r="N165" i="1"/>
  <c r="O165" i="1"/>
  <c r="N436" i="1"/>
  <c r="O436" i="1"/>
  <c r="N1734" i="1"/>
  <c r="P1734" i="1" s="1"/>
  <c r="P2079" i="1"/>
  <c r="Q2227" i="1"/>
  <c r="R2951" i="1"/>
  <c r="Q1631" i="1"/>
  <c r="R1863" i="1"/>
  <c r="P3062" i="1"/>
  <c r="N561" i="1"/>
  <c r="P561" i="1" s="1"/>
  <c r="O561" i="1"/>
  <c r="N2645" i="1"/>
  <c r="O2645" i="1"/>
  <c r="P1137" i="1"/>
  <c r="R1137" i="1" s="1"/>
  <c r="N1587" i="1"/>
  <c r="P1587" i="1" s="1"/>
  <c r="O1587" i="1"/>
  <c r="P853" i="1"/>
  <c r="Q1279" i="1"/>
  <c r="Q1644" i="1"/>
  <c r="Q1788" i="1"/>
  <c r="N1950" i="1"/>
  <c r="Q2553" i="1"/>
  <c r="P2705" i="1"/>
  <c r="N2989" i="1"/>
  <c r="P2989" i="1" s="1"/>
  <c r="Q3122" i="1"/>
  <c r="P3301" i="1"/>
  <c r="P3727" i="1"/>
  <c r="N3727" i="1"/>
  <c r="P3863" i="1"/>
  <c r="Q406" i="1"/>
  <c r="Q663" i="1"/>
  <c r="P1620" i="1"/>
  <c r="Q1860" i="1"/>
  <c r="P2439" i="1"/>
  <c r="Q2439" i="1"/>
  <c r="O3037" i="1"/>
  <c r="R3037" i="1" s="1"/>
  <c r="N3037" i="1"/>
  <c r="Q3037" i="1" s="1"/>
  <c r="Q849" i="1"/>
  <c r="Q1624" i="1"/>
  <c r="R1624" i="1" s="1"/>
  <c r="Q2042" i="1"/>
  <c r="P973" i="1"/>
  <c r="P1500" i="1"/>
  <c r="P1654" i="1"/>
  <c r="P844" i="1"/>
  <c r="Q978" i="1"/>
  <c r="P2027" i="1"/>
  <c r="N2201" i="1"/>
  <c r="O2201" i="1"/>
  <c r="N1675" i="1"/>
  <c r="Q1675" i="1" s="1"/>
  <c r="O1675" i="1"/>
  <c r="Q600" i="1"/>
  <c r="N1358" i="1"/>
  <c r="Q1606" i="1"/>
  <c r="P896" i="1"/>
  <c r="Q1338" i="1"/>
  <c r="N1024" i="1"/>
  <c r="O1024" i="1" s="1"/>
  <c r="O1231" i="1"/>
  <c r="R1231" i="1" s="1"/>
  <c r="N1231" i="1"/>
  <c r="P1231" i="1" s="1"/>
  <c r="N1621" i="1"/>
  <c r="P1621" i="1" s="1"/>
  <c r="P411" i="1"/>
  <c r="N1871" i="1"/>
  <c r="P2123" i="1"/>
  <c r="O2123" i="1"/>
  <c r="R2123" i="1" s="1"/>
  <c r="N3021" i="1"/>
  <c r="P3021" i="1" s="1"/>
  <c r="Q3277" i="1"/>
  <c r="N3549" i="1"/>
  <c r="N3814" i="1"/>
  <c r="N2942" i="1"/>
  <c r="O2942" i="1" s="1"/>
  <c r="P905" i="1"/>
  <c r="R3444" i="1"/>
  <c r="Q875" i="1"/>
  <c r="N3338" i="1"/>
  <c r="Q1184" i="1"/>
  <c r="N1650" i="1"/>
  <c r="P2364" i="1"/>
  <c r="N2364" i="1"/>
  <c r="O2364" i="1" s="1"/>
  <c r="R2245" i="1"/>
  <c r="O2512" i="1"/>
  <c r="N2512" i="1"/>
  <c r="Q3696" i="1"/>
  <c r="P1856" i="1"/>
  <c r="R1856" i="1" s="1"/>
  <c r="Q592" i="1"/>
  <c r="Q1031" i="1"/>
  <c r="R2175" i="1"/>
  <c r="N2633" i="1"/>
  <c r="P2633" i="1" s="1"/>
  <c r="O2633" i="1"/>
  <c r="N2986" i="1"/>
  <c r="O2986" i="1"/>
  <c r="Q3196" i="1"/>
  <c r="N3196" i="1"/>
  <c r="O3730" i="1"/>
  <c r="N3730" i="1"/>
  <c r="N3656" i="1"/>
  <c r="O3656" i="1"/>
  <c r="R3656" i="1" s="1"/>
  <c r="Q2677" i="1"/>
  <c r="P2677" i="1"/>
  <c r="R2677" i="1" s="1"/>
  <c r="Q370" i="1"/>
  <c r="N2656" i="1"/>
  <c r="N458" i="1"/>
  <c r="R3431" i="1"/>
  <c r="O2426" i="1"/>
  <c r="R2426" i="1" s="1"/>
  <c r="P2426" i="1"/>
  <c r="N3306" i="1"/>
  <c r="P3306" i="1" s="1"/>
  <c r="R1372" i="1"/>
  <c r="N3213" i="1"/>
  <c r="O3213" i="1" s="1"/>
  <c r="P3269" i="1"/>
  <c r="O3269" i="1"/>
  <c r="Q3269" i="1"/>
  <c r="R3180" i="1"/>
  <c r="O2587" i="1"/>
  <c r="R2587" i="1" s="1"/>
  <c r="P2587" i="1"/>
  <c r="P3778" i="1"/>
  <c r="Q2918" i="1"/>
  <c r="Q814" i="1"/>
  <c r="N1990" i="1"/>
  <c r="O1990" i="1"/>
  <c r="P1156" i="1"/>
  <c r="N2370" i="1"/>
  <c r="P3729" i="1"/>
  <c r="Q3729" i="1"/>
  <c r="O3729" i="1"/>
  <c r="R3729" i="1" s="1"/>
  <c r="P2649" i="1"/>
  <c r="R3777" i="1"/>
  <c r="P2766" i="1"/>
  <c r="R3513" i="1"/>
  <c r="N3430" i="1"/>
  <c r="P3430" i="1" s="1"/>
  <c r="O3430" i="1"/>
  <c r="Q3568" i="1"/>
  <c r="O433" i="1"/>
  <c r="P433" i="1"/>
  <c r="R2409" i="1"/>
  <c r="R3365" i="1"/>
  <c r="Q3155" i="1"/>
  <c r="Q3512" i="1"/>
  <c r="P2794" i="1"/>
  <c r="N2500" i="1"/>
  <c r="N2044" i="1"/>
  <c r="O2044" i="1"/>
  <c r="Q2885" i="1"/>
  <c r="O3659" i="1"/>
  <c r="N3659" i="1"/>
  <c r="N2586" i="1"/>
  <c r="N2885" i="1"/>
  <c r="O2885" i="1" s="1"/>
  <c r="N3434" i="1"/>
  <c r="P3434" i="1" s="1"/>
  <c r="O3434" i="1"/>
  <c r="N1051" i="1"/>
  <c r="Q1051" i="1" s="1"/>
  <c r="O1051" i="1"/>
  <c r="N2830" i="1"/>
  <c r="O2830" i="1"/>
  <c r="N1224" i="1"/>
  <c r="O1224" i="1" s="1"/>
  <c r="Q2764" i="1"/>
  <c r="O2764" i="1"/>
  <c r="R2764" i="1" s="1"/>
  <c r="R610" i="1"/>
  <c r="P2498" i="1"/>
  <c r="N3223" i="1"/>
  <c r="Q3223" i="1" s="1"/>
  <c r="P1364" i="1"/>
  <c r="P2878" i="1"/>
  <c r="P1641" i="1"/>
  <c r="R1641" i="1" s="1"/>
  <c r="P3762" i="1"/>
  <c r="Q2755" i="1"/>
  <c r="N2306" i="1"/>
  <c r="P2306" i="1" s="1"/>
  <c r="O2306" i="1"/>
  <c r="Q1936" i="1"/>
  <c r="R2469" i="1"/>
  <c r="P3213" i="1"/>
  <c r="Q3671" i="1"/>
  <c r="R2266" i="1"/>
  <c r="N3028" i="1"/>
  <c r="Q3028" i="1" s="1"/>
  <c r="O3028" i="1"/>
  <c r="Q3778" i="1"/>
  <c r="R1976" i="1"/>
  <c r="N2626" i="1"/>
  <c r="P2626" i="1" s="1"/>
  <c r="O2626" i="1"/>
  <c r="N2341" i="1"/>
  <c r="N635" i="1"/>
  <c r="R3288" i="1"/>
  <c r="N2498" i="1"/>
  <c r="Q2498" i="1" s="1"/>
  <c r="O2498" i="1"/>
  <c r="R2498" i="1" s="1"/>
  <c r="Q1364" i="1"/>
  <c r="R2744" i="1"/>
  <c r="P2755" i="1"/>
  <c r="R2105" i="1"/>
  <c r="P3710" i="1"/>
  <c r="R3618" i="1"/>
  <c r="R1409" i="1"/>
  <c r="Q2613" i="1"/>
  <c r="N3565" i="1"/>
  <c r="Q3565" i="1" s="1"/>
  <c r="O3565" i="1"/>
  <c r="Q1504" i="1"/>
  <c r="N1823" i="1"/>
  <c r="O1823" i="1" s="1"/>
  <c r="R1823" i="1" s="1"/>
  <c r="N2629" i="1"/>
  <c r="O2629" i="1" s="1"/>
  <c r="N1448" i="1"/>
  <c r="O1448" i="1" s="1"/>
  <c r="N2725" i="1"/>
  <c r="P2725" i="1" s="1"/>
  <c r="O2725" i="1"/>
  <c r="Q2982" i="1"/>
  <c r="N3429" i="1"/>
  <c r="P2813" i="1"/>
  <c r="N381" i="1"/>
  <c r="O381" i="1"/>
  <c r="R1116" i="1"/>
  <c r="P1846" i="1"/>
  <c r="Q1846" i="1"/>
  <c r="O1846" i="1"/>
  <c r="O2085" i="1"/>
  <c r="N2085" i="1"/>
  <c r="Q2085" i="1" s="1"/>
  <c r="Q2422" i="1"/>
  <c r="R2422" i="1" s="1"/>
  <c r="R3215" i="1"/>
  <c r="O1633" i="1"/>
  <c r="P1633" i="1"/>
  <c r="P3730" i="1"/>
  <c r="N2930" i="1"/>
  <c r="O2930" i="1"/>
  <c r="P3409" i="1"/>
  <c r="R2631" i="1"/>
  <c r="O3190" i="1"/>
  <c r="N3190" i="1"/>
  <c r="R3684" i="1"/>
  <c r="N559" i="1"/>
  <c r="Q559" i="1" s="1"/>
  <c r="O559" i="1"/>
  <c r="R1208" i="1"/>
  <c r="P2216" i="1"/>
  <c r="R2216" i="1" s="1"/>
  <c r="R1345" i="1"/>
  <c r="N2225" i="1"/>
  <c r="P2225" i="1" s="1"/>
  <c r="O2225" i="1"/>
  <c r="Q2876" i="1"/>
  <c r="Q1718" i="1"/>
  <c r="P1718" i="1"/>
  <c r="R1718" i="1" s="1"/>
  <c r="N3186" i="1"/>
  <c r="O3186" i="1"/>
  <c r="R3650" i="1"/>
  <c r="P1067" i="1"/>
  <c r="O1936" i="1"/>
  <c r="N1936" i="1"/>
  <c r="N3671" i="1"/>
  <c r="O3671" i="1" s="1"/>
  <c r="R3671" i="1" s="1"/>
  <c r="R2624" i="1"/>
  <c r="R2815" i="1"/>
  <c r="Q3574" i="1"/>
  <c r="Q2220" i="1"/>
  <c r="P1472" i="1"/>
  <c r="O2603" i="1"/>
  <c r="P2603" i="1"/>
  <c r="Q2603" i="1"/>
  <c r="O3778" i="1"/>
  <c r="N3778" i="1"/>
  <c r="O1778" i="1"/>
  <c r="N1778" i="1"/>
  <c r="Q1778" i="1" s="1"/>
  <c r="P1036" i="1"/>
  <c r="O3694" i="1"/>
  <c r="R3694" i="1" s="1"/>
  <c r="N3842" i="1"/>
  <c r="Q3842" i="1" s="1"/>
  <c r="P3490" i="1"/>
  <c r="Q3818" i="1"/>
  <c r="P2941" i="1"/>
  <c r="P2101" i="1"/>
  <c r="N3697" i="1"/>
  <c r="Q3697" i="1" s="1"/>
  <c r="N2584" i="1"/>
  <c r="O2584" i="1" s="1"/>
  <c r="R2584" i="1" s="1"/>
  <c r="R3764" i="1"/>
  <c r="O3446" i="1"/>
  <c r="R3446" i="1" s="1"/>
  <c r="N3446" i="1"/>
  <c r="N3179" i="1"/>
  <c r="O3179" i="1"/>
  <c r="Q3481" i="1"/>
  <c r="Q2311" i="1"/>
  <c r="P3566" i="1"/>
  <c r="O3566" i="1"/>
  <c r="R3566" i="1" s="1"/>
  <c r="O3488" i="1"/>
  <c r="R3488" i="1" s="1"/>
  <c r="N3488" i="1"/>
  <c r="Q3458" i="1"/>
  <c r="O3458" i="1"/>
  <c r="R3458" i="1" s="1"/>
  <c r="P2055" i="1"/>
  <c r="R3240" i="1"/>
  <c r="O3640" i="1"/>
  <c r="N3640" i="1"/>
  <c r="P1663" i="1"/>
  <c r="P1021" i="1"/>
  <c r="R1021" i="1" s="1"/>
  <c r="Q1568" i="1"/>
  <c r="O3791" i="1"/>
  <c r="Q3791" i="1"/>
  <c r="N1122" i="1"/>
  <c r="P1184" i="1"/>
  <c r="N1184" i="1"/>
  <c r="O1184" i="1" s="1"/>
  <c r="N1281" i="1"/>
  <c r="Q1281" i="1" s="1"/>
  <c r="Q3448" i="1"/>
  <c r="N1504" i="1"/>
  <c r="N3305" i="1"/>
  <c r="O3305" i="1"/>
  <c r="R3720" i="1"/>
  <c r="P1767" i="1"/>
  <c r="Q2813" i="1"/>
  <c r="Q3417" i="1"/>
  <c r="O1433" i="1"/>
  <c r="N1433" i="1"/>
  <c r="P1433" i="1" s="1"/>
  <c r="N2875" i="1"/>
  <c r="O3038" i="1"/>
  <c r="R3038" i="1" s="1"/>
  <c r="P3738" i="1"/>
  <c r="N2801" i="1"/>
  <c r="P2801" i="1" s="1"/>
  <c r="N3034" i="1"/>
  <c r="P3034" i="1" s="1"/>
  <c r="P2717" i="1"/>
  <c r="P3489" i="1"/>
  <c r="Q3563" i="1"/>
  <c r="R3563" i="1" s="1"/>
  <c r="P2464" i="1"/>
  <c r="P3861" i="1"/>
  <c r="R3861" i="1" s="1"/>
  <c r="Q3861" i="1"/>
  <c r="Q2975" i="1"/>
  <c r="P2975" i="1"/>
  <c r="R2975" i="1" s="1"/>
  <c r="R1547" i="1"/>
  <c r="P3469" i="1"/>
  <c r="P2381" i="1"/>
  <c r="R1885" i="1"/>
  <c r="Q3521" i="1"/>
  <c r="R3217" i="1"/>
  <c r="R3570" i="1"/>
  <c r="Q2536" i="1"/>
  <c r="P2286" i="1"/>
  <c r="N1163" i="1"/>
  <c r="O1163" i="1" s="1"/>
  <c r="R1163" i="1" s="1"/>
  <c r="R2321" i="1"/>
  <c r="N2479" i="1"/>
  <c r="O2479" i="1" s="1"/>
  <c r="R2479" i="1" s="1"/>
  <c r="Q3234" i="1"/>
  <c r="P3537" i="1"/>
  <c r="N2961" i="1"/>
  <c r="O2961" i="1" s="1"/>
  <c r="P2961" i="1"/>
  <c r="P2329" i="1"/>
  <c r="R3007" i="1"/>
  <c r="N3284" i="1"/>
  <c r="R2699" i="1"/>
  <c r="N2918" i="1"/>
  <c r="P2918" i="1" s="1"/>
  <c r="O2918" i="1"/>
  <c r="N3362" i="1"/>
  <c r="R3057" i="1"/>
  <c r="Q2641" i="1"/>
  <c r="O2641" i="1"/>
  <c r="R2641" i="1" s="1"/>
  <c r="Q3541" i="1"/>
  <c r="O2871" i="1"/>
  <c r="P2871" i="1"/>
  <c r="Q1990" i="1"/>
  <c r="P3625" i="1"/>
  <c r="R3498" i="1"/>
  <c r="N2101" i="1"/>
  <c r="O2101" i="1"/>
  <c r="R2246" i="1"/>
  <c r="N3348" i="1"/>
  <c r="O3348" i="1"/>
  <c r="N3427" i="1"/>
  <c r="Q3427" i="1" s="1"/>
  <c r="O3427" i="1"/>
  <c r="R3427" i="1" s="1"/>
  <c r="P3771" i="1"/>
  <c r="Q3771" i="1"/>
  <c r="N2766" i="1"/>
  <c r="O2766" i="1"/>
  <c r="N3605" i="1"/>
  <c r="P3605" i="1" s="1"/>
  <c r="O3605" i="1"/>
  <c r="Q3527" i="1"/>
  <c r="P3527" i="1"/>
  <c r="R3527" i="1" s="1"/>
  <c r="N3481" i="1"/>
  <c r="O3481" i="1"/>
  <c r="P2386" i="1"/>
  <c r="N3022" i="1"/>
  <c r="O3022" i="1"/>
  <c r="P1257" i="1"/>
  <c r="O1257" i="1"/>
  <c r="R1257" i="1" s="1"/>
  <c r="O3081" i="1"/>
  <c r="Q3081" i="1"/>
  <c r="P3081" i="1"/>
  <c r="Q3501" i="1"/>
  <c r="N3858" i="1"/>
  <c r="P3858" i="1" s="1"/>
  <c r="Q2108" i="1"/>
  <c r="Q2625" i="1"/>
  <c r="R974" i="1"/>
  <c r="N2189" i="1"/>
  <c r="P2860" i="1"/>
  <c r="P3325" i="1"/>
  <c r="Q2364" i="1"/>
  <c r="Q743" i="1"/>
  <c r="P743" i="1"/>
  <c r="R743" i="1" s="1"/>
  <c r="P1697" i="1"/>
  <c r="Q1697" i="1"/>
  <c r="P2355" i="1"/>
  <c r="Q3082" i="1"/>
  <c r="N1371" i="1"/>
  <c r="P1371" i="1" s="1"/>
  <c r="O1371" i="1"/>
  <c r="R1371" i="1" s="1"/>
  <c r="Q1580" i="1"/>
  <c r="P2160" i="1"/>
  <c r="Q2504" i="1"/>
  <c r="N2598" i="1"/>
  <c r="O2598" i="1"/>
  <c r="N3070" i="1"/>
  <c r="O3070" i="1"/>
  <c r="N2481" i="1"/>
  <c r="P2481" i="1" s="1"/>
  <c r="O2481" i="1"/>
  <c r="R2481" i="1" s="1"/>
  <c r="R3611" i="1"/>
  <c r="Q3592" i="1"/>
  <c r="P2730" i="1"/>
  <c r="N2923" i="1"/>
  <c r="O2923" i="1"/>
  <c r="R2923" i="1" s="1"/>
  <c r="R3454" i="1"/>
  <c r="R3753" i="1"/>
  <c r="Q1694" i="1"/>
  <c r="R850" i="1"/>
  <c r="N3252" i="1"/>
  <c r="P3252" i="1" s="1"/>
  <c r="O3252" i="1"/>
  <c r="N2609" i="1"/>
  <c r="P2609" i="1" s="1"/>
  <c r="O2609" i="1"/>
  <c r="N3261" i="1"/>
  <c r="O3261" i="1" s="1"/>
  <c r="R1686" i="1"/>
  <c r="P2841" i="1"/>
  <c r="R3294" i="1"/>
  <c r="O2078" i="1"/>
  <c r="P2078" i="1"/>
  <c r="P3485" i="1"/>
  <c r="R3315" i="1"/>
  <c r="O3676" i="1"/>
  <c r="N3676" i="1"/>
  <c r="R990" i="1"/>
  <c r="Q2430" i="1"/>
  <c r="Q2906" i="1"/>
  <c r="O1707" i="1"/>
  <c r="Q1707" i="1"/>
  <c r="P2764" i="1"/>
  <c r="P3709" i="1"/>
  <c r="R3709" i="1" s="1"/>
  <c r="Q3709" i="1"/>
  <c r="N1190" i="1"/>
  <c r="O1190" i="1" s="1"/>
  <c r="Q2269" i="1"/>
  <c r="N1600" i="1"/>
  <c r="N3517" i="1"/>
  <c r="P3517" i="1" s="1"/>
  <c r="O3517" i="1"/>
  <c r="R3864" i="1"/>
  <c r="R3758" i="1"/>
  <c r="R2782" i="1"/>
  <c r="P3483" i="1"/>
  <c r="Q3829" i="1"/>
  <c r="Q2636" i="1"/>
  <c r="P2636" i="1"/>
  <c r="R3059" i="1"/>
  <c r="O3456" i="1"/>
  <c r="N3456" i="1"/>
  <c r="R2983" i="1"/>
  <c r="P3363" i="1"/>
  <c r="R3363" i="1" s="1"/>
  <c r="P747" i="1"/>
  <c r="P3074" i="1"/>
  <c r="N341" i="1"/>
  <c r="Q341" i="1" s="1"/>
  <c r="O341" i="1"/>
  <c r="Q823" i="1"/>
  <c r="N1806" i="1"/>
  <c r="Q1806" i="1" s="1"/>
  <c r="N2444" i="1"/>
  <c r="N3589" i="1"/>
  <c r="O3589" i="1" s="1"/>
  <c r="Q748" i="1"/>
  <c r="P2658" i="1"/>
  <c r="Q3154" i="1"/>
  <c r="Q2552" i="1"/>
  <c r="R2552" i="1" s="1"/>
  <c r="Q3066" i="1"/>
  <c r="P3384" i="1"/>
  <c r="R3679" i="1"/>
  <c r="Q2512" i="1"/>
  <c r="Q2959" i="1"/>
  <c r="O2959" i="1"/>
  <c r="P2959" i="1"/>
  <c r="R27" i="1"/>
  <c r="N2590" i="1"/>
  <c r="N2738" i="1"/>
  <c r="Q2271" i="1"/>
  <c r="P3094" i="1"/>
  <c r="Q3656" i="1"/>
  <c r="N3629" i="1"/>
  <c r="Q3629" i="1" s="1"/>
  <c r="O3629" i="1"/>
  <c r="Q2223" i="1"/>
  <c r="N2643" i="1"/>
  <c r="N2749" i="1"/>
  <c r="O2749" i="1" s="1"/>
  <c r="N3207" i="1"/>
  <c r="O3207" i="1" s="1"/>
  <c r="R466" i="1"/>
  <c r="P1134" i="1"/>
  <c r="N1077" i="1"/>
  <c r="P1077" i="1" s="1"/>
  <c r="O1077" i="1"/>
  <c r="Q1144" i="1"/>
  <c r="P2248" i="1"/>
  <c r="Q3328" i="1"/>
  <c r="N3494" i="1"/>
  <c r="Q3494" i="1" s="1"/>
  <c r="O3494" i="1"/>
  <c r="R3494" i="1" s="1"/>
  <c r="Q1790" i="1"/>
  <c r="N3051" i="1"/>
  <c r="O3051" i="1" s="1"/>
  <c r="R3051" i="1" s="1"/>
  <c r="N564" i="1"/>
  <c r="O564" i="1" s="1"/>
  <c r="Q2890" i="1"/>
  <c r="O1442" i="1"/>
  <c r="R1442" i="1" s="1"/>
  <c r="P1442" i="1"/>
  <c r="Q2044" i="1"/>
  <c r="R2251" i="1"/>
  <c r="N3496" i="1"/>
  <c r="Q3434" i="1"/>
  <c r="Q2626" i="1"/>
  <c r="N1460" i="1"/>
  <c r="O2606" i="1"/>
  <c r="N2606" i="1"/>
  <c r="N760" i="1"/>
  <c r="Q760" i="1" s="1"/>
  <c r="Q2878" i="1"/>
  <c r="R2878" i="1" s="1"/>
  <c r="R3507" i="1"/>
  <c r="R3359" i="1"/>
  <c r="Q3762" i="1"/>
  <c r="N2755" i="1"/>
  <c r="O2755" i="1"/>
  <c r="Q2384" i="1"/>
  <c r="N2191" i="1"/>
  <c r="R3123" i="1"/>
  <c r="N2701" i="1"/>
  <c r="P2701" i="1" s="1"/>
  <c r="O3716" i="1"/>
  <c r="P3716" i="1"/>
  <c r="Q3716" i="1"/>
  <c r="Q2871" i="1"/>
  <c r="Q1067" i="1"/>
  <c r="Q3105" i="1"/>
  <c r="R3837" i="1"/>
  <c r="P2536" i="1"/>
  <c r="P2962" i="1"/>
  <c r="N3178" i="1"/>
  <c r="N552" i="1"/>
  <c r="O552" i="1" s="1"/>
  <c r="R552" i="1" s="1"/>
  <c r="Q1679" i="1"/>
  <c r="N2194" i="1"/>
  <c r="O2194" i="1"/>
  <c r="R2968" i="1"/>
  <c r="N1429" i="1"/>
  <c r="R1657" i="1"/>
  <c r="P1936" i="1"/>
  <c r="P2938" i="1"/>
  <c r="P3671" i="1"/>
  <c r="R3367" i="1"/>
  <c r="R440" i="1"/>
  <c r="N2220" i="1"/>
  <c r="N1178" i="1"/>
  <c r="Q1178" i="1" s="1"/>
  <c r="O1178" i="1"/>
  <c r="N2082" i="1"/>
  <c r="O3225" i="1"/>
  <c r="R3225" i="1" s="1"/>
  <c r="P3225" i="1"/>
  <c r="N3206" i="1"/>
  <c r="O3206" i="1"/>
  <c r="Q1599" i="1"/>
  <c r="R1599" i="1" s="1"/>
  <c r="P1599" i="1"/>
  <c r="R2616" i="1"/>
  <c r="P2431" i="1"/>
  <c r="O2431" i="1"/>
  <c r="R2431" i="1" s="1"/>
  <c r="P3590" i="1"/>
  <c r="Q3838" i="1"/>
  <c r="Q2101" i="1"/>
  <c r="Q2232" i="1"/>
  <c r="Q3086" i="1"/>
  <c r="Q3758" i="1"/>
  <c r="P3758" i="1"/>
  <c r="P3777" i="1"/>
  <c r="Q3777" i="1"/>
  <c r="N3009" i="1"/>
  <c r="O3009" i="1" s="1"/>
  <c r="O2704" i="1"/>
  <c r="N2704" i="1"/>
  <c r="N2410" i="1"/>
  <c r="Q2701" i="1"/>
  <c r="N3171" i="1"/>
  <c r="O3171" i="1"/>
  <c r="Q3456" i="1"/>
  <c r="O2377" i="1"/>
  <c r="R2377" i="1" s="1"/>
  <c r="P2377" i="1"/>
  <c r="P3851" i="1"/>
  <c r="Q3088" i="1"/>
  <c r="R582" i="1"/>
  <c r="R2453" i="1"/>
  <c r="P2344" i="1"/>
  <c r="Q2789" i="1"/>
  <c r="P2789" i="1"/>
  <c r="N3328" i="1"/>
  <c r="P3328" i="1" s="1"/>
  <c r="R3506" i="1"/>
  <c r="P1790" i="1"/>
  <c r="N578" i="1"/>
  <c r="O578" i="1"/>
  <c r="R3538" i="1"/>
  <c r="P2890" i="1"/>
  <c r="N3146" i="1"/>
  <c r="O3146" i="1"/>
  <c r="Q2320" i="1"/>
  <c r="P1515" i="1"/>
  <c r="Q2479" i="1"/>
  <c r="P2666" i="1"/>
  <c r="P2885" i="1"/>
  <c r="P3001" i="1"/>
  <c r="N2333" i="1"/>
  <c r="P2333" i="1" s="1"/>
  <c r="O2333" i="1"/>
  <c r="Q1826" i="1"/>
  <c r="R3013" i="1"/>
  <c r="N2293" i="1"/>
  <c r="Q2519" i="1"/>
  <c r="P2519" i="1"/>
  <c r="O3477" i="1"/>
  <c r="N3477" i="1"/>
  <c r="P3477" i="1" s="1"/>
  <c r="P3398" i="1"/>
  <c r="P583" i="1"/>
  <c r="R1691" i="1"/>
  <c r="P2473" i="1"/>
  <c r="P1778" i="1"/>
  <c r="R3497" i="1"/>
  <c r="N2714" i="1"/>
  <c r="O2714" i="1"/>
  <c r="Q2577" i="1"/>
  <c r="N2048" i="1"/>
  <c r="P3276" i="1"/>
  <c r="Q1190" i="1"/>
  <c r="O2213" i="1"/>
  <c r="P2213" i="1"/>
  <c r="N3369" i="1"/>
  <c r="Q3369" i="1" s="1"/>
  <c r="O3369" i="1"/>
  <c r="P2384" i="1"/>
  <c r="Q1626" i="1"/>
  <c r="N3221" i="1"/>
  <c r="P3221" i="1" s="1"/>
  <c r="Q3605" i="1"/>
  <c r="Q3734" i="1"/>
  <c r="N3723" i="1"/>
  <c r="Q3723" i="1" s="1"/>
  <c r="O3723" i="1"/>
  <c r="N3829" i="1"/>
  <c r="O3829" i="1"/>
  <c r="R1961" i="1"/>
  <c r="P3179" i="1"/>
  <c r="P3481" i="1"/>
  <c r="N3136" i="1"/>
  <c r="O3136" i="1" s="1"/>
  <c r="P2579" i="1"/>
  <c r="P3782" i="1"/>
  <c r="P1849" i="1"/>
  <c r="Q2742" i="1"/>
  <c r="R2742" i="1" s="1"/>
  <c r="N2833" i="1"/>
  <c r="Q2733" i="1"/>
  <c r="N3307" i="1"/>
  <c r="O3307" i="1"/>
  <c r="R2911" i="1"/>
  <c r="O3480" i="1"/>
  <c r="N3480" i="1"/>
  <c r="N3686" i="1"/>
  <c r="O3686" i="1"/>
  <c r="Q3184" i="1"/>
  <c r="N3597" i="1"/>
  <c r="N3230" i="1"/>
  <c r="O3230" i="1" s="1"/>
  <c r="P559" i="1"/>
  <c r="R1680" i="1"/>
  <c r="R2050" i="1"/>
  <c r="Q2300" i="1"/>
  <c r="N2688" i="1"/>
  <c r="P1904" i="1"/>
  <c r="N2542" i="1"/>
  <c r="P2542" i="1" s="1"/>
  <c r="Q2702" i="1"/>
  <c r="N3278" i="1"/>
  <c r="Q3278" i="1" s="1"/>
  <c r="O3278" i="1"/>
  <c r="R3113" i="1"/>
  <c r="R2889" i="1"/>
  <c r="P2263" i="1"/>
  <c r="R2263" i="1" s="1"/>
  <c r="Q2263" i="1"/>
  <c r="P3413" i="1"/>
  <c r="Q3533" i="1"/>
  <c r="Q1129" i="1"/>
  <c r="P3051" i="1"/>
  <c r="N1933" i="1"/>
  <c r="Q1933" i="1" s="1"/>
  <c r="P3008" i="1"/>
  <c r="O3008" i="1"/>
  <c r="N1762" i="1"/>
  <c r="P1762" i="1" s="1"/>
  <c r="R3132" i="1"/>
  <c r="P2441" i="1"/>
  <c r="P3155" i="1"/>
  <c r="Q2431" i="1"/>
  <c r="O3052" i="1"/>
  <c r="R3052" i="1" s="1"/>
  <c r="Q3052" i="1"/>
  <c r="N1888" i="1"/>
  <c r="Q1888" i="1" s="1"/>
  <c r="N954" i="1"/>
  <c r="O954" i="1" s="1"/>
  <c r="N2196" i="1"/>
  <c r="O2196" i="1"/>
  <c r="N2324" i="1"/>
  <c r="O2324" i="1"/>
  <c r="Q3015" i="1"/>
  <c r="N3053" i="1"/>
  <c r="P2472" i="1"/>
  <c r="Q1458" i="1"/>
  <c r="R2859" i="1"/>
  <c r="N1932" i="1"/>
  <c r="P886" i="1"/>
  <c r="O2473" i="1"/>
  <c r="N2473" i="1"/>
  <c r="N2981" i="1"/>
  <c r="O2981" i="1"/>
  <c r="Q3509" i="1"/>
  <c r="P1385" i="1"/>
  <c r="Q3850" i="1"/>
  <c r="N3302" i="1"/>
  <c r="Q3302" i="1" s="1"/>
  <c r="P2765" i="1"/>
  <c r="P518" i="1"/>
  <c r="P1190" i="1"/>
  <c r="Q3326" i="1"/>
  <c r="P2825" i="1"/>
  <c r="P1797" i="1"/>
  <c r="P2531" i="1"/>
  <c r="R3262" i="1"/>
  <c r="P2397" i="1"/>
  <c r="Q3354" i="1"/>
  <c r="Q2585" i="1"/>
  <c r="Q3386" i="1"/>
  <c r="P3747" i="1"/>
  <c r="P3203" i="1"/>
  <c r="N3862" i="1"/>
  <c r="Q3862" i="1" s="1"/>
  <c r="P3136" i="1"/>
  <c r="N2521" i="1"/>
  <c r="Q3782" i="1"/>
  <c r="R1475" i="1"/>
  <c r="N1849" i="1"/>
  <c r="Q1849" i="1" s="1"/>
  <c r="O1849" i="1"/>
  <c r="Q2114" i="1"/>
  <c r="Q2761" i="1"/>
  <c r="N3017" i="1"/>
  <c r="Q3265" i="1"/>
  <c r="R3265" i="1" s="1"/>
  <c r="N1519" i="1"/>
  <c r="Q1519" i="1" s="1"/>
  <c r="Q2785" i="1"/>
  <c r="P3307" i="1"/>
  <c r="N3350" i="1"/>
  <c r="P3350" i="1" s="1"/>
  <c r="P3480" i="1"/>
  <c r="P3117" i="1"/>
  <c r="P3794" i="1"/>
  <c r="R1693" i="1"/>
  <c r="P2300" i="1"/>
  <c r="R3337" i="1"/>
  <c r="Q3608" i="1"/>
  <c r="Q751" i="1"/>
  <c r="Q2542" i="1"/>
  <c r="P2702" i="1"/>
  <c r="Q2651" i="1"/>
  <c r="P3229" i="1"/>
  <c r="P2834" i="1"/>
  <c r="N2731" i="1"/>
  <c r="R3111" i="1"/>
  <c r="N2441" i="1"/>
  <c r="O2441" i="1" s="1"/>
  <c r="O2434" i="1"/>
  <c r="P2434" i="1"/>
  <c r="Q2693" i="1"/>
  <c r="P2693" i="1"/>
  <c r="R2693" i="1" s="1"/>
  <c r="R3061" i="1"/>
  <c r="N3485" i="1"/>
  <c r="Q3485" i="1" s="1"/>
  <c r="O3485" i="1"/>
  <c r="P3273" i="1"/>
  <c r="Q3273" i="1"/>
  <c r="O3273" i="1"/>
  <c r="Q1372" i="1"/>
  <c r="P1372" i="1"/>
  <c r="P1557" i="1"/>
  <c r="R1831" i="1"/>
  <c r="Q2196" i="1"/>
  <c r="Q2324" i="1"/>
  <c r="Q2514" i="1"/>
  <c r="R3554" i="1"/>
  <c r="O2709" i="1"/>
  <c r="R2709" i="1" s="1"/>
  <c r="P3142" i="1"/>
  <c r="P3334" i="1"/>
  <c r="P1458" i="1"/>
  <c r="R1458" i="1" s="1"/>
  <c r="O2939" i="1"/>
  <c r="R2939" i="1" s="1"/>
  <c r="O1714" i="1"/>
  <c r="R1714" i="1" s="1"/>
  <c r="N3509" i="1"/>
  <c r="P3509" i="1" s="1"/>
  <c r="O814" i="1"/>
  <c r="N814" i="1"/>
  <c r="P814" i="1" s="1"/>
  <c r="N2560" i="1"/>
  <c r="P2560" i="1" s="1"/>
  <c r="N3526" i="1"/>
  <c r="Q3526" i="1" s="1"/>
  <c r="O3526" i="1"/>
  <c r="N1385" i="1"/>
  <c r="O1385" i="1"/>
  <c r="N2622" i="1"/>
  <c r="O2622" i="1"/>
  <c r="N2765" i="1"/>
  <c r="O2765" i="1"/>
  <c r="N518" i="1"/>
  <c r="Q518" i="1" s="1"/>
  <c r="O518" i="1"/>
  <c r="Q997" i="1"/>
  <c r="O997" i="1"/>
  <c r="R997" i="1" s="1"/>
  <c r="N2825" i="1"/>
  <c r="O2825" i="1"/>
  <c r="O3408" i="1"/>
  <c r="R3408" i="1" s="1"/>
  <c r="N2447" i="1"/>
  <c r="Q2447" i="1" s="1"/>
  <c r="O2447" i="1"/>
  <c r="P3654" i="1"/>
  <c r="N2770" i="1"/>
  <c r="P2770" i="1" s="1"/>
  <c r="O2770" i="1"/>
  <c r="N1797" i="1"/>
  <c r="O1797" i="1" s="1"/>
  <c r="N2531" i="1"/>
  <c r="Q2531" i="1" s="1"/>
  <c r="O2531" i="1"/>
  <c r="N2397" i="1"/>
  <c r="O2397" i="1"/>
  <c r="N3354" i="1"/>
  <c r="P3354" i="1" s="1"/>
  <c r="Q2866" i="1"/>
  <c r="Q3271" i="1"/>
  <c r="Q3622" i="1"/>
  <c r="P2585" i="1"/>
  <c r="N3321" i="1"/>
  <c r="P3321" i="1" s="1"/>
  <c r="O3321" i="1"/>
  <c r="O3747" i="1"/>
  <c r="N3747" i="1"/>
  <c r="N3203" i="1"/>
  <c r="Q3203" i="1" s="1"/>
  <c r="Q3478" i="1"/>
  <c r="R1705" i="1"/>
  <c r="Q2067" i="1"/>
  <c r="N3360" i="1"/>
  <c r="P751" i="1"/>
  <c r="R1537" i="1"/>
  <c r="N1958" i="1"/>
  <c r="O1958" i="1" s="1"/>
  <c r="N2702" i="1"/>
  <c r="O2702" i="1" s="1"/>
  <c r="R2702" i="1" s="1"/>
  <c r="Q1843" i="1"/>
  <c r="P2651" i="1"/>
  <c r="R2651" i="1" s="1"/>
  <c r="R2549" i="1"/>
  <c r="N3229" i="1"/>
  <c r="Q3229" i="1" s="1"/>
  <c r="Q3645" i="1"/>
  <c r="Q2399" i="1"/>
  <c r="N2834" i="1"/>
  <c r="Q2834" i="1" s="1"/>
  <c r="O2834" i="1"/>
  <c r="P2731" i="1"/>
  <c r="Q1720" i="1"/>
  <c r="Q2088" i="1"/>
  <c r="R3492" i="1"/>
  <c r="P1479" i="1"/>
  <c r="N1479" i="1"/>
  <c r="O1479" i="1" s="1"/>
  <c r="R1399" i="1"/>
  <c r="N1557" i="1"/>
  <c r="Q1557" i="1" s="1"/>
  <c r="O1557" i="1"/>
  <c r="R2024" i="1"/>
  <c r="P2196" i="1"/>
  <c r="P2514" i="1"/>
  <c r="Q2897" i="1"/>
  <c r="P3392" i="1"/>
  <c r="R3392" i="1" s="1"/>
  <c r="P1726" i="1"/>
  <c r="Q1726" i="1"/>
  <c r="Q2283" i="1"/>
  <c r="N2045" i="1"/>
  <c r="Q2045" i="1" s="1"/>
  <c r="O2045" i="1"/>
  <c r="R2644" i="1"/>
  <c r="N3601" i="1"/>
  <c r="O3601" i="1" s="1"/>
  <c r="Q1332" i="1"/>
  <c r="O1332" i="1"/>
  <c r="R1332" i="1" s="1"/>
  <c r="N2522" i="1"/>
  <c r="P2522" i="1" s="1"/>
  <c r="O2522" i="1"/>
  <c r="P3028" i="1"/>
  <c r="R887" i="1"/>
  <c r="R3674" i="1"/>
  <c r="Q1385" i="1"/>
  <c r="R3151" i="1"/>
  <c r="N3850" i="1"/>
  <c r="P3850" i="1" s="1"/>
  <c r="N1791" i="1"/>
  <c r="O3311" i="1"/>
  <c r="R3311" i="1" s="1"/>
  <c r="Q3311" i="1"/>
  <c r="Q2765" i="1"/>
  <c r="P1030" i="1"/>
  <c r="R2128" i="1"/>
  <c r="Q2825" i="1"/>
  <c r="O3654" i="1"/>
  <c r="N3654" i="1"/>
  <c r="N3411" i="1"/>
  <c r="N2821" i="1"/>
  <c r="O2821" i="1"/>
  <c r="P1964" i="1"/>
  <c r="Q2397" i="1"/>
  <c r="N2862" i="1"/>
  <c r="N3805" i="1"/>
  <c r="N3588" i="1"/>
  <c r="Q3588" i="1" s="1"/>
  <c r="N3292" i="1"/>
  <c r="P3292" i="1" s="1"/>
  <c r="O3292" i="1"/>
  <c r="P3478" i="1"/>
  <c r="R3728" i="1"/>
  <c r="N1101" i="1"/>
  <c r="N2613" i="1"/>
  <c r="P2613" i="1" s="1"/>
  <c r="Q1741" i="1"/>
  <c r="O2138" i="1"/>
  <c r="N2138" i="1"/>
  <c r="P2138" i="1" s="1"/>
  <c r="Q3807" i="1"/>
  <c r="O3807" i="1"/>
  <c r="R3807" i="1" s="1"/>
  <c r="N2997" i="1"/>
  <c r="N548" i="1"/>
  <c r="P1523" i="1"/>
  <c r="Q2782" i="1"/>
  <c r="Q3730" i="1"/>
  <c r="P2930" i="1"/>
  <c r="Q3409" i="1"/>
  <c r="Q2576" i="1"/>
  <c r="Q2567" i="1"/>
  <c r="P2567" i="1"/>
  <c r="O2567" i="1"/>
  <c r="Q3078" i="1"/>
  <c r="N3633" i="1"/>
  <c r="P3633" i="1" s="1"/>
  <c r="O3633" i="1"/>
  <c r="R3633" i="1" s="1"/>
  <c r="N2653" i="1"/>
  <c r="O2653" i="1" s="1"/>
  <c r="R2653" i="1" s="1"/>
  <c r="P2067" i="1"/>
  <c r="P2882" i="1"/>
  <c r="R3644" i="1"/>
  <c r="N751" i="1"/>
  <c r="O751" i="1" s="1"/>
  <c r="R2672" i="1"/>
  <c r="N1025" i="1"/>
  <c r="O1025" i="1"/>
  <c r="P1958" i="1"/>
  <c r="Q2746" i="1"/>
  <c r="P1843" i="1"/>
  <c r="O2103" i="1"/>
  <c r="N2103" i="1"/>
  <c r="O2936" i="1"/>
  <c r="R2936" i="1" s="1"/>
  <c r="N3645" i="1"/>
  <c r="O3645" i="1"/>
  <c r="N1677" i="1"/>
  <c r="O1677" i="1" s="1"/>
  <c r="N2399" i="1"/>
  <c r="O2399" i="1"/>
  <c r="R1526" i="1"/>
  <c r="P3145" i="1"/>
  <c r="R2728" i="1"/>
  <c r="R3256" i="1"/>
  <c r="R3824" i="1"/>
  <c r="N1749" i="1"/>
  <c r="P1749" i="1" s="1"/>
  <c r="O1749" i="1"/>
  <c r="P1720" i="1"/>
  <c r="P2088" i="1"/>
  <c r="Q1479" i="1"/>
  <c r="Q3306" i="1"/>
  <c r="N3661" i="1"/>
  <c r="P3661" i="1" s="1"/>
  <c r="O3661" i="1"/>
  <c r="N1576" i="1"/>
  <c r="P1576" i="1" s="1"/>
  <c r="O1576" i="1"/>
  <c r="Q2357" i="1"/>
  <c r="N2514" i="1"/>
  <c r="O2514" i="1"/>
  <c r="R3459" i="1"/>
  <c r="Q3810" i="1"/>
  <c r="O1726" i="1"/>
  <c r="R1726" i="1" s="1"/>
  <c r="P2283" i="1"/>
  <c r="N2283" i="1"/>
  <c r="O2283" i="1" s="1"/>
  <c r="R3406" i="1"/>
  <c r="O1722" i="1"/>
  <c r="R1722" i="1" s="1"/>
  <c r="P3601" i="1"/>
  <c r="N2144" i="1"/>
  <c r="P2144" i="1" s="1"/>
  <c r="O2144" i="1"/>
  <c r="P2528" i="1"/>
  <c r="R2528" i="1" s="1"/>
  <c r="Q2528" i="1"/>
  <c r="R3540" i="1"/>
  <c r="R1808" i="1"/>
  <c r="Q2560" i="1"/>
  <c r="P839" i="1"/>
  <c r="N839" i="1"/>
  <c r="P1455" i="1"/>
  <c r="Q1030" i="1"/>
  <c r="N3257" i="1"/>
  <c r="P3257" i="1" s="1"/>
  <c r="O3257" i="1"/>
  <c r="N3795" i="1"/>
  <c r="O3795" i="1" s="1"/>
  <c r="N2649" i="1"/>
  <c r="O2649" i="1"/>
  <c r="P2821" i="1"/>
  <c r="Q3532" i="1"/>
  <c r="P3532" i="1"/>
  <c r="R3532" i="1" s="1"/>
  <c r="R3755" i="1"/>
  <c r="P712" i="1"/>
  <c r="O2866" i="1"/>
  <c r="N2866" i="1"/>
  <c r="P2866" i="1" s="1"/>
  <c r="R2905" i="1"/>
  <c r="Q3446" i="1"/>
  <c r="Q3805" i="1"/>
  <c r="P3588" i="1"/>
  <c r="N2407" i="1"/>
  <c r="O2407" i="1"/>
  <c r="O3006" i="1"/>
  <c r="P3006" i="1"/>
  <c r="Q2680" i="1"/>
  <c r="Q3402" i="1"/>
  <c r="P381" i="1"/>
  <c r="R1355" i="1"/>
  <c r="N592" i="1"/>
  <c r="O592" i="1"/>
  <c r="P2175" i="1"/>
  <c r="Q2175" i="1"/>
  <c r="P2782" i="1"/>
  <c r="Q3050" i="1"/>
  <c r="P467" i="1"/>
  <c r="N2576" i="1"/>
  <c r="O2576" i="1" s="1"/>
  <c r="R2576" i="1" s="1"/>
  <c r="P3232" i="1"/>
  <c r="Q3633" i="1"/>
  <c r="P2797" i="1"/>
  <c r="P2845" i="1"/>
  <c r="R2845" i="1" s="1"/>
  <c r="Q2845" i="1"/>
  <c r="R3407" i="1"/>
  <c r="P2715" i="1"/>
  <c r="P993" i="1"/>
  <c r="R2032" i="1"/>
  <c r="N2223" i="1"/>
  <c r="O2223" i="1" s="1"/>
  <c r="Q2923" i="1"/>
  <c r="P3433" i="1"/>
  <c r="Q2476" i="1"/>
  <c r="R3144" i="1"/>
  <c r="Q2216" i="1"/>
  <c r="P2746" i="1"/>
  <c r="Q1077" i="1"/>
  <c r="P3645" i="1"/>
  <c r="N3145" i="1"/>
  <c r="Q3145" i="1" s="1"/>
  <c r="N2383" i="1"/>
  <c r="Q2383" i="1" s="1"/>
  <c r="O2383" i="1"/>
  <c r="P3105" i="1"/>
  <c r="R3105" i="1" s="1"/>
  <c r="N1820" i="1"/>
  <c r="N2135" i="1"/>
  <c r="Q2135" i="1" s="1"/>
  <c r="N2499" i="1"/>
  <c r="P2499" i="1" s="1"/>
  <c r="O2499" i="1"/>
  <c r="Q2794" i="1"/>
  <c r="N3090" i="1"/>
  <c r="R1497" i="1"/>
  <c r="R1898" i="1"/>
  <c r="P2044" i="1"/>
  <c r="P2324" i="1"/>
  <c r="P2479" i="1"/>
  <c r="N2666" i="1"/>
  <c r="Q2666" i="1" s="1"/>
  <c r="O2666" i="1"/>
  <c r="Q3213" i="1"/>
  <c r="P3659" i="1"/>
  <c r="R1954" i="1"/>
  <c r="P3367" i="1"/>
  <c r="O1826" i="1"/>
  <c r="R1826" i="1" s="1"/>
  <c r="N1826" i="1"/>
  <c r="R3635" i="1"/>
  <c r="Q3477" i="1"/>
  <c r="N1736" i="1"/>
  <c r="O1736" i="1" s="1"/>
  <c r="N2173" i="1"/>
  <c r="P2173" i="1" s="1"/>
  <c r="O2173" i="1"/>
  <c r="R3063" i="1"/>
  <c r="O2958" i="1"/>
  <c r="N2958" i="1"/>
  <c r="P2958" i="1" s="1"/>
  <c r="R670" i="1"/>
  <c r="Q2606" i="1"/>
  <c r="O3072" i="1"/>
  <c r="R3072" i="1" s="1"/>
  <c r="N3072" i="1"/>
  <c r="P3223" i="1"/>
  <c r="P17" i="1"/>
  <c r="R3440" i="1"/>
  <c r="N1218" i="1"/>
  <c r="Q1218" i="1" s="1"/>
  <c r="O1218" i="1"/>
  <c r="Q3590" i="1"/>
  <c r="N1168" i="1"/>
  <c r="O1168" i="1"/>
  <c r="N2269" i="1"/>
  <c r="P2269" i="1" s="1"/>
  <c r="O2269" i="1"/>
  <c r="R2269" i="1" s="1"/>
  <c r="N2932" i="1"/>
  <c r="Q2932" i="1" s="1"/>
  <c r="O2932" i="1"/>
  <c r="N3818" i="1"/>
  <c r="O3818" i="1" s="1"/>
  <c r="N2941" i="1"/>
  <c r="Q2941" i="1" s="1"/>
  <c r="O2941" i="1"/>
  <c r="O3762" i="1"/>
  <c r="N3762" i="1"/>
  <c r="Q2649" i="1"/>
  <c r="N2384" i="1"/>
  <c r="O2384" i="1"/>
  <c r="P3086" i="1"/>
  <c r="O3466" i="1"/>
  <c r="P3466" i="1"/>
  <c r="O2607" i="1"/>
  <c r="R2607" i="1" s="1"/>
  <c r="P2607" i="1"/>
  <c r="Q2798" i="1"/>
  <c r="O2798" i="1"/>
  <c r="R2798" i="1" s="1"/>
  <c r="N2817" i="1"/>
  <c r="N3386" i="1"/>
  <c r="O3386" i="1"/>
  <c r="N3734" i="1"/>
  <c r="O3734" i="1"/>
  <c r="Q3747" i="1"/>
  <c r="P3829" i="1"/>
  <c r="N1061" i="1"/>
  <c r="O1061" i="1" s="1"/>
  <c r="N3046" i="1"/>
  <c r="Q3046" i="1" s="1"/>
  <c r="O3046" i="1"/>
  <c r="P2054" i="1"/>
  <c r="R2054" i="1" s="1"/>
  <c r="Q2054" i="1"/>
  <c r="N3250" i="1"/>
  <c r="P3250" i="1" s="1"/>
  <c r="O3250" i="1"/>
  <c r="N1807" i="1"/>
  <c r="Q1807" i="1" s="1"/>
  <c r="O1807" i="1"/>
  <c r="Q672" i="1"/>
  <c r="R1047" i="1"/>
  <c r="N532" i="1"/>
  <c r="P532" i="1" s="1"/>
  <c r="P1308" i="1"/>
  <c r="N1711" i="1"/>
  <c r="P1711" i="1" s="1"/>
  <c r="O1711" i="1"/>
  <c r="P667" i="1"/>
  <c r="P1434" i="1"/>
  <c r="R2726" i="1"/>
  <c r="N3091" i="1"/>
  <c r="Q3091" i="1" s="1"/>
  <c r="O3091" i="1"/>
  <c r="R3091" i="1" s="1"/>
  <c r="R3539" i="1"/>
  <c r="R3561" i="1"/>
  <c r="O1872" i="1"/>
  <c r="R1872" i="1" s="1"/>
  <c r="Q1872" i="1"/>
  <c r="N3074" i="1"/>
  <c r="O3074" i="1" s="1"/>
  <c r="N982" i="1"/>
  <c r="P982" i="1" s="1"/>
  <c r="O982" i="1"/>
  <c r="N1422" i="1"/>
  <c r="P1422" i="1" s="1"/>
  <c r="O1422" i="1"/>
  <c r="R1422" i="1" s="1"/>
  <c r="P1909" i="1"/>
  <c r="R1909" i="1" s="1"/>
  <c r="Q3044" i="1"/>
  <c r="N3569" i="1"/>
  <c r="Q3569" i="1" s="1"/>
  <c r="Q421" i="1"/>
  <c r="N3688" i="1"/>
  <c r="N2121" i="1"/>
  <c r="O2121" i="1" s="1"/>
  <c r="O2625" i="1"/>
  <c r="N2625" i="1"/>
  <c r="R3856" i="1"/>
  <c r="N3681" i="1"/>
  <c r="Q3681" i="1" s="1"/>
  <c r="O3681" i="1"/>
  <c r="O1668" i="1"/>
  <c r="N1668" i="1"/>
  <c r="Q1668" i="1" s="1"/>
  <c r="N3128" i="1"/>
  <c r="Q3128" i="1" s="1"/>
  <c r="Q1304" i="1"/>
  <c r="Q2421" i="1"/>
  <c r="N3202" i="1"/>
  <c r="R3572" i="1"/>
  <c r="O1380" i="1"/>
  <c r="N1380" i="1"/>
  <c r="R3129" i="1"/>
  <c r="Q711" i="1"/>
  <c r="R2073" i="1"/>
  <c r="Q3003" i="1"/>
  <c r="P3544" i="1"/>
  <c r="Q1398" i="1"/>
  <c r="N1917" i="1"/>
  <c r="O1917" i="1" s="1"/>
  <c r="P2114" i="1"/>
  <c r="Q2953" i="1"/>
  <c r="P2785" i="1"/>
  <c r="R3319" i="1"/>
  <c r="P3462" i="1"/>
  <c r="P2792" i="1"/>
  <c r="P3322" i="1"/>
  <c r="N2734" i="1"/>
  <c r="P2734" i="1" s="1"/>
  <c r="N3489" i="1"/>
  <c r="O3489" i="1" s="1"/>
  <c r="R3489" i="1" s="1"/>
  <c r="R3765" i="1"/>
  <c r="P2946" i="1"/>
  <c r="Q3117" i="1"/>
  <c r="N1554" i="1"/>
  <c r="O1554" i="1" s="1"/>
  <c r="N3184" i="1"/>
  <c r="P3184" i="1" s="1"/>
  <c r="P370" i="1"/>
  <c r="P2125" i="1"/>
  <c r="Q2697" i="1"/>
  <c r="P3015" i="1"/>
  <c r="R3015" i="1" s="1"/>
  <c r="Q2698" i="1"/>
  <c r="N3290" i="1"/>
  <c r="P3290" i="1" s="1"/>
  <c r="Q3098" i="1"/>
  <c r="Q3528" i="1"/>
  <c r="P1400" i="1"/>
  <c r="N2682" i="1"/>
  <c r="Q2682" i="1" s="1"/>
  <c r="O2682" i="1"/>
  <c r="N2515" i="1"/>
  <c r="O2515" i="1" s="1"/>
  <c r="R2515" i="1" s="1"/>
  <c r="Q3166" i="1"/>
  <c r="N3754" i="1"/>
  <c r="P3754" i="1" s="1"/>
  <c r="O3754" i="1"/>
  <c r="Q3413" i="1"/>
  <c r="N3533" i="1"/>
  <c r="O3533" i="1"/>
  <c r="P1129" i="1"/>
  <c r="Q3314" i="1"/>
  <c r="Q3789" i="1"/>
  <c r="R3789" i="1" s="1"/>
  <c r="O1602" i="1"/>
  <c r="N1602" i="1"/>
  <c r="P1602" i="1" s="1"/>
  <c r="R2153" i="1"/>
  <c r="P3453" i="1"/>
  <c r="R1920" i="1"/>
  <c r="Q2503" i="1"/>
  <c r="O1948" i="1"/>
  <c r="N1948" i="1"/>
  <c r="P1948" i="1" s="1"/>
  <c r="N2962" i="1"/>
  <c r="O2962" i="1" s="1"/>
  <c r="R2962" i="1" s="1"/>
  <c r="P3604" i="1"/>
  <c r="R3604" i="1" s="1"/>
  <c r="P1652" i="1"/>
  <c r="N22" i="1"/>
  <c r="P22" i="1" s="1"/>
  <c r="O22" i="1"/>
  <c r="Q2562" i="1"/>
  <c r="O2897" i="1"/>
  <c r="R2897" i="1" s="1"/>
  <c r="N2897" i="1"/>
  <c r="P2897" i="1" s="1"/>
  <c r="N2179" i="1"/>
  <c r="O2179" i="1"/>
  <c r="R3107" i="1"/>
  <c r="N3153" i="1"/>
  <c r="Q3153" i="1" s="1"/>
  <c r="O3153" i="1"/>
  <c r="N3574" i="1"/>
  <c r="O3574" i="1"/>
  <c r="O3142" i="1"/>
  <c r="R3142" i="1" s="1"/>
  <c r="N3142" i="1"/>
  <c r="Q3142" i="1" s="1"/>
  <c r="N3334" i="1"/>
  <c r="Q3334" i="1" s="1"/>
  <c r="O3334" i="1"/>
  <c r="Q2486" i="1"/>
  <c r="Q3601" i="1"/>
  <c r="P2430" i="1"/>
  <c r="R2430" i="1" s="1"/>
  <c r="N1459" i="1"/>
  <c r="O1459" i="1"/>
  <c r="O2047" i="1"/>
  <c r="N2047" i="1"/>
  <c r="P2047" i="1" s="1"/>
  <c r="P3181" i="1"/>
  <c r="P2482" i="1"/>
  <c r="R2482" i="1" s="1"/>
  <c r="P897" i="1"/>
  <c r="Q1455" i="1"/>
  <c r="R1455" i="1" s="1"/>
  <c r="R3587" i="1"/>
  <c r="N2096" i="1"/>
  <c r="Q2096" i="1" s="1"/>
  <c r="O2096" i="1"/>
  <c r="N2665" i="1"/>
  <c r="O2665" i="1" s="1"/>
  <c r="R1053" i="1"/>
  <c r="P774" i="1"/>
  <c r="N1763" i="1"/>
  <c r="O1763" i="1" s="1"/>
  <c r="P3680" i="1"/>
  <c r="N2696" i="1"/>
  <c r="P2696" i="1" s="1"/>
  <c r="N2208" i="1"/>
  <c r="O2208" i="1"/>
  <c r="P1683" i="1"/>
  <c r="N3182" i="1"/>
  <c r="P3182" i="1" s="1"/>
  <c r="O3182" i="1"/>
  <c r="Q1964" i="1"/>
  <c r="P3389" i="1"/>
  <c r="N3556" i="1"/>
  <c r="P1626" i="1"/>
  <c r="N2597" i="1"/>
  <c r="P2597" i="1" s="1"/>
  <c r="O2597" i="1"/>
  <c r="N3106" i="1"/>
  <c r="P3106" i="1" s="1"/>
  <c r="O3106" i="1"/>
  <c r="N2832" i="1"/>
  <c r="P2832" i="1" s="1"/>
  <c r="Q3152" i="1"/>
  <c r="N3630" i="1"/>
  <c r="P3630" i="1" s="1"/>
  <c r="O3630" i="1"/>
  <c r="P2868" i="1"/>
  <c r="Q3394" i="1"/>
  <c r="O3844" i="1"/>
  <c r="P3844" i="1"/>
  <c r="Q2407" i="1"/>
  <c r="Q2772" i="1"/>
  <c r="R2772" i="1" s="1"/>
  <c r="N2311" i="1"/>
  <c r="O2311" i="1"/>
  <c r="O2913" i="1"/>
  <c r="N2913" i="1"/>
  <c r="N2534" i="1"/>
  <c r="O2534" i="1"/>
  <c r="Q3488" i="1"/>
  <c r="N2836" i="1"/>
  <c r="N3478" i="1"/>
  <c r="O3478" i="1"/>
  <c r="N2432" i="1"/>
  <c r="R1550" i="1"/>
  <c r="P1716" i="1"/>
  <c r="Q2132" i="1"/>
  <c r="N2642" i="1"/>
  <c r="Q2642" i="1" s="1"/>
  <c r="O2642" i="1"/>
  <c r="R2642" i="1" s="1"/>
  <c r="P1897" i="1"/>
  <c r="Q318" i="1"/>
  <c r="N1775" i="1"/>
  <c r="Q1775" i="1" s="1"/>
  <c r="O1775" i="1"/>
  <c r="P2227" i="1"/>
  <c r="R2227" i="1" s="1"/>
  <c r="N2602" i="1"/>
  <c r="P2602" i="1" s="1"/>
  <c r="O2602" i="1"/>
  <c r="R1613" i="1"/>
  <c r="P1799" i="1"/>
  <c r="R1799" i="1" s="1"/>
  <c r="Q1799" i="1"/>
  <c r="Q2537" i="1"/>
  <c r="R1854" i="1"/>
  <c r="N2116" i="1"/>
  <c r="P2116" i="1" s="1"/>
  <c r="Q2155" i="1"/>
  <c r="P1246" i="1"/>
  <c r="P1517" i="1"/>
  <c r="R1517" i="1" s="1"/>
  <c r="P1835" i="1"/>
  <c r="R1835" i="1" s="1"/>
  <c r="R2119" i="1"/>
  <c r="P2258" i="1"/>
  <c r="P2336" i="1"/>
  <c r="Q2420" i="1"/>
  <c r="P2926" i="1"/>
  <c r="O3245" i="1"/>
  <c r="N3245" i="1"/>
  <c r="Q3245" i="1" s="1"/>
  <c r="Q3378" i="1"/>
  <c r="P3791" i="1"/>
  <c r="N250" i="1"/>
  <c r="Q250" i="1" s="1"/>
  <c r="O250" i="1"/>
  <c r="Q2019" i="1"/>
  <c r="N2477" i="1"/>
  <c r="Q2477" i="1" s="1"/>
  <c r="O2477" i="1"/>
  <c r="R2477" i="1" s="1"/>
  <c r="N2802" i="1"/>
  <c r="Q2802" i="1" s="1"/>
  <c r="O2802" i="1"/>
  <c r="N2042" i="1"/>
  <c r="O2042" i="1" s="1"/>
  <c r="N3210" i="1"/>
  <c r="P3210" i="1" s="1"/>
  <c r="O3210" i="1"/>
  <c r="P1301" i="1"/>
  <c r="R1610" i="1"/>
  <c r="P225" i="1"/>
  <c r="P1239" i="1"/>
  <c r="P1452" i="1"/>
  <c r="Q1452" i="1"/>
  <c r="P1844" i="1"/>
  <c r="P2074" i="1"/>
  <c r="Q2347" i="1"/>
  <c r="P3401" i="1"/>
  <c r="N220" i="1"/>
  <c r="O220" i="1" s="1"/>
  <c r="R220" i="1" s="1"/>
  <c r="P685" i="1"/>
  <c r="P600" i="1"/>
  <c r="N1070" i="1"/>
  <c r="Q1070" i="1" s="1"/>
  <c r="O1070" i="1"/>
  <c r="N1606" i="1"/>
  <c r="P1606" i="1" s="1"/>
  <c r="N2565" i="1"/>
  <c r="Q2565" i="1" s="1"/>
  <c r="O2565" i="1"/>
  <c r="N2850" i="1"/>
  <c r="Q2850" i="1" s="1"/>
  <c r="O2850" i="1"/>
  <c r="P672" i="1"/>
  <c r="N1262" i="1"/>
  <c r="O1262" i="1" s="1"/>
  <c r="R1929" i="1"/>
  <c r="Q1073" i="1"/>
  <c r="N1308" i="1"/>
  <c r="O1308" i="1"/>
  <c r="Q1711" i="1"/>
  <c r="O667" i="1"/>
  <c r="N667" i="1"/>
  <c r="N1434" i="1"/>
  <c r="Q1434" i="1" s="1"/>
  <c r="O1434" i="1"/>
  <c r="N1902" i="1"/>
  <c r="Q1902" i="1" s="1"/>
  <c r="P2352" i="1"/>
  <c r="Q2352" i="1"/>
  <c r="O2352" i="1"/>
  <c r="P2744" i="1"/>
  <c r="Q2950" i="1"/>
  <c r="P3309" i="1"/>
  <c r="N3576" i="1"/>
  <c r="Q3593" i="1"/>
  <c r="R3593" i="1" s="1"/>
  <c r="N3044" i="1"/>
  <c r="P3044" i="1" s="1"/>
  <c r="O3044" i="1"/>
  <c r="R3044" i="1" s="1"/>
  <c r="P421" i="1"/>
  <c r="N3457" i="1"/>
  <c r="P3457" i="1" s="1"/>
  <c r="O3457" i="1"/>
  <c r="P2625" i="1"/>
  <c r="N1248" i="1"/>
  <c r="Q1248" i="1" s="1"/>
  <c r="N2362" i="1"/>
  <c r="Q2362" i="1" s="1"/>
  <c r="O2362" i="1"/>
  <c r="R2362" i="1" s="1"/>
  <c r="N2793" i="1"/>
  <c r="O2793" i="1"/>
  <c r="N2092" i="1"/>
  <c r="P2092" i="1" s="1"/>
  <c r="O2092" i="1"/>
  <c r="N2529" i="1"/>
  <c r="N3435" i="1"/>
  <c r="Q3435" i="1" s="1"/>
  <c r="O3435" i="1"/>
  <c r="P711" i="1"/>
  <c r="N2861" i="1"/>
  <c r="P2861" i="1" s="1"/>
  <c r="O2861" i="1"/>
  <c r="P3003" i="1"/>
  <c r="R3003" i="1" s="1"/>
  <c r="Q3573" i="1"/>
  <c r="O1251" i="1"/>
  <c r="R1251" i="1" s="1"/>
  <c r="Q3129" i="1"/>
  <c r="O1561" i="1"/>
  <c r="R1561" i="1" s="1"/>
  <c r="P1561" i="1"/>
  <c r="N771" i="1"/>
  <c r="P771" i="1" s="1"/>
  <c r="O771" i="1"/>
  <c r="P1398" i="1"/>
  <c r="Q1917" i="1"/>
  <c r="P2156" i="1"/>
  <c r="N2200" i="1"/>
  <c r="Q2456" i="1"/>
  <c r="N2554" i="1"/>
  <c r="Q2554" i="1" s="1"/>
  <c r="O2554" i="1"/>
  <c r="P2826" i="1"/>
  <c r="P2953" i="1"/>
  <c r="R2953" i="1" s="1"/>
  <c r="N2785" i="1"/>
  <c r="O2785" i="1" s="1"/>
  <c r="P2605" i="1"/>
  <c r="O3462" i="1"/>
  <c r="N3462" i="1"/>
  <c r="Q3462" i="1" s="1"/>
  <c r="N2792" i="1"/>
  <c r="Q2792" i="1" s="1"/>
  <c r="Q3322" i="1"/>
  <c r="Q1827" i="1"/>
  <c r="R1827" i="1" s="1"/>
  <c r="Q3489" i="1"/>
  <c r="N3445" i="1"/>
  <c r="O3445" i="1" s="1"/>
  <c r="N2946" i="1"/>
  <c r="Q2946" i="1" s="1"/>
  <c r="O2946" i="1"/>
  <c r="R2946" i="1" s="1"/>
  <c r="P1554" i="1"/>
  <c r="N370" i="1"/>
  <c r="O370" i="1"/>
  <c r="N1853" i="1"/>
  <c r="Q2125" i="1"/>
  <c r="N3600" i="1"/>
  <c r="P985" i="1"/>
  <c r="O1658" i="1"/>
  <c r="N1658" i="1"/>
  <c r="P1658" i="1" s="1"/>
  <c r="N2068" i="1"/>
  <c r="P2698" i="1"/>
  <c r="Q1930" i="1"/>
  <c r="O2493" i="1"/>
  <c r="R2493" i="1" s="1"/>
  <c r="N3098" i="1"/>
  <c r="P3098" i="1" s="1"/>
  <c r="O3098" i="1"/>
  <c r="Q1400" i="1"/>
  <c r="P2515" i="1"/>
  <c r="R3177" i="1"/>
  <c r="P1873" i="1"/>
  <c r="R1873" i="1" s="1"/>
  <c r="Q3419" i="1"/>
  <c r="R3419" i="1" s="1"/>
  <c r="Q3621" i="1"/>
  <c r="N1129" i="1"/>
  <c r="O1129" i="1"/>
  <c r="Q1873" i="1"/>
  <c r="N3005" i="1"/>
  <c r="N3314" i="1"/>
  <c r="P3314" i="1" s="1"/>
  <c r="O3314" i="1"/>
  <c r="Q1526" i="1"/>
  <c r="N2503" i="1"/>
  <c r="O2503" i="1" s="1"/>
  <c r="R2503" i="1" s="1"/>
  <c r="R3000" i="1"/>
  <c r="N3553" i="1"/>
  <c r="O3553" i="1"/>
  <c r="P1403" i="1"/>
  <c r="R1403" i="1" s="1"/>
  <c r="Q1995" i="1"/>
  <c r="R1995" i="1" s="1"/>
  <c r="Q3020" i="1"/>
  <c r="O1652" i="1"/>
  <c r="N1652" i="1"/>
  <c r="Q1652" i="1" s="1"/>
  <c r="O3585" i="1"/>
  <c r="R3585" i="1" s="1"/>
  <c r="N3585" i="1"/>
  <c r="N2125" i="1"/>
  <c r="O2125" i="1" s="1"/>
  <c r="Q2443" i="1"/>
  <c r="P2562" i="1"/>
  <c r="Q2910" i="1"/>
  <c r="P3542" i="1"/>
  <c r="Q2737" i="1"/>
  <c r="Q1476" i="1"/>
  <c r="N2637" i="1"/>
  <c r="O2637" i="1"/>
  <c r="N2172" i="1"/>
  <c r="P2172" i="1" s="1"/>
  <c r="R2689" i="1"/>
  <c r="P3157" i="1"/>
  <c r="R3157" i="1" s="1"/>
  <c r="Q3361" i="1"/>
  <c r="P2486" i="1"/>
  <c r="R3084" i="1"/>
  <c r="N2906" i="1"/>
  <c r="P2906" i="1" s="1"/>
  <c r="N3298" i="1"/>
  <c r="P3298" i="1" s="1"/>
  <c r="P441" i="1"/>
  <c r="Q1459" i="1"/>
  <c r="Q2047" i="1"/>
  <c r="R2856" i="1"/>
  <c r="O3181" i="1"/>
  <c r="N3181" i="1"/>
  <c r="N1874" i="1"/>
  <c r="Q3410" i="1"/>
  <c r="N897" i="1"/>
  <c r="Q897" i="1" s="1"/>
  <c r="O897" i="1"/>
  <c r="R897" i="1" s="1"/>
  <c r="Q1549" i="1"/>
  <c r="O3326" i="1"/>
  <c r="N3326" i="1"/>
  <c r="P3326" i="1" s="1"/>
  <c r="Q774" i="1"/>
  <c r="Q1763" i="1"/>
  <c r="Q2800" i="1"/>
  <c r="N3680" i="1"/>
  <c r="O3680" i="1"/>
  <c r="N2994" i="1"/>
  <c r="Q2994" i="1" s="1"/>
  <c r="O2994" i="1"/>
  <c r="Q2696" i="1"/>
  <c r="N2335" i="1"/>
  <c r="O2335" i="1" s="1"/>
  <c r="R3578" i="1"/>
  <c r="N2228" i="1"/>
  <c r="Q2228" i="1" s="1"/>
  <c r="O2228" i="1"/>
  <c r="R1968" i="1"/>
  <c r="N1964" i="1"/>
  <c r="O1964" i="1" s="1"/>
  <c r="O3389" i="1"/>
  <c r="N3389" i="1"/>
  <c r="N3271" i="1"/>
  <c r="P3271" i="1" s="1"/>
  <c r="O3271" i="1"/>
  <c r="N3622" i="1"/>
  <c r="P3622" i="1" s="1"/>
  <c r="O3622" i="1"/>
  <c r="N3816" i="1"/>
  <c r="P3816" i="1" s="1"/>
  <c r="P3152" i="1"/>
  <c r="N3394" i="1"/>
  <c r="P3394" i="1" s="1"/>
  <c r="O3394" i="1"/>
  <c r="P2407" i="1"/>
  <c r="P2311" i="1"/>
  <c r="Q2913" i="1"/>
  <c r="Q2861" i="1"/>
  <c r="P3058" i="1"/>
  <c r="N3573" i="1"/>
  <c r="Q3138" i="1"/>
  <c r="P928" i="1"/>
  <c r="N501" i="1"/>
  <c r="Q501" i="1" s="1"/>
  <c r="O501" i="1"/>
  <c r="Q771" i="1"/>
  <c r="O1398" i="1"/>
  <c r="N1398" i="1"/>
  <c r="P2558" i="1"/>
  <c r="N2826" i="1"/>
  <c r="Q2826" i="1" s="1"/>
  <c r="O2826" i="1"/>
  <c r="Q2979" i="1"/>
  <c r="R2979" i="1" s="1"/>
  <c r="N3418" i="1"/>
  <c r="P3418" i="1" s="1"/>
  <c r="P3786" i="1"/>
  <c r="Q2605" i="1"/>
  <c r="N3322" i="1"/>
  <c r="O3322" i="1"/>
  <c r="P1827" i="1"/>
  <c r="R3011" i="1"/>
  <c r="R3200" i="1"/>
  <c r="Q1554" i="1"/>
  <c r="N3253" i="1"/>
  <c r="P3253" i="1" s="1"/>
  <c r="R2868" i="1"/>
  <c r="R387" i="1"/>
  <c r="N2697" i="1"/>
  <c r="P2697" i="1" s="1"/>
  <c r="O2697" i="1"/>
  <c r="R2872" i="1"/>
  <c r="Q3300" i="1"/>
  <c r="N3608" i="1"/>
  <c r="P3608" i="1" s="1"/>
  <c r="N2698" i="1"/>
  <c r="O2698" i="1"/>
  <c r="N3349" i="1"/>
  <c r="P1930" i="1"/>
  <c r="Q3613" i="1"/>
  <c r="Q2786" i="1"/>
  <c r="Q3355" i="1"/>
  <c r="N796" i="1"/>
  <c r="P796" i="1" s="1"/>
  <c r="O796" i="1"/>
  <c r="Q2515" i="1"/>
  <c r="P3186" i="1"/>
  <c r="Q1194" i="1"/>
  <c r="N2996" i="1"/>
  <c r="P3419" i="1"/>
  <c r="N3621" i="1"/>
  <c r="P3621" i="1" s="1"/>
  <c r="O3621" i="1"/>
  <c r="N1999" i="1"/>
  <c r="P3802" i="1"/>
  <c r="Q3653" i="1"/>
  <c r="R2490" i="1"/>
  <c r="O2970" i="1"/>
  <c r="N2970" i="1"/>
  <c r="Q2970" i="1" s="1"/>
  <c r="N3453" i="1"/>
  <c r="Q3453" i="1" s="1"/>
  <c r="O3453" i="1"/>
  <c r="P2503" i="1"/>
  <c r="Q3553" i="1"/>
  <c r="N1445" i="1"/>
  <c r="P1995" i="1"/>
  <c r="Q552" i="1"/>
  <c r="Q3585" i="1"/>
  <c r="P1191" i="1"/>
  <c r="P1163" i="1"/>
  <c r="N1425" i="1"/>
  <c r="R1577" i="1"/>
  <c r="N1992" i="1"/>
  <c r="O1992" i="1" s="1"/>
  <c r="P2157" i="1"/>
  <c r="R2157" i="1" s="1"/>
  <c r="N2443" i="1"/>
  <c r="P2443" i="1" s="1"/>
  <c r="N2562" i="1"/>
  <c r="O2562" i="1" s="1"/>
  <c r="R2791" i="1"/>
  <c r="P2910" i="1"/>
  <c r="O3542" i="1"/>
  <c r="N3542" i="1"/>
  <c r="Q3542" i="1" s="1"/>
  <c r="N2256" i="1"/>
  <c r="Q2256" i="1" s="1"/>
  <c r="O2256" i="1"/>
  <c r="P2737" i="1"/>
  <c r="P2637" i="1"/>
  <c r="R3586" i="1"/>
  <c r="Q3157" i="1"/>
  <c r="P3361" i="1"/>
  <c r="R3361" i="1" s="1"/>
  <c r="R1303" i="1"/>
  <c r="O2486" i="1"/>
  <c r="N2486" i="1"/>
  <c r="R3652" i="1"/>
  <c r="N441" i="1"/>
  <c r="Q441" i="1" s="1"/>
  <c r="P1459" i="1"/>
  <c r="Q3181" i="1"/>
  <c r="P3638" i="1"/>
  <c r="P2901" i="1"/>
  <c r="R2901" i="1" s="1"/>
  <c r="Q2901" i="1"/>
  <c r="N3410" i="1"/>
  <c r="P3410" i="1" s="1"/>
  <c r="O3410" i="1"/>
  <c r="P1047" i="1"/>
  <c r="P1549" i="1"/>
  <c r="R3813" i="1"/>
  <c r="P2687" i="1"/>
  <c r="Q2687" i="1"/>
  <c r="Q3236" i="1"/>
  <c r="O3770" i="1"/>
  <c r="N3770" i="1"/>
  <c r="Q3770" i="1" s="1"/>
  <c r="R1635" i="1"/>
  <c r="P1763" i="1"/>
  <c r="P2800" i="1"/>
  <c r="Q3680" i="1"/>
  <c r="P755" i="1"/>
  <c r="R755" i="1" s="1"/>
  <c r="R3185" i="1"/>
  <c r="Q3712" i="1"/>
  <c r="Q2021" i="1"/>
  <c r="R2920" i="1"/>
  <c r="Q3389" i="1"/>
  <c r="R3612" i="1"/>
  <c r="N3242" i="1"/>
  <c r="Q3242" i="1" s="1"/>
  <c r="O3242" i="1"/>
  <c r="Q2584" i="1"/>
  <c r="R3283" i="1"/>
  <c r="Q2597" i="1"/>
  <c r="P3449" i="1"/>
  <c r="O3152" i="1"/>
  <c r="N3152" i="1"/>
  <c r="N3749" i="1"/>
  <c r="O3749" i="1"/>
  <c r="N3627" i="1"/>
  <c r="Q3627" i="1" s="1"/>
  <c r="Q2410" i="1"/>
  <c r="R3699" i="1"/>
  <c r="P2670" i="1"/>
  <c r="Q2670" i="1"/>
  <c r="N2857" i="1"/>
  <c r="P2857" i="1" s="1"/>
  <c r="O2857" i="1"/>
  <c r="Q2617" i="1"/>
  <c r="P2913" i="1"/>
  <c r="N2972" i="1"/>
  <c r="O2972" i="1" s="1"/>
  <c r="P1468" i="1"/>
  <c r="O1548" i="1"/>
  <c r="N1548" i="1"/>
  <c r="P1548" i="1" s="1"/>
  <c r="R1681" i="1"/>
  <c r="P1810" i="1"/>
  <c r="Q1884" i="1"/>
  <c r="P2094" i="1"/>
  <c r="N2094" i="1"/>
  <c r="Q2610" i="1"/>
  <c r="P2816" i="1"/>
  <c r="N2816" i="1"/>
  <c r="N916" i="1"/>
  <c r="P916" i="1" s="1"/>
  <c r="N1604" i="1"/>
  <c r="O1604" i="1" s="1"/>
  <c r="N1892" i="1"/>
  <c r="P2139" i="1"/>
  <c r="R2759" i="1"/>
  <c r="P3382" i="1"/>
  <c r="P1704" i="1"/>
  <c r="Q2292" i="1"/>
  <c r="P795" i="1"/>
  <c r="N1467" i="1"/>
  <c r="P1467" i="1" s="1"/>
  <c r="O1467" i="1"/>
  <c r="P1901" i="1"/>
  <c r="R1901" i="1" s="1"/>
  <c r="O2106" i="1"/>
  <c r="N2106" i="1"/>
  <c r="P2106" i="1" s="1"/>
  <c r="Q2578" i="1"/>
  <c r="N521" i="1"/>
  <c r="O521" i="1"/>
  <c r="Q739" i="1"/>
  <c r="Q1911" i="1"/>
  <c r="P2405" i="1"/>
  <c r="P2647" i="1"/>
  <c r="Q2647" i="1"/>
  <c r="O3018" i="1"/>
  <c r="R3018" i="1" s="1"/>
  <c r="N3018" i="1"/>
  <c r="P3018" i="1" s="1"/>
  <c r="N1897" i="1"/>
  <c r="O1897" i="1"/>
  <c r="P1879" i="1"/>
  <c r="Q2480" i="1"/>
  <c r="N2669" i="1"/>
  <c r="P2669" i="1" s="1"/>
  <c r="O2669" i="1"/>
  <c r="N3045" i="1"/>
  <c r="P994" i="1"/>
  <c r="R994" i="1" s="1"/>
  <c r="Q994" i="1"/>
  <c r="P1631" i="1"/>
  <c r="R1833" i="1"/>
  <c r="P2316" i="1"/>
  <c r="N2316" i="1"/>
  <c r="N2537" i="1"/>
  <c r="P2537" i="1" s="1"/>
  <c r="O2537" i="1"/>
  <c r="O2155" i="1"/>
  <c r="R2155" i="1" s="1"/>
  <c r="N2155" i="1"/>
  <c r="P2155" i="1" s="1"/>
  <c r="Q3108" i="1"/>
  <c r="N418" i="1"/>
  <c r="P418" i="1" s="1"/>
  <c r="P1365" i="1"/>
  <c r="P1520" i="1"/>
  <c r="P2133" i="1"/>
  <c r="Q2267" i="1"/>
  <c r="Q2351" i="1"/>
  <c r="N2657" i="1"/>
  <c r="O2657" i="1" s="1"/>
  <c r="P2956" i="1"/>
  <c r="P3249" i="1"/>
  <c r="P3807" i="1"/>
  <c r="Q373" i="1"/>
  <c r="N540" i="1"/>
  <c r="P540" i="1" s="1"/>
  <c r="O540" i="1"/>
  <c r="P848" i="1"/>
  <c r="N1064" i="1"/>
  <c r="Q1752" i="1"/>
  <c r="P2853" i="1"/>
  <c r="Q2853" i="1"/>
  <c r="P880" i="1"/>
  <c r="R1193" i="1"/>
  <c r="P1624" i="1"/>
  <c r="P2042" i="1"/>
  <c r="N3218" i="1"/>
  <c r="P3218" i="1" s="1"/>
  <c r="O3218" i="1"/>
  <c r="Q973" i="1"/>
  <c r="Q229" i="1"/>
  <c r="Q742" i="1"/>
  <c r="Q1492" i="1"/>
  <c r="O1844" i="1"/>
  <c r="R1844" i="1" s="1"/>
  <c r="N1844" i="1"/>
  <c r="N2347" i="1"/>
  <c r="O2347" i="1"/>
  <c r="R3103" i="1"/>
  <c r="N3421" i="1"/>
  <c r="N453" i="1"/>
  <c r="Q453" i="1" s="1"/>
  <c r="O453" i="1"/>
  <c r="Q1181" i="1"/>
  <c r="R1488" i="1"/>
  <c r="Q762" i="1"/>
  <c r="P1119" i="1"/>
  <c r="N1394" i="1"/>
  <c r="Q1394" i="1" s="1"/>
  <c r="O1394" i="1"/>
  <c r="Q2020" i="1"/>
  <c r="P185" i="1"/>
  <c r="N1291" i="1"/>
  <c r="Q1291" i="1" s="1"/>
  <c r="O1291" i="1"/>
  <c r="N1688" i="1"/>
  <c r="Q1688" i="1" s="1"/>
  <c r="O1688" i="1"/>
  <c r="N1073" i="1"/>
  <c r="O1073" i="1"/>
  <c r="N698" i="1"/>
  <c r="O698" i="1"/>
  <c r="R1465" i="1"/>
  <c r="Q3309" i="1"/>
  <c r="N3464" i="1"/>
  <c r="Q3464" i="1" s="1"/>
  <c r="Q3792" i="1"/>
  <c r="N2055" i="1"/>
  <c r="O2055" i="1" s="1"/>
  <c r="P3640" i="1"/>
  <c r="P1100" i="1"/>
  <c r="N1512" i="1"/>
  <c r="P2634" i="1"/>
  <c r="N3092" i="1"/>
  <c r="O3092" i="1" s="1"/>
  <c r="P804" i="1"/>
  <c r="R1667" i="1"/>
  <c r="N2973" i="1"/>
  <c r="Q2973" i="1" s="1"/>
  <c r="O2973" i="1"/>
  <c r="Q3457" i="1"/>
  <c r="Q1739" i="1"/>
  <c r="O3560" i="1"/>
  <c r="N3560" i="1"/>
  <c r="P3560" i="1" s="1"/>
  <c r="R1753" i="1"/>
  <c r="P2362" i="1"/>
  <c r="R3267" i="1"/>
  <c r="P1390" i="1"/>
  <c r="P2812" i="1"/>
  <c r="R2812" i="1" s="1"/>
  <c r="N2207" i="1"/>
  <c r="Q2207" i="1" s="1"/>
  <c r="O2207" i="1"/>
  <c r="P3448" i="1"/>
  <c r="N3722" i="1"/>
  <c r="O3722" i="1" s="1"/>
  <c r="N1812" i="1"/>
  <c r="O1812" i="1" s="1"/>
  <c r="P2512" i="1"/>
  <c r="N3195" i="1"/>
  <c r="Q3058" i="1"/>
  <c r="N3138" i="1"/>
  <c r="P3138" i="1" s="1"/>
  <c r="O3138" i="1"/>
  <c r="Q928" i="1"/>
  <c r="P501" i="1"/>
  <c r="N2156" i="1"/>
  <c r="Q2156" i="1" s="1"/>
  <c r="O2156" i="1"/>
  <c r="N2456" i="1"/>
  <c r="P2456" i="1" s="1"/>
  <c r="O2456" i="1"/>
  <c r="R2456" i="1" s="1"/>
  <c r="N2558" i="1"/>
  <c r="O2558" i="1" s="1"/>
  <c r="N3130" i="1"/>
  <c r="P3130" i="1" s="1"/>
  <c r="O3130" i="1"/>
  <c r="Q3436" i="1"/>
  <c r="R3436" i="1" s="1"/>
  <c r="O3786" i="1"/>
  <c r="N3786" i="1"/>
  <c r="Q3786" i="1" s="1"/>
  <c r="R3491" i="1"/>
  <c r="P2805" i="1"/>
  <c r="R2805" i="1" s="1"/>
  <c r="Q2805" i="1"/>
  <c r="R1985" i="1"/>
  <c r="R3555" i="1"/>
  <c r="P1287" i="1"/>
  <c r="Q1287" i="1"/>
  <c r="Q3691" i="1"/>
  <c r="P2653" i="1"/>
  <c r="N1868" i="1"/>
  <c r="P1868" i="1" s="1"/>
  <c r="O1868" i="1"/>
  <c r="N2163" i="1"/>
  <c r="O2163" i="1"/>
  <c r="N2435" i="1"/>
  <c r="Q2882" i="1"/>
  <c r="N3030" i="1"/>
  <c r="N3300" i="1"/>
  <c r="R2098" i="1"/>
  <c r="O1930" i="1"/>
  <c r="N1930" i="1"/>
  <c r="N3613" i="1"/>
  <c r="P3613" i="1" s="1"/>
  <c r="O3613" i="1"/>
  <c r="R3613" i="1" s="1"/>
  <c r="Q1564" i="1"/>
  <c r="P2197" i="1"/>
  <c r="R2197" i="1" s="1"/>
  <c r="P2786" i="1"/>
  <c r="N3355" i="1"/>
  <c r="P3355" i="1" s="1"/>
  <c r="O3355" i="1"/>
  <c r="P2103" i="1"/>
  <c r="Q3186" i="1"/>
  <c r="P1194" i="1"/>
  <c r="R1194" i="1" s="1"/>
  <c r="Q3425" i="1"/>
  <c r="Q3051" i="1"/>
  <c r="N3802" i="1"/>
  <c r="Q3802" i="1" s="1"/>
  <c r="N3653" i="1"/>
  <c r="P3653" i="1" s="1"/>
  <c r="O3653" i="1"/>
  <c r="Q3042" i="1"/>
  <c r="N1326" i="1"/>
  <c r="Q1326" i="1" s="1"/>
  <c r="P3553" i="1"/>
  <c r="R2007" i="1"/>
  <c r="N2326" i="1"/>
  <c r="P2326" i="1" s="1"/>
  <c r="O2326" i="1"/>
  <c r="O3020" i="1"/>
  <c r="N3020" i="1"/>
  <c r="P3020" i="1" s="1"/>
  <c r="P552" i="1"/>
  <c r="N1679" i="1"/>
  <c r="O1679" i="1"/>
  <c r="N2450" i="1"/>
  <c r="Q2450" i="1" s="1"/>
  <c r="O2450" i="1"/>
  <c r="N2842" i="1"/>
  <c r="Q2842" i="1" s="1"/>
  <c r="N3254" i="1"/>
  <c r="Q3254" i="1" s="1"/>
  <c r="O3254" i="1"/>
  <c r="P3585" i="1"/>
  <c r="N1191" i="1"/>
  <c r="Q1191" i="1" s="1"/>
  <c r="Q1163" i="1"/>
  <c r="Q2157" i="1"/>
  <c r="N2261" i="1"/>
  <c r="Q3392" i="1"/>
  <c r="N2737" i="1"/>
  <c r="O2737" i="1"/>
  <c r="N1476" i="1"/>
  <c r="P1476" i="1" s="1"/>
  <c r="O1476" i="1"/>
  <c r="Q2637" i="1"/>
  <c r="R3662" i="1"/>
  <c r="P1701" i="1"/>
  <c r="N804" i="1"/>
  <c r="O804" i="1" s="1"/>
  <c r="N1400" i="1"/>
  <c r="O1400" i="1" s="1"/>
  <c r="Q2506" i="1"/>
  <c r="Q1472" i="1"/>
  <c r="Q2144" i="1"/>
  <c r="N583" i="1"/>
  <c r="Q583" i="1" s="1"/>
  <c r="O583" i="1"/>
  <c r="R2137" i="1"/>
  <c r="N2883" i="1"/>
  <c r="N3638" i="1"/>
  <c r="Q3638" i="1" s="1"/>
  <c r="O3638" i="1"/>
  <c r="R2516" i="1"/>
  <c r="N1166" i="1"/>
  <c r="O1549" i="1"/>
  <c r="N1549" i="1"/>
  <c r="O1195" i="1"/>
  <c r="Q1195" i="1"/>
  <c r="N2806" i="1"/>
  <c r="R3475" i="1"/>
  <c r="N3236" i="1"/>
  <c r="P3236" i="1" s="1"/>
  <c r="O3236" i="1"/>
  <c r="N1173" i="1"/>
  <c r="P1173" i="1" s="1"/>
  <c r="O1173" i="1"/>
  <c r="Q1635" i="1"/>
  <c r="N2800" i="1"/>
  <c r="O2800" i="1" s="1"/>
  <c r="R2800" i="1" s="1"/>
  <c r="Q1536" i="1"/>
  <c r="Q3654" i="1"/>
  <c r="P2228" i="1"/>
  <c r="N2601" i="1"/>
  <c r="Q2601" i="1" s="1"/>
  <c r="P3348" i="1"/>
  <c r="P3712" i="1"/>
  <c r="N2021" i="1"/>
  <c r="P2584" i="1"/>
  <c r="Q3692" i="1"/>
  <c r="N3449" i="1"/>
  <c r="Q3449" i="1" s="1"/>
  <c r="P3493" i="1"/>
  <c r="O3760" i="1"/>
  <c r="N3760" i="1"/>
  <c r="Q3760" i="1" s="1"/>
  <c r="O2670" i="1"/>
  <c r="R2670" i="1" s="1"/>
  <c r="Q2857" i="1"/>
  <c r="Q3430" i="1"/>
  <c r="N3559" i="1"/>
  <c r="O3559" i="1"/>
  <c r="P2617" i="1"/>
  <c r="R2272" i="1"/>
  <c r="R3820" i="1"/>
  <c r="R2762" i="1" l="1"/>
  <c r="R2706" i="1"/>
  <c r="Q2082" i="1"/>
  <c r="P2082" i="1"/>
  <c r="P2643" i="1"/>
  <c r="Q2643" i="1"/>
  <c r="P3428" i="1"/>
  <c r="O3428" i="1"/>
  <c r="Q3428" i="1"/>
  <c r="P3373" i="1"/>
  <c r="Q3373" i="1"/>
  <c r="O3373" i="1"/>
  <c r="Q3030" i="1"/>
  <c r="O3030" i="1"/>
  <c r="Q3195" i="1"/>
  <c r="P3195" i="1"/>
  <c r="O3195" i="1"/>
  <c r="R3195" i="1" s="1"/>
  <c r="P1820" i="1"/>
  <c r="Q1820" i="1"/>
  <c r="O1820" i="1"/>
  <c r="R2138" i="1"/>
  <c r="O2082" i="1"/>
  <c r="Q1316" i="1"/>
  <c r="Q1126" i="1"/>
  <c r="P1126" i="1"/>
  <c r="O1126" i="1"/>
  <c r="P3357" i="1"/>
  <c r="Q3357" i="1"/>
  <c r="Q1288" i="1"/>
  <c r="P1288" i="1"/>
  <c r="O1288" i="1"/>
  <c r="R1288" i="1" s="1"/>
  <c r="O714" i="1"/>
  <c r="Q714" i="1"/>
  <c r="P714" i="1"/>
  <c r="O2229" i="1"/>
  <c r="P2229" i="1"/>
  <c r="Q2229" i="1"/>
  <c r="Q952" i="1"/>
  <c r="O952" i="1"/>
  <c r="P952" i="1"/>
  <c r="O125" i="1"/>
  <c r="Q125" i="1"/>
  <c r="P125" i="1"/>
  <c r="P3421" i="1"/>
  <c r="Q3421" i="1"/>
  <c r="R2669" i="1"/>
  <c r="P2996" i="1"/>
  <c r="O2996" i="1"/>
  <c r="R2996" i="1" s="1"/>
  <c r="Q2996" i="1"/>
  <c r="Q2200" i="1"/>
  <c r="P2200" i="1"/>
  <c r="O2200" i="1"/>
  <c r="R2200" i="1" s="1"/>
  <c r="P3576" i="1"/>
  <c r="Q3576" i="1"/>
  <c r="O3576" i="1"/>
  <c r="O2419" i="1"/>
  <c r="Q2419" i="1"/>
  <c r="P2419" i="1"/>
  <c r="O3357" i="1"/>
  <c r="R2746" i="1"/>
  <c r="P3701" i="1"/>
  <c r="Q3701" i="1"/>
  <c r="O3701" i="1"/>
  <c r="R3701" i="1" s="1"/>
  <c r="Q1508" i="1"/>
  <c r="P1508" i="1"/>
  <c r="O1508" i="1"/>
  <c r="R1508" i="1" s="1"/>
  <c r="R737" i="1"/>
  <c r="O819" i="1"/>
  <c r="R819" i="1" s="1"/>
  <c r="Q819" i="1"/>
  <c r="P819" i="1"/>
  <c r="O1836" i="1"/>
  <c r="P1836" i="1"/>
  <c r="Q1836" i="1"/>
  <c r="O686" i="1"/>
  <c r="Q686" i="1"/>
  <c r="P686" i="1"/>
  <c r="P908" i="1"/>
  <c r="Q908" i="1"/>
  <c r="O908" i="1"/>
  <c r="R908" i="1" s="1"/>
  <c r="P649" i="1"/>
  <c r="R649" i="1" s="1"/>
  <c r="R812" i="1"/>
  <c r="O2205" i="1"/>
  <c r="R2205" i="1" s="1"/>
  <c r="Q2205" i="1"/>
  <c r="P2205" i="1"/>
  <c r="P398" i="1"/>
  <c r="Q398" i="1"/>
  <c r="O398" i="1"/>
  <c r="O1166" i="1"/>
  <c r="Q1166" i="1"/>
  <c r="P1166" i="1"/>
  <c r="R3786" i="1"/>
  <c r="O3421" i="1"/>
  <c r="O2094" i="1"/>
  <c r="Q2094" i="1"/>
  <c r="P2432" i="1"/>
  <c r="Q2432" i="1"/>
  <c r="O2432" i="1"/>
  <c r="R2432" i="1" s="1"/>
  <c r="R3762" i="1"/>
  <c r="P3053" i="1"/>
  <c r="O3053" i="1"/>
  <c r="Q3053" i="1"/>
  <c r="O2833" i="1"/>
  <c r="Q2833" i="1"/>
  <c r="P2833" i="1"/>
  <c r="Q2656" i="1"/>
  <c r="P2656" i="1"/>
  <c r="O2656" i="1"/>
  <c r="O3549" i="1"/>
  <c r="P3549" i="1"/>
  <c r="Q3549" i="1"/>
  <c r="R1675" i="1"/>
  <c r="O1993" i="1"/>
  <c r="R1993" i="1" s="1"/>
  <c r="Q1993" i="1"/>
  <c r="P1993" i="1"/>
  <c r="O1275" i="1"/>
  <c r="P1275" i="1"/>
  <c r="Q1275" i="1"/>
  <c r="R2160" i="1"/>
  <c r="R3433" i="1"/>
  <c r="O2739" i="1"/>
  <c r="Q2739" i="1"/>
  <c r="P2739" i="1"/>
  <c r="Q2904" i="1"/>
  <c r="O2904" i="1"/>
  <c r="P2904" i="1"/>
  <c r="P1888" i="1"/>
  <c r="O2771" i="1"/>
  <c r="R2771" i="1" s="1"/>
  <c r="Q2771" i="1"/>
  <c r="P2771" i="1"/>
  <c r="O1033" i="1"/>
  <c r="P1033" i="1"/>
  <c r="Q1033" i="1"/>
  <c r="Q3411" i="1"/>
  <c r="P3411" i="1"/>
  <c r="O3411" i="1"/>
  <c r="R3411" i="1" s="1"/>
  <c r="R3261" i="1"/>
  <c r="P2762" i="1"/>
  <c r="Q2762" i="1"/>
  <c r="Q534" i="1"/>
  <c r="P534" i="1"/>
  <c r="O534" i="1"/>
  <c r="R534" i="1" s="1"/>
  <c r="O2546" i="1"/>
  <c r="R2546" i="1" s="1"/>
  <c r="Q2546" i="1"/>
  <c r="P2546" i="1"/>
  <c r="O307" i="1"/>
  <c r="Q307" i="1"/>
  <c r="P307" i="1"/>
  <c r="P3030" i="1"/>
  <c r="R3435" i="1"/>
  <c r="R3844" i="1"/>
  <c r="R3456" i="1"/>
  <c r="P1358" i="1"/>
  <c r="O1358" i="1"/>
  <c r="R1358" i="1" s="1"/>
  <c r="O1382" i="1"/>
  <c r="Q1382" i="1"/>
  <c r="P1382" i="1"/>
  <c r="R455" i="1"/>
  <c r="P2694" i="1"/>
  <c r="Q2694" i="1"/>
  <c r="O2694" i="1"/>
  <c r="R2694" i="1" s="1"/>
  <c r="O1445" i="1"/>
  <c r="P1445" i="1"/>
  <c r="Q1445" i="1"/>
  <c r="P2335" i="1"/>
  <c r="Q2335" i="1"/>
  <c r="R2335" i="1" s="1"/>
  <c r="R2941" i="1"/>
  <c r="P1101" i="1"/>
  <c r="O1101" i="1"/>
  <c r="R3601" i="1"/>
  <c r="P1242" i="1"/>
  <c r="R1242" i="1" s="1"/>
  <c r="Q1242" i="1"/>
  <c r="P785" i="1"/>
  <c r="R785" i="1" s="1"/>
  <c r="Q785" i="1"/>
  <c r="P3188" i="1"/>
  <c r="Q3188" i="1"/>
  <c r="O3188" i="1"/>
  <c r="R3188" i="1" s="1"/>
  <c r="R1556" i="1"/>
  <c r="R3448" i="1"/>
  <c r="R3158" i="1"/>
  <c r="Q512" i="1"/>
  <c r="O512" i="1"/>
  <c r="P2120" i="1"/>
  <c r="O2120" i="1"/>
  <c r="Q2120" i="1"/>
  <c r="R539" i="1"/>
  <c r="Q100" i="1"/>
  <c r="P100" i="1"/>
  <c r="O100" i="1"/>
  <c r="O1428" i="1"/>
  <c r="P1428" i="1"/>
  <c r="Q901" i="1"/>
  <c r="P901" i="1"/>
  <c r="O901" i="1"/>
  <c r="O331" i="1"/>
  <c r="P331" i="1"/>
  <c r="Q331" i="1"/>
  <c r="Q3559" i="1"/>
  <c r="P3559" i="1"/>
  <c r="R3559" i="1" s="1"/>
  <c r="O2521" i="1"/>
  <c r="Q2521" i="1"/>
  <c r="P2521" i="1"/>
  <c r="Q436" i="1"/>
  <c r="P436" i="1"/>
  <c r="R436" i="1" s="1"/>
  <c r="P1628" i="1"/>
  <c r="R1628" i="1" s="1"/>
  <c r="Q1628" i="1"/>
  <c r="R1003" i="1"/>
  <c r="P1556" i="1"/>
  <c r="Q1556" i="1"/>
  <c r="Q3649" i="1"/>
  <c r="O3649" i="1"/>
  <c r="R3649" i="1" s="1"/>
  <c r="P3649" i="1"/>
  <c r="O1164" i="1"/>
  <c r="Q1164" i="1"/>
  <c r="P1164" i="1"/>
  <c r="P944" i="1"/>
  <c r="O944" i="1"/>
  <c r="Q944" i="1"/>
  <c r="Q327" i="1"/>
  <c r="O327" i="1"/>
  <c r="P327" i="1"/>
  <c r="Q1219" i="1"/>
  <c r="P1219" i="1"/>
  <c r="O1219" i="1"/>
  <c r="R1219" i="1" s="1"/>
  <c r="O2188" i="1"/>
  <c r="P2188" i="1"/>
  <c r="Q2188" i="1"/>
  <c r="P2865" i="1"/>
  <c r="Q2865" i="1"/>
  <c r="O2865" i="1"/>
  <c r="P1727" i="1"/>
  <c r="Q1727" i="1"/>
  <c r="O1727" i="1"/>
  <c r="R1727" i="1" s="1"/>
  <c r="Q2960" i="1"/>
  <c r="O2960" i="1"/>
  <c r="R2960" i="1" s="1"/>
  <c r="P2960" i="1"/>
  <c r="Q2916" i="1"/>
  <c r="O2916" i="1"/>
  <c r="P2916" i="1"/>
  <c r="Q856" i="1"/>
  <c r="O856" i="1"/>
  <c r="R856" i="1" s="1"/>
  <c r="R3625" i="1"/>
  <c r="Q515" i="1"/>
  <c r="P515" i="1"/>
  <c r="O515" i="1"/>
  <c r="R854" i="1"/>
  <c r="R3332" i="1"/>
  <c r="R3760" i="1"/>
  <c r="P512" i="1"/>
  <c r="Q1358" i="1"/>
  <c r="R3210" i="1"/>
  <c r="O839" i="1"/>
  <c r="R839" i="1" s="1"/>
  <c r="Q839" i="1"/>
  <c r="O1888" i="1"/>
  <c r="P2410" i="1"/>
  <c r="O2410" i="1"/>
  <c r="R2410" i="1" s="1"/>
  <c r="O2801" i="1"/>
  <c r="R2801" i="1" s="1"/>
  <c r="Q3190" i="1"/>
  <c r="P3190" i="1"/>
  <c r="Q1428" i="1"/>
  <c r="R1787" i="1"/>
  <c r="Q2754" i="1"/>
  <c r="P2754" i="1"/>
  <c r="O2754" i="1"/>
  <c r="P1128" i="1"/>
  <c r="O1128" i="1"/>
  <c r="Q1128" i="1"/>
  <c r="R712" i="1"/>
  <c r="Q701" i="1"/>
  <c r="P701" i="1"/>
  <c r="O701" i="1"/>
  <c r="R701" i="1" s="1"/>
  <c r="Q1040" i="1"/>
  <c r="P1040" i="1"/>
  <c r="O1040" i="1"/>
  <c r="R1040" i="1" s="1"/>
  <c r="R657" i="1"/>
  <c r="O1600" i="1"/>
  <c r="R1600" i="1" s="1"/>
  <c r="P1600" i="1"/>
  <c r="Q1600" i="1"/>
  <c r="P3012" i="1"/>
  <c r="O3012" i="1"/>
  <c r="Q3012" i="1"/>
  <c r="O2360" i="1"/>
  <c r="Q2360" i="1"/>
  <c r="P2360" i="1"/>
  <c r="R3301" i="1"/>
  <c r="R457" i="1"/>
  <c r="P86" i="1"/>
  <c r="Q86" i="1"/>
  <c r="O86" i="1"/>
  <c r="R86" i="1" s="1"/>
  <c r="R2084" i="1"/>
  <c r="Q3238" i="1"/>
  <c r="O3238" i="1"/>
  <c r="R3238" i="1" s="1"/>
  <c r="P3238" i="1"/>
  <c r="Q1055" i="1"/>
  <c r="O1055" i="1"/>
  <c r="P1055" i="1"/>
  <c r="O2244" i="1"/>
  <c r="R2244" i="1" s="1"/>
  <c r="P2244" i="1"/>
  <c r="Q2244" i="1"/>
  <c r="Q1511" i="1"/>
  <c r="P1511" i="1"/>
  <c r="O1511" i="1"/>
  <c r="R1511" i="1" s="1"/>
  <c r="R860" i="1"/>
  <c r="O1098" i="1"/>
  <c r="Q1098" i="1"/>
  <c r="P1098" i="1"/>
  <c r="Q154" i="1"/>
  <c r="O154" i="1"/>
  <c r="R154" i="1" s="1"/>
  <c r="P154" i="1"/>
  <c r="P2261" i="1"/>
  <c r="Q2261" i="1"/>
  <c r="R578" i="1"/>
  <c r="R322" i="1"/>
  <c r="R185" i="1"/>
  <c r="Q347" i="1"/>
  <c r="O347" i="1"/>
  <c r="R347" i="1" s="1"/>
  <c r="P347" i="1"/>
  <c r="O2010" i="1"/>
  <c r="P2010" i="1"/>
  <c r="Q2010" i="1"/>
  <c r="O2261" i="1"/>
  <c r="R2261" i="1" s="1"/>
  <c r="R2770" i="1"/>
  <c r="R954" i="1"/>
  <c r="O2293" i="1"/>
  <c r="R2293" i="1" s="1"/>
  <c r="Q2293" i="1"/>
  <c r="R1070" i="1"/>
  <c r="Q2665" i="1"/>
  <c r="P2665" i="1"/>
  <c r="R2665" i="1" s="1"/>
  <c r="Q1101" i="1"/>
  <c r="P1650" i="1"/>
  <c r="O1650" i="1"/>
  <c r="Q1650" i="1"/>
  <c r="P931" i="1"/>
  <c r="Q931" i="1"/>
  <c r="O931" i="1"/>
  <c r="R931" i="1" s="1"/>
  <c r="P1807" i="1"/>
  <c r="R1032" i="1"/>
  <c r="R852" i="1"/>
  <c r="R1736" i="1"/>
  <c r="R2447" i="1"/>
  <c r="P1519" i="1"/>
  <c r="O1519" i="1"/>
  <c r="R1519" i="1" s="1"/>
  <c r="P2806" i="1"/>
  <c r="Q2806" i="1"/>
  <c r="O1892" i="1"/>
  <c r="R1892" i="1" s="1"/>
  <c r="Q1892" i="1"/>
  <c r="P1892" i="1"/>
  <c r="R667" i="1"/>
  <c r="Q3556" i="1"/>
  <c r="O3556" i="1"/>
  <c r="R3556" i="1" s="1"/>
  <c r="P3556" i="1"/>
  <c r="R2194" i="1"/>
  <c r="O2191" i="1"/>
  <c r="Q2191" i="1"/>
  <c r="P2191" i="1"/>
  <c r="O2500" i="1"/>
  <c r="P2500" i="1"/>
  <c r="Q2500" i="1"/>
  <c r="P3338" i="1"/>
  <c r="O3338" i="1"/>
  <c r="R3338" i="1" s="1"/>
  <c r="Q3338" i="1"/>
  <c r="R1492" i="1"/>
  <c r="R3712" i="1"/>
  <c r="Q2463" i="1"/>
  <c r="O2463" i="1"/>
  <c r="P2463" i="1"/>
  <c r="O2314" i="1"/>
  <c r="Q2314" i="1"/>
  <c r="P2314" i="1"/>
  <c r="P2363" i="1"/>
  <c r="Q2363" i="1"/>
  <c r="O2363" i="1"/>
  <c r="R2363" i="1" s="1"/>
  <c r="R2555" i="1"/>
  <c r="R951" i="1"/>
  <c r="P1591" i="1"/>
  <c r="O1591" i="1"/>
  <c r="Q1591" i="1"/>
  <c r="R729" i="1"/>
  <c r="R2536" i="1"/>
  <c r="P1064" i="1"/>
  <c r="Q1064" i="1"/>
  <c r="O1064" i="1"/>
  <c r="R1064" i="1" s="1"/>
  <c r="P2817" i="1"/>
  <c r="Q2817" i="1"/>
  <c r="P2341" i="1"/>
  <c r="O2341" i="1"/>
  <c r="Q2341" i="1"/>
  <c r="O3115" i="1"/>
  <c r="P3115" i="1"/>
  <c r="Q3115" i="1"/>
  <c r="Q2539" i="1"/>
  <c r="O2539" i="1"/>
  <c r="R2539" i="1" s="1"/>
  <c r="R3245" i="1"/>
  <c r="O2817" i="1"/>
  <c r="R2622" i="1"/>
  <c r="P2922" i="1"/>
  <c r="Q2922" i="1"/>
  <c r="Q2720" i="1"/>
  <c r="O2720" i="1"/>
  <c r="P2720" i="1"/>
  <c r="R3136" i="1"/>
  <c r="O1460" i="1"/>
  <c r="P1460" i="1"/>
  <c r="Q1460" i="1"/>
  <c r="O1316" i="1"/>
  <c r="O3109" i="1"/>
  <c r="Q3109" i="1"/>
  <c r="P3109" i="1"/>
  <c r="O1913" i="1"/>
  <c r="Q1913" i="1"/>
  <c r="P1913" i="1"/>
  <c r="O1791" i="1"/>
  <c r="P1791" i="1"/>
  <c r="Q1791" i="1"/>
  <c r="P3597" i="1"/>
  <c r="Q3597" i="1"/>
  <c r="O3597" i="1"/>
  <c r="R3597" i="1" s="1"/>
  <c r="R1528" i="1"/>
  <c r="P3573" i="1"/>
  <c r="O3573" i="1"/>
  <c r="R3573" i="1" s="1"/>
  <c r="Q2997" i="1"/>
  <c r="P2997" i="1"/>
  <c r="O2997" i="1"/>
  <c r="R2997" i="1" s="1"/>
  <c r="O2806" i="1"/>
  <c r="Q1425" i="1"/>
  <c r="P1425" i="1"/>
  <c r="O1425" i="1"/>
  <c r="R1425" i="1" s="1"/>
  <c r="R1964" i="1"/>
  <c r="R421" i="1"/>
  <c r="Q3688" i="1"/>
  <c r="O3688" i="1"/>
  <c r="P3688" i="1"/>
  <c r="P2714" i="1"/>
  <c r="R2714" i="1" s="1"/>
  <c r="Q2714" i="1"/>
  <c r="Q2194" i="1"/>
  <c r="P2194" i="1"/>
  <c r="P3284" i="1"/>
  <c r="O3284" i="1"/>
  <c r="Q3284" i="1"/>
  <c r="P1157" i="1"/>
  <c r="Q1157" i="1"/>
  <c r="O1157" i="1"/>
  <c r="R1157" i="1" s="1"/>
  <c r="P1360" i="1"/>
  <c r="O1360" i="1"/>
  <c r="Q1360" i="1"/>
  <c r="O2710" i="1"/>
  <c r="P2710" i="1"/>
  <c r="Q2710" i="1"/>
  <c r="P1296" i="1"/>
  <c r="Q1296" i="1"/>
  <c r="O1296" i="1"/>
  <c r="O1552" i="1"/>
  <c r="P1552" i="1"/>
  <c r="Q1552" i="1"/>
  <c r="R364" i="1"/>
  <c r="R438" i="1"/>
  <c r="P445" i="1"/>
  <c r="Q445" i="1"/>
  <c r="O445" i="1"/>
  <c r="R445" i="1" s="1"/>
  <c r="P3282" i="1"/>
  <c r="Q3282" i="1"/>
  <c r="O3282" i="1"/>
  <c r="R3282" i="1" s="1"/>
  <c r="P926" i="1"/>
  <c r="Q926" i="1"/>
  <c r="O926" i="1"/>
  <c r="P2836" i="1"/>
  <c r="O2836" i="1"/>
  <c r="Q2836" i="1"/>
  <c r="R1749" i="1"/>
  <c r="R2045" i="1"/>
  <c r="P3589" i="1"/>
  <c r="R3589" i="1" s="1"/>
  <c r="Q3589" i="1"/>
  <c r="O1866" i="1"/>
  <c r="Q1866" i="1"/>
  <c r="P1866" i="1"/>
  <c r="O1719" i="1"/>
  <c r="P1719" i="1"/>
  <c r="Q1719" i="1"/>
  <c r="O3816" i="1"/>
  <c r="P2793" i="1"/>
  <c r="R2793" i="1" s="1"/>
  <c r="Q2793" i="1"/>
  <c r="R1668" i="1"/>
  <c r="R1807" i="1"/>
  <c r="P1504" i="1"/>
  <c r="O1504" i="1"/>
  <c r="R1504" i="1" s="1"/>
  <c r="Q2586" i="1"/>
  <c r="O2586" i="1"/>
  <c r="P2586" i="1"/>
  <c r="P1919" i="1"/>
  <c r="O1919" i="1"/>
  <c r="R1919" i="1" s="1"/>
  <c r="O1512" i="1"/>
  <c r="Q1512" i="1"/>
  <c r="P1512" i="1"/>
  <c r="R2958" i="1"/>
  <c r="R1797" i="1"/>
  <c r="P1871" i="1"/>
  <c r="O1871" i="1"/>
  <c r="Q1871" i="1"/>
  <c r="O2922" i="1"/>
  <c r="R2922" i="1" s="1"/>
  <c r="R2562" i="1"/>
  <c r="Q3005" i="1"/>
  <c r="P3005" i="1"/>
  <c r="O3005" i="1"/>
  <c r="R3005" i="1" s="1"/>
  <c r="Q3350" i="1"/>
  <c r="O3350" i="1"/>
  <c r="R3350" i="1" s="1"/>
  <c r="P578" i="1"/>
  <c r="Q578" i="1"/>
  <c r="R3771" i="1"/>
  <c r="R2055" i="1"/>
  <c r="R1554" i="1"/>
  <c r="R751" i="1"/>
  <c r="R3526" i="1"/>
  <c r="O2731" i="1"/>
  <c r="Q2731" i="1"/>
  <c r="P3496" i="1"/>
  <c r="O3496" i="1"/>
  <c r="Q3496" i="1"/>
  <c r="R3190" i="1"/>
  <c r="R1580" i="1"/>
  <c r="P2706" i="1"/>
  <c r="Q2706" i="1"/>
  <c r="Q866" i="1"/>
  <c r="O866" i="1"/>
  <c r="R866" i="1" s="1"/>
  <c r="P866" i="1"/>
  <c r="R1331" i="1"/>
  <c r="R1794" i="1"/>
  <c r="Q1089" i="1"/>
  <c r="O1089" i="1"/>
  <c r="R1089" i="1" s="1"/>
  <c r="P1089" i="1"/>
  <c r="Q607" i="1"/>
  <c r="O607" i="1"/>
  <c r="P607" i="1"/>
  <c r="R1992" i="1"/>
  <c r="P3090" i="1"/>
  <c r="O3090" i="1"/>
  <c r="Q3090" i="1"/>
  <c r="P548" i="1"/>
  <c r="O548" i="1"/>
  <c r="Q548" i="1"/>
  <c r="R3213" i="1"/>
  <c r="O2021" i="1"/>
  <c r="P2021" i="1"/>
  <c r="R3560" i="1"/>
  <c r="Q2657" i="1"/>
  <c r="R2657" i="1" s="1"/>
  <c r="P2657" i="1"/>
  <c r="Q2801" i="1"/>
  <c r="R1677" i="1"/>
  <c r="Q3816" i="1"/>
  <c r="R3273" i="1"/>
  <c r="Q1932" i="1"/>
  <c r="P1932" i="1"/>
  <c r="O1932" i="1"/>
  <c r="O2643" i="1"/>
  <c r="O3429" i="1"/>
  <c r="P3429" i="1"/>
  <c r="Q3429" i="1"/>
  <c r="P2293" i="1"/>
  <c r="O1947" i="1"/>
  <c r="Q1947" i="1"/>
  <c r="P1947" i="1"/>
  <c r="Q1528" i="1"/>
  <c r="P2810" i="1"/>
  <c r="Q2810" i="1"/>
  <c r="O2810" i="1"/>
  <c r="R2810" i="1" s="1"/>
  <c r="R1900" i="1"/>
  <c r="P3426" i="1"/>
  <c r="O3426" i="1"/>
  <c r="R3426" i="1" s="1"/>
  <c r="O2254" i="1"/>
  <c r="Q2254" i="1"/>
  <c r="P2254" i="1"/>
  <c r="Q39" i="1"/>
  <c r="O39" i="1"/>
  <c r="P39" i="1"/>
  <c r="R1354" i="1"/>
  <c r="R2452" i="1"/>
  <c r="R2359" i="1"/>
  <c r="P696" i="1"/>
  <c r="R696" i="1" s="1"/>
  <c r="Q696" i="1"/>
  <c r="O2852" i="1"/>
  <c r="Q2852" i="1"/>
  <c r="R890" i="1"/>
  <c r="Q3606" i="1"/>
  <c r="P3606" i="1"/>
  <c r="R2165" i="1"/>
  <c r="O3839" i="1"/>
  <c r="Q3839" i="1"/>
  <c r="P3274" i="1"/>
  <c r="O3274" i="1"/>
  <c r="P1352" i="1"/>
  <c r="O1352" i="1"/>
  <c r="R1352" i="1" s="1"/>
  <c r="Q782" i="1"/>
  <c r="P782" i="1"/>
  <c r="P118" i="1"/>
  <c r="O118" i="1"/>
  <c r="R118" i="1" s="1"/>
  <c r="P2391" i="1"/>
  <c r="O2391" i="1"/>
  <c r="Q2391" i="1"/>
  <c r="R2260" i="1"/>
  <c r="R2061" i="1"/>
  <c r="Q217" i="1"/>
  <c r="P217" i="1"/>
  <c r="R217" i="1" s="1"/>
  <c r="R170" i="1"/>
  <c r="Q163" i="1"/>
  <c r="R163" i="1" s="1"/>
  <c r="P163" i="1"/>
  <c r="O3259" i="1"/>
  <c r="Q3259" i="1"/>
  <c r="P3259" i="1"/>
  <c r="O2029" i="1"/>
  <c r="P2029" i="1"/>
  <c r="P72" i="1"/>
  <c r="Q72" i="1"/>
  <c r="R72" i="1" s="1"/>
  <c r="P1044" i="1"/>
  <c r="Q1044" i="1"/>
  <c r="O1044" i="1"/>
  <c r="R1044" i="1" s="1"/>
  <c r="P790" i="1"/>
  <c r="Q790" i="1"/>
  <c r="O790" i="1"/>
  <c r="P618" i="1"/>
  <c r="Q618" i="1"/>
  <c r="O618" i="1"/>
  <c r="R618" i="1" s="1"/>
  <c r="R3138" i="1"/>
  <c r="R2697" i="1"/>
  <c r="R1652" i="1"/>
  <c r="R3250" i="1"/>
  <c r="O2444" i="1"/>
  <c r="Q2444" i="1"/>
  <c r="R1190" i="1"/>
  <c r="P2986" i="1"/>
  <c r="R2986" i="1" s="1"/>
  <c r="Q2986" i="1"/>
  <c r="Q2611" i="1"/>
  <c r="P2611" i="1"/>
  <c r="R2611" i="1" s="1"/>
  <c r="R3619" i="1"/>
  <c r="R1266" i="1"/>
  <c r="R1301" i="1"/>
  <c r="O2331" i="1"/>
  <c r="P2814" i="1"/>
  <c r="O3606" i="1"/>
  <c r="R3606" i="1" s="1"/>
  <c r="R1144" i="1"/>
  <c r="O2117" i="1"/>
  <c r="Q2117" i="1"/>
  <c r="R2717" i="1"/>
  <c r="R1653" i="1"/>
  <c r="P3194" i="1"/>
  <c r="O3194" i="1"/>
  <c r="P183" i="1"/>
  <c r="Q183" i="1"/>
  <c r="P3464" i="1"/>
  <c r="R650" i="1"/>
  <c r="R1792" i="1"/>
  <c r="R2043" i="1"/>
  <c r="R777" i="1"/>
  <c r="Q201" i="1"/>
  <c r="O941" i="1"/>
  <c r="Q941" i="1"/>
  <c r="R2618" i="1"/>
  <c r="O909" i="1"/>
  <c r="P909" i="1"/>
  <c r="P138" i="1"/>
  <c r="O138" i="1"/>
  <c r="R138" i="1" s="1"/>
  <c r="Q3197" i="1"/>
  <c r="P3197" i="1"/>
  <c r="O2053" i="1"/>
  <c r="R2053" i="1" s="1"/>
  <c r="P2053" i="1"/>
  <c r="P439" i="1"/>
  <c r="P2353" i="1"/>
  <c r="O2353" i="1"/>
  <c r="R2353" i="1" s="1"/>
  <c r="Q2353" i="1"/>
  <c r="R92" i="1"/>
  <c r="R378" i="1"/>
  <c r="P1309" i="1"/>
  <c r="R1195" i="1"/>
  <c r="R3355" i="1"/>
  <c r="R1291" i="1"/>
  <c r="R2853" i="1"/>
  <c r="O3627" i="1"/>
  <c r="P1874" i="1"/>
  <c r="O1874" i="1"/>
  <c r="R1874" i="1" s="1"/>
  <c r="P2068" i="1"/>
  <c r="Q2068" i="1"/>
  <c r="O3290" i="1"/>
  <c r="R3818" i="1"/>
  <c r="R2821" i="1"/>
  <c r="P2627" i="1"/>
  <c r="R3485" i="1"/>
  <c r="O3862" i="1"/>
  <c r="O3221" i="1"/>
  <c r="R3221" i="1" s="1"/>
  <c r="R2333" i="1"/>
  <c r="R2078" i="1"/>
  <c r="O3858" i="1"/>
  <c r="R3858" i="1" s="1"/>
  <c r="O1281" i="1"/>
  <c r="R381" i="1"/>
  <c r="R3430" i="1"/>
  <c r="P3261" i="1"/>
  <c r="R617" i="1"/>
  <c r="R868" i="1"/>
  <c r="O2354" i="1"/>
  <c r="Q2354" i="1"/>
  <c r="O3525" i="1"/>
  <c r="R3525" i="1" s="1"/>
  <c r="O3522" i="1"/>
  <c r="Q3522" i="1"/>
  <c r="O376" i="1"/>
  <c r="Q376" i="1"/>
  <c r="R739" i="1"/>
  <c r="P3461" i="1"/>
  <c r="O3461" i="1"/>
  <c r="O1389" i="1"/>
  <c r="Q1389" i="1"/>
  <c r="P1389" i="1"/>
  <c r="O1899" i="1"/>
  <c r="Q1899" i="1"/>
  <c r="R1974" i="1"/>
  <c r="Q2976" i="1"/>
  <c r="P2976" i="1"/>
  <c r="O1312" i="1"/>
  <c r="Q1312" i="1"/>
  <c r="Q920" i="1"/>
  <c r="R920" i="1" s="1"/>
  <c r="R211" i="1"/>
  <c r="R596" i="1"/>
  <c r="P836" i="1"/>
  <c r="R836" i="1" s="1"/>
  <c r="Q836" i="1"/>
  <c r="P812" i="1"/>
  <c r="R824" i="1"/>
  <c r="P2840" i="1"/>
  <c r="Q2669" i="1"/>
  <c r="R1640" i="1"/>
  <c r="P68" i="1"/>
  <c r="R68" i="1" s="1"/>
  <c r="R210" i="1"/>
  <c r="O493" i="1"/>
  <c r="R2715" i="1"/>
  <c r="Q287" i="1"/>
  <c r="Q933" i="1"/>
  <c r="P933" i="1"/>
  <c r="R933" i="1" s="1"/>
  <c r="P3380" i="1"/>
  <c r="Q3380" i="1"/>
  <c r="R504" i="1"/>
  <c r="Q963" i="1"/>
  <c r="Q29" i="1"/>
  <c r="O29" i="1"/>
  <c r="P29" i="1"/>
  <c r="P1109" i="1"/>
  <c r="O1109" i="1"/>
  <c r="R1109" i="1" s="1"/>
  <c r="O1377" i="1"/>
  <c r="R1377" i="1" s="1"/>
  <c r="Q1377" i="1"/>
  <c r="R2198" i="1"/>
  <c r="R2769" i="1"/>
  <c r="R964" i="1"/>
  <c r="O1374" i="1"/>
  <c r="Q1374" i="1"/>
  <c r="P1374" i="1"/>
  <c r="Q2319" i="1"/>
  <c r="Q2438" i="1"/>
  <c r="P2601" i="1"/>
  <c r="Q1868" i="1"/>
  <c r="R1868" i="1" s="1"/>
  <c r="O3418" i="1"/>
  <c r="R3418" i="1" s="1"/>
  <c r="R3271" i="1"/>
  <c r="R2637" i="1"/>
  <c r="Q2326" i="1"/>
  <c r="R1129" i="1"/>
  <c r="O2068" i="1"/>
  <c r="R2068" i="1" s="1"/>
  <c r="R2802" i="1"/>
  <c r="R2602" i="1"/>
  <c r="R3630" i="1"/>
  <c r="R3533" i="1"/>
  <c r="O2734" i="1"/>
  <c r="Q3292" i="1"/>
  <c r="R3292" i="1" s="1"/>
  <c r="R2514" i="1"/>
  <c r="R2567" i="1"/>
  <c r="Q3290" i="1"/>
  <c r="Q3106" i="1"/>
  <c r="R1385" i="1"/>
  <c r="P3230" i="1"/>
  <c r="P3760" i="1"/>
  <c r="Q3194" i="1"/>
  <c r="Q3178" i="1"/>
  <c r="O3178" i="1"/>
  <c r="P3178" i="1"/>
  <c r="R2755" i="1"/>
  <c r="P3435" i="1"/>
  <c r="R2766" i="1"/>
  <c r="R2871" i="1"/>
  <c r="O2875" i="1"/>
  <c r="P2875" i="1"/>
  <c r="O3697" i="1"/>
  <c r="R3697" i="1" s="1"/>
  <c r="R2603" i="1"/>
  <c r="R2930" i="1"/>
  <c r="Q1608" i="1"/>
  <c r="P635" i="1"/>
  <c r="Q635" i="1"/>
  <c r="R2044" i="1"/>
  <c r="O458" i="1"/>
  <c r="Q458" i="1"/>
  <c r="O2989" i="1"/>
  <c r="R2645" i="1"/>
  <c r="R2159" i="1"/>
  <c r="Q1772" i="1"/>
  <c r="R1772" i="1" s="1"/>
  <c r="Q2055" i="1"/>
  <c r="O892" i="1"/>
  <c r="R892" i="1" s="1"/>
  <c r="R2898" i="1"/>
  <c r="Q1266" i="1"/>
  <c r="R1567" i="1"/>
  <c r="P2354" i="1"/>
  <c r="O1997" i="1"/>
  <c r="R1997" i="1" s="1"/>
  <c r="P1787" i="1"/>
  <c r="R2506" i="1"/>
  <c r="R1589" i="1"/>
  <c r="P3522" i="1"/>
  <c r="R1758" i="1"/>
  <c r="P376" i="1"/>
  <c r="P2385" i="1"/>
  <c r="O3840" i="1"/>
  <c r="R3840" i="1" s="1"/>
  <c r="R3521" i="1"/>
  <c r="P3077" i="1"/>
  <c r="Q3077" i="1"/>
  <c r="P2005" i="1"/>
  <c r="R2005" i="1" s="1"/>
  <c r="Q2874" i="1"/>
  <c r="R2874" i="1" s="1"/>
  <c r="Q3341" i="1"/>
  <c r="R3341" i="1" s="1"/>
  <c r="R1744" i="1"/>
  <c r="O1859" i="1"/>
  <c r="Q1859" i="1"/>
  <c r="R1419" i="1"/>
  <c r="R844" i="1"/>
  <c r="Q3735" i="1"/>
  <c r="O3735" i="1"/>
  <c r="Q1173" i="1"/>
  <c r="Q2173" i="1"/>
  <c r="R2173" i="1" s="1"/>
  <c r="P1899" i="1"/>
  <c r="R1430" i="1"/>
  <c r="Q1107" i="1"/>
  <c r="O1107" i="1"/>
  <c r="R1107" i="1" s="1"/>
  <c r="O1485" i="1"/>
  <c r="P3369" i="1"/>
  <c r="R3065" i="1"/>
  <c r="Q3293" i="1"/>
  <c r="R3293" i="1" s="1"/>
  <c r="P1974" i="1"/>
  <c r="Q1974" i="1"/>
  <c r="R1883" i="1"/>
  <c r="O2976" i="1"/>
  <c r="P1312" i="1"/>
  <c r="R1237" i="1"/>
  <c r="Q525" i="1"/>
  <c r="O525" i="1"/>
  <c r="R525" i="1" s="1"/>
  <c r="Q211" i="1"/>
  <c r="P211" i="1"/>
  <c r="O2938" i="1"/>
  <c r="R2938" i="1" s="1"/>
  <c r="O2031" i="1"/>
  <c r="R2031" i="1" s="1"/>
  <c r="P457" i="1"/>
  <c r="P202" i="1"/>
  <c r="Q202" i="1"/>
  <c r="R1478" i="1"/>
  <c r="R2355" i="1"/>
  <c r="P662" i="1"/>
  <c r="R1222" i="1"/>
  <c r="P1766" i="1"/>
  <c r="O1766" i="1"/>
  <c r="P2299" i="1"/>
  <c r="Q2299" i="1"/>
  <c r="R3234" i="1"/>
  <c r="O2483" i="1"/>
  <c r="P2483" i="1"/>
  <c r="O1012" i="1"/>
  <c r="P1012" i="1"/>
  <c r="P824" i="1"/>
  <c r="Q824" i="1"/>
  <c r="R1747" i="1"/>
  <c r="R2465" i="1"/>
  <c r="R1378" i="1"/>
  <c r="P134" i="1"/>
  <c r="O134" i="1"/>
  <c r="Q1940" i="1"/>
  <c r="O1940" i="1"/>
  <c r="R3062" i="1"/>
  <c r="P1189" i="1"/>
  <c r="Q1189" i="1"/>
  <c r="R1189" i="1" s="1"/>
  <c r="P1318" i="1"/>
  <c r="Q1318" i="1"/>
  <c r="R1878" i="1"/>
  <c r="P1290" i="1"/>
  <c r="Q1290" i="1"/>
  <c r="P493" i="1"/>
  <c r="P3714" i="1"/>
  <c r="Q3714" i="1"/>
  <c r="Q3101" i="1"/>
  <c r="R1847" i="1"/>
  <c r="Q1127" i="1"/>
  <c r="O1127" i="1"/>
  <c r="R1127" i="1" s="1"/>
  <c r="R26" i="1"/>
  <c r="P1485" i="1"/>
  <c r="R2466" i="1"/>
  <c r="O779" i="1"/>
  <c r="P779" i="1"/>
  <c r="Q294" i="1"/>
  <c r="P294" i="1"/>
  <c r="P3827" i="1"/>
  <c r="O3827" i="1"/>
  <c r="O1379" i="1"/>
  <c r="Q1379" i="1"/>
  <c r="R93" i="1"/>
  <c r="O1284" i="1"/>
  <c r="Q1284" i="1"/>
  <c r="P1284" i="1"/>
  <c r="O476" i="1"/>
  <c r="R476" i="1" s="1"/>
  <c r="Q476" i="1"/>
  <c r="P476" i="1"/>
  <c r="R817" i="1"/>
  <c r="P2428" i="1"/>
  <c r="R2428" i="1" s="1"/>
  <c r="R2517" i="1"/>
  <c r="Q2118" i="1"/>
  <c r="O2118" i="1"/>
  <c r="P1525" i="1"/>
  <c r="R1525" i="1" s="1"/>
  <c r="Q1525" i="1"/>
  <c r="R183" i="1"/>
  <c r="O1696" i="1"/>
  <c r="Q1696" i="1"/>
  <c r="P366" i="1"/>
  <c r="Q366" i="1"/>
  <c r="R350" i="1"/>
  <c r="O1838" i="1"/>
  <c r="R1838" i="1" s="1"/>
  <c r="Q1838" i="1"/>
  <c r="Q2359" i="1"/>
  <c r="P2359" i="1"/>
  <c r="R815" i="1"/>
  <c r="O2212" i="1"/>
  <c r="P2212" i="1"/>
  <c r="Q2212" i="1"/>
  <c r="R54" i="1"/>
  <c r="R1889" i="1"/>
  <c r="O2523" i="1"/>
  <c r="P2523" i="1"/>
  <c r="R443" i="1"/>
  <c r="R204" i="1"/>
  <c r="R1309" i="1"/>
  <c r="R2326" i="1"/>
  <c r="Q2435" i="1"/>
  <c r="O2435" i="1"/>
  <c r="R2647" i="1"/>
  <c r="Q1992" i="1"/>
  <c r="P1992" i="1"/>
  <c r="R3622" i="1"/>
  <c r="R1308" i="1"/>
  <c r="R2096" i="1"/>
  <c r="Q2306" i="1"/>
  <c r="R2306" i="1" s="1"/>
  <c r="P2622" i="1"/>
  <c r="Q2622" i="1"/>
  <c r="P3171" i="1"/>
  <c r="R3171" i="1" s="1"/>
  <c r="Q3171" i="1"/>
  <c r="R1178" i="1"/>
  <c r="R2959" i="1"/>
  <c r="R3605" i="1"/>
  <c r="R3186" i="1"/>
  <c r="R413" i="1"/>
  <c r="R2247" i="1"/>
  <c r="R1774" i="1"/>
  <c r="R1608" i="1"/>
  <c r="R1092" i="1"/>
  <c r="P860" i="1"/>
  <c r="Q860" i="1"/>
  <c r="O3666" i="1"/>
  <c r="Q3666" i="1"/>
  <c r="P3666" i="1"/>
  <c r="O2568" i="1"/>
  <c r="R2568" i="1" s="1"/>
  <c r="Q2568" i="1"/>
  <c r="R1067" i="1"/>
  <c r="O3069" i="1"/>
  <c r="Q2517" i="1"/>
  <c r="P2517" i="1"/>
  <c r="P2852" i="1"/>
  <c r="R985" i="1"/>
  <c r="Q2091" i="1"/>
  <c r="R2091" i="1" s="1"/>
  <c r="P3839" i="1"/>
  <c r="Q1819" i="1"/>
  <c r="P1819" i="1"/>
  <c r="O1819" i="1"/>
  <c r="R1819" i="1" s="1"/>
  <c r="Q2848" i="1"/>
  <c r="O2848" i="1"/>
  <c r="R2848" i="1" s="1"/>
  <c r="O782" i="1"/>
  <c r="R782" i="1" s="1"/>
  <c r="O1235" i="1"/>
  <c r="P1235" i="1"/>
  <c r="Q256" i="1"/>
  <c r="P256" i="1"/>
  <c r="O256" i="1"/>
  <c r="R256" i="1" s="1"/>
  <c r="O886" i="1"/>
  <c r="R886" i="1" s="1"/>
  <c r="R973" i="1"/>
  <c r="R2787" i="1"/>
  <c r="P495" i="1"/>
  <c r="R495" i="1" s="1"/>
  <c r="P1696" i="1"/>
  <c r="O366" i="1"/>
  <c r="R456" i="1"/>
  <c r="R572" i="1"/>
  <c r="O1876" i="1"/>
  <c r="R1876" i="1" s="1"/>
  <c r="O1931" i="1"/>
  <c r="R1931" i="1" s="1"/>
  <c r="P274" i="1"/>
  <c r="O2594" i="1"/>
  <c r="P2594" i="1"/>
  <c r="O1120" i="1"/>
  <c r="R1120" i="1" s="1"/>
  <c r="P1120" i="1"/>
  <c r="Q1240" i="1"/>
  <c r="O1240" i="1"/>
  <c r="P1240" i="1"/>
  <c r="Q949" i="1"/>
  <c r="O949" i="1"/>
  <c r="R589" i="1"/>
  <c r="R3380" i="1"/>
  <c r="P1972" i="1"/>
  <c r="R1972" i="1" s="1"/>
  <c r="Q1972" i="1"/>
  <c r="R2909" i="1"/>
  <c r="P1238" i="1"/>
  <c r="R1238" i="1" s="1"/>
  <c r="Q542" i="1"/>
  <c r="P542" i="1"/>
  <c r="O1943" i="1"/>
  <c r="R1943" i="1" s="1"/>
  <c r="P2435" i="1"/>
  <c r="R2347" i="1"/>
  <c r="R3453" i="1"/>
  <c r="R2994" i="1"/>
  <c r="P3445" i="1"/>
  <c r="R3445" i="1" s="1"/>
  <c r="Q3445" i="1"/>
  <c r="R2861" i="1"/>
  <c r="R2042" i="1"/>
  <c r="R3478" i="1"/>
  <c r="R3182" i="1"/>
  <c r="R3334" i="1"/>
  <c r="O3128" i="1"/>
  <c r="R3128" i="1" s="1"/>
  <c r="O3569" i="1"/>
  <c r="Q3525" i="1"/>
  <c r="O3850" i="1"/>
  <c r="R3850" i="1" s="1"/>
  <c r="R1958" i="1"/>
  <c r="P2045" i="1"/>
  <c r="P1178" i="1"/>
  <c r="R3629" i="1"/>
  <c r="P2444" i="1"/>
  <c r="R2633" i="1"/>
  <c r="O3021" i="1"/>
  <c r="R3021" i="1" s="1"/>
  <c r="P1070" i="1"/>
  <c r="P165" i="1"/>
  <c r="R165" i="1" s="1"/>
  <c r="Q165" i="1"/>
  <c r="R2063" i="1"/>
  <c r="R1027" i="1"/>
  <c r="R3766" i="1"/>
  <c r="O3558" i="1"/>
  <c r="Q892" i="1"/>
  <c r="O2712" i="1"/>
  <c r="R2712" i="1" s="1"/>
  <c r="O3528" i="1"/>
  <c r="R3528" i="1" s="1"/>
  <c r="P1608" i="1"/>
  <c r="R2279" i="1"/>
  <c r="O2372" i="1"/>
  <c r="Q2372" i="1"/>
  <c r="R2385" i="1"/>
  <c r="O2752" i="1"/>
  <c r="R2752" i="1" s="1"/>
  <c r="Q2752" i="1"/>
  <c r="O3826" i="1"/>
  <c r="R3826" i="1" s="1"/>
  <c r="P2313" i="1"/>
  <c r="R2313" i="1" s="1"/>
  <c r="R1203" i="1"/>
  <c r="R1423" i="1"/>
  <c r="Q2734" i="1"/>
  <c r="P2124" i="1"/>
  <c r="P2117" i="1"/>
  <c r="R3401" i="1"/>
  <c r="O423" i="1"/>
  <c r="R423" i="1" s="1"/>
  <c r="P2848" i="1"/>
  <c r="Q1574" i="1"/>
  <c r="R1574" i="1" s="1"/>
  <c r="O1103" i="1"/>
  <c r="R1103" i="1" s="1"/>
  <c r="R586" i="1"/>
  <c r="O439" i="1"/>
  <c r="R439" i="1" s="1"/>
  <c r="O3228" i="1"/>
  <c r="P3228" i="1"/>
  <c r="R292" i="1"/>
  <c r="O2340" i="1"/>
  <c r="P2340" i="1"/>
  <c r="R745" i="1"/>
  <c r="O1967" i="1"/>
  <c r="P1967" i="1"/>
  <c r="O407" i="1"/>
  <c r="R407" i="1" s="1"/>
  <c r="R528" i="1"/>
  <c r="R2299" i="1"/>
  <c r="O1541" i="1"/>
  <c r="P1541" i="1"/>
  <c r="O3101" i="1"/>
  <c r="R3101" i="1" s="1"/>
  <c r="R410" i="1"/>
  <c r="O1391" i="1"/>
  <c r="R1391" i="1" s="1"/>
  <c r="Q1391" i="1"/>
  <c r="P1391" i="1"/>
  <c r="P66" i="1"/>
  <c r="O66" i="1"/>
  <c r="R66" i="1" s="1"/>
  <c r="P991" i="1"/>
  <c r="R991" i="1" s="1"/>
  <c r="R1290" i="1"/>
  <c r="O3197" i="1"/>
  <c r="R3197" i="1" s="1"/>
  <c r="R2389" i="1"/>
  <c r="Q2594" i="1"/>
  <c r="O542" i="1"/>
  <c r="R542" i="1" s="1"/>
  <c r="P577" i="1"/>
  <c r="Q577" i="1"/>
  <c r="O577" i="1"/>
  <c r="R577" i="1" s="1"/>
  <c r="P287" i="1"/>
  <c r="R287" i="1" s="1"/>
  <c r="R2052" i="1"/>
  <c r="R51" i="1"/>
  <c r="O2601" i="1"/>
  <c r="R2601" i="1" s="1"/>
  <c r="R2163" i="1"/>
  <c r="Q3045" i="1"/>
  <c r="P3045" i="1"/>
  <c r="O1191" i="1"/>
  <c r="R1191" i="1" s="1"/>
  <c r="P2163" i="1"/>
  <c r="Q2163" i="1"/>
  <c r="O3045" i="1"/>
  <c r="Q1032" i="1"/>
  <c r="P3749" i="1"/>
  <c r="R3749" i="1" s="1"/>
  <c r="Q3749" i="1"/>
  <c r="Q3130" i="1"/>
  <c r="R3130" i="1" s="1"/>
  <c r="P2972" i="1"/>
  <c r="R2972" i="1" s="1"/>
  <c r="R3181" i="1"/>
  <c r="R711" i="1"/>
  <c r="O1248" i="1"/>
  <c r="Q565" i="1"/>
  <c r="R565" i="1" s="1"/>
  <c r="Q1037" i="1"/>
  <c r="O2135" i="1"/>
  <c r="R2135" i="1" s="1"/>
  <c r="R2649" i="1"/>
  <c r="Q3347" i="1"/>
  <c r="R3347" i="1" s="1"/>
  <c r="Q3250" i="1"/>
  <c r="Q3257" i="1"/>
  <c r="Q1958" i="1"/>
  <c r="R3155" i="1"/>
  <c r="O3328" i="1"/>
  <c r="R3328" i="1" s="1"/>
  <c r="O2220" i="1"/>
  <c r="P2220" i="1"/>
  <c r="O1806" i="1"/>
  <c r="R1806" i="1" s="1"/>
  <c r="P3009" i="1"/>
  <c r="R3009" i="1" s="1"/>
  <c r="P2118" i="1"/>
  <c r="Q2331" i="1"/>
  <c r="Q2875" i="1"/>
  <c r="R1472" i="1"/>
  <c r="O635" i="1"/>
  <c r="R635" i="1" s="1"/>
  <c r="P1224" i="1"/>
  <c r="R1224" i="1" s="1"/>
  <c r="P458" i="1"/>
  <c r="P2390" i="1"/>
  <c r="R2390" i="1" s="1"/>
  <c r="P1003" i="1"/>
  <c r="Q1876" i="1"/>
  <c r="P2893" i="1"/>
  <c r="Q2029" i="1"/>
  <c r="R3863" i="1"/>
  <c r="R3689" i="1"/>
  <c r="Q185" i="1"/>
  <c r="Q1604" i="1"/>
  <c r="R1604" i="1" s="1"/>
  <c r="O2492" i="1"/>
  <c r="R2492" i="1" s="1"/>
  <c r="Q2492" i="1"/>
  <c r="Q1264" i="1"/>
  <c r="O1264" i="1"/>
  <c r="R1264" i="1" s="1"/>
  <c r="R1361" i="1"/>
  <c r="O2461" i="1"/>
  <c r="Q2461" i="1"/>
  <c r="O3077" i="1"/>
  <c r="R2505" i="1"/>
  <c r="Q3261" i="1"/>
  <c r="R2634" i="1"/>
  <c r="P1859" i="1"/>
  <c r="P3735" i="1"/>
  <c r="R3782" i="1"/>
  <c r="O3398" i="1"/>
  <c r="R3398" i="1" s="1"/>
  <c r="P981" i="1"/>
  <c r="R981" i="1" s="1"/>
  <c r="Q981" i="1"/>
  <c r="R2420" i="1"/>
  <c r="Q3170" i="1"/>
  <c r="O2867" i="1"/>
  <c r="Q2867" i="1"/>
  <c r="Q3043" i="1"/>
  <c r="O3043" i="1"/>
  <c r="R3043" i="1" s="1"/>
  <c r="P3043" i="1"/>
  <c r="Q2963" i="1"/>
  <c r="O2963" i="1"/>
  <c r="P1507" i="1"/>
  <c r="O1507" i="1"/>
  <c r="P1254" i="1"/>
  <c r="O1254" i="1"/>
  <c r="R1254" i="1" s="1"/>
  <c r="R1186" i="1"/>
  <c r="P745" i="1"/>
  <c r="R606" i="1"/>
  <c r="Q22" i="1"/>
  <c r="R22" i="1" s="1"/>
  <c r="R2592" i="1"/>
  <c r="P2802" i="1"/>
  <c r="Q1507" i="1"/>
  <c r="P3403" i="1"/>
  <c r="R3403" i="1" s="1"/>
  <c r="Q3403" i="1"/>
  <c r="R2367" i="1"/>
  <c r="P1702" i="1"/>
  <c r="O1702" i="1"/>
  <c r="Q1702" i="1"/>
  <c r="R1159" i="1"/>
  <c r="P832" i="1"/>
  <c r="R832" i="1" s="1"/>
  <c r="O202" i="1"/>
  <c r="R202" i="1" s="1"/>
  <c r="Q1045" i="1"/>
  <c r="O429" i="1"/>
  <c r="R429" i="1" s="1"/>
  <c r="Q429" i="1"/>
  <c r="Q2355" i="1"/>
  <c r="O437" i="1"/>
  <c r="Q437" i="1"/>
  <c r="O2170" i="1"/>
  <c r="R2170" i="1" s="1"/>
  <c r="O1839" i="1"/>
  <c r="R1839" i="1" s="1"/>
  <c r="P1839" i="1"/>
  <c r="R1170" i="1"/>
  <c r="O1756" i="1"/>
  <c r="Q2483" i="1"/>
  <c r="R81" i="1"/>
  <c r="R2511" i="1"/>
  <c r="P1815" i="1"/>
  <c r="O1815" i="1"/>
  <c r="R1815" i="1" s="1"/>
  <c r="R450" i="1"/>
  <c r="O1538" i="1"/>
  <c r="R1538" i="1" s="1"/>
  <c r="Q1603" i="1"/>
  <c r="O1603" i="1"/>
  <c r="R1603" i="1" s="1"/>
  <c r="O126" i="1"/>
  <c r="R126" i="1" s="1"/>
  <c r="P713" i="1"/>
  <c r="R713" i="1" s="1"/>
  <c r="Q713" i="1"/>
  <c r="O1637" i="1"/>
  <c r="R1637" i="1" s="1"/>
  <c r="Q1637" i="1"/>
  <c r="P1637" i="1"/>
  <c r="Q746" i="1"/>
  <c r="O1318" i="1"/>
  <c r="O1327" i="1"/>
  <c r="R1327" i="1" s="1"/>
  <c r="O759" i="1"/>
  <c r="Q3415" i="1"/>
  <c r="P3415" i="1"/>
  <c r="R3415" i="1" s="1"/>
  <c r="O1154" i="1"/>
  <c r="Q1154" i="1"/>
  <c r="R244" i="1"/>
  <c r="O3714" i="1"/>
  <c r="P1300" i="1"/>
  <c r="R1300" i="1" s="1"/>
  <c r="Q1300" i="1"/>
  <c r="R3834" i="1"/>
  <c r="R2680" i="1"/>
  <c r="R2480" i="1"/>
  <c r="O2404" i="1"/>
  <c r="R2404" i="1" s="1"/>
  <c r="Q2404" i="1"/>
  <c r="R194" i="1"/>
  <c r="P723" i="1"/>
  <c r="R723" i="1" s="1"/>
  <c r="Q723" i="1"/>
  <c r="P1078" i="1"/>
  <c r="P811" i="1"/>
  <c r="P598" i="1"/>
  <c r="R598" i="1" s="1"/>
  <c r="Q416" i="1"/>
  <c r="R416" i="1" s="1"/>
  <c r="P416" i="1"/>
  <c r="R1192" i="1"/>
  <c r="R1620" i="1"/>
  <c r="O294" i="1"/>
  <c r="R339" i="1"/>
  <c r="R3058" i="1"/>
  <c r="Q3827" i="1"/>
  <c r="P1379" i="1"/>
  <c r="Q899" i="1"/>
  <c r="P602" i="1"/>
  <c r="R602" i="1" s="1"/>
  <c r="Q602" i="1"/>
  <c r="P412" i="1"/>
  <c r="Q412" i="1"/>
  <c r="R412" i="1" s="1"/>
  <c r="O963" i="1"/>
  <c r="R963" i="1" s="1"/>
  <c r="P619" i="1"/>
  <c r="O619" i="1"/>
  <c r="R619" i="1" s="1"/>
  <c r="P322" i="1"/>
  <c r="O274" i="1"/>
  <c r="R274" i="1" s="1"/>
  <c r="O218" i="1"/>
  <c r="R3081" i="1"/>
  <c r="R2998" i="1"/>
  <c r="R1632" i="1"/>
  <c r="O2696" i="1"/>
  <c r="R2696" i="1" s="1"/>
  <c r="P2447" i="1"/>
  <c r="R2324" i="1"/>
  <c r="R1051" i="1"/>
  <c r="P2224" i="1"/>
  <c r="R1593" i="1"/>
  <c r="O2784" i="1"/>
  <c r="Q2784" i="1"/>
  <c r="R393" i="1"/>
  <c r="R2538" i="1"/>
  <c r="P3569" i="1"/>
  <c r="O2858" i="1"/>
  <c r="R2858" i="1" s="1"/>
  <c r="R3364" i="1"/>
  <c r="R2781" i="1"/>
  <c r="P2780" i="1"/>
  <c r="R3402" i="1"/>
  <c r="Q2454" i="1"/>
  <c r="R2454" i="1" s="1"/>
  <c r="P2454" i="1"/>
  <c r="R1304" i="1"/>
  <c r="Q2989" i="1"/>
  <c r="R2337" i="1"/>
  <c r="P2518" i="1"/>
  <c r="O2518" i="1"/>
  <c r="R2518" i="1" s="1"/>
  <c r="Q2077" i="1"/>
  <c r="R2077" i="1" s="1"/>
  <c r="P2881" i="1"/>
  <c r="Q2881" i="1"/>
  <c r="Q3286" i="1"/>
  <c r="R3286" i="1" s="1"/>
  <c r="P3286" i="1"/>
  <c r="O2632" i="1"/>
  <c r="Q2632" i="1"/>
  <c r="R2421" i="1"/>
  <c r="R1487" i="1"/>
  <c r="R486" i="1"/>
  <c r="R1843" i="1"/>
  <c r="Q2814" i="1"/>
  <c r="R2814" i="1" s="1"/>
  <c r="Q3799" i="1"/>
  <c r="O3799" i="1"/>
  <c r="P3799" i="1"/>
  <c r="O869" i="1"/>
  <c r="P869" i="1"/>
  <c r="Q869" i="1"/>
  <c r="P1717" i="1"/>
  <c r="O1717" i="1"/>
  <c r="Q336" i="1"/>
  <c r="O336" i="1"/>
  <c r="R336" i="1" s="1"/>
  <c r="Q1587" i="1"/>
  <c r="R1587" i="1" s="1"/>
  <c r="Q1542" i="1"/>
  <c r="O1542" i="1"/>
  <c r="P1542" i="1"/>
  <c r="R2578" i="1"/>
  <c r="O2014" i="1"/>
  <c r="Q2014" i="1"/>
  <c r="Q218" i="1"/>
  <c r="O3710" i="1"/>
  <c r="R3710" i="1" s="1"/>
  <c r="P1830" i="1"/>
  <c r="O1830" i="1"/>
  <c r="R1830" i="1" s="1"/>
  <c r="R726" i="1"/>
  <c r="Q118" i="1"/>
  <c r="R870" i="1"/>
  <c r="Q2046" i="1"/>
  <c r="R2046" i="1" s="1"/>
  <c r="P609" i="1"/>
  <c r="Q609" i="1"/>
  <c r="O609" i="1"/>
  <c r="R77" i="1"/>
  <c r="R2274" i="1"/>
  <c r="P2308" i="1"/>
  <c r="R2308" i="1" s="1"/>
  <c r="Q1732" i="1"/>
  <c r="P1732" i="1"/>
  <c r="Q827" i="1"/>
  <c r="P827" i="1"/>
  <c r="O827" i="1"/>
  <c r="R827" i="1" s="1"/>
  <c r="O1210" i="1"/>
  <c r="Q1210" i="1"/>
  <c r="R25" i="1"/>
  <c r="O2804" i="1"/>
  <c r="Q2804" i="1"/>
  <c r="P455" i="1"/>
  <c r="R995" i="1"/>
  <c r="P3437" i="1"/>
  <c r="O3437" i="1"/>
  <c r="Q3437" i="1"/>
  <c r="R2141" i="1"/>
  <c r="P420" i="1"/>
  <c r="O420" i="1"/>
  <c r="P357" i="1"/>
  <c r="R279" i="1"/>
  <c r="R1069" i="1"/>
  <c r="P2356" i="1"/>
  <c r="P3669" i="1"/>
  <c r="O3669" i="1"/>
  <c r="R3669" i="1" s="1"/>
  <c r="O290" i="1"/>
  <c r="R290" i="1" s="1"/>
  <c r="P924" i="1"/>
  <c r="O924" i="1"/>
  <c r="Q237" i="1"/>
  <c r="P237" i="1"/>
  <c r="R374" i="1"/>
  <c r="Q2972" i="1"/>
  <c r="O3449" i="1"/>
  <c r="R3449" i="1" s="1"/>
  <c r="P3165" i="1"/>
  <c r="O2842" i="1"/>
  <c r="R2842" i="1" s="1"/>
  <c r="Q3253" i="1"/>
  <c r="R2558" i="1"/>
  <c r="P1653" i="1"/>
  <c r="O441" i="1"/>
  <c r="R441" i="1" s="1"/>
  <c r="P3254" i="1"/>
  <c r="R3254" i="1" s="1"/>
  <c r="Q3349" i="1"/>
  <c r="O3349" i="1"/>
  <c r="Q3182" i="1"/>
  <c r="O3298" i="1"/>
  <c r="R771" i="1"/>
  <c r="O2529" i="1"/>
  <c r="Q2529" i="1"/>
  <c r="O1902" i="1"/>
  <c r="Q540" i="1"/>
  <c r="Q418" i="1"/>
  <c r="R2047" i="1"/>
  <c r="P1380" i="1"/>
  <c r="Q1380" i="1"/>
  <c r="P1248" i="1"/>
  <c r="O2613" i="1"/>
  <c r="R2613" i="1" s="1"/>
  <c r="P3805" i="1"/>
  <c r="O3805" i="1"/>
  <c r="R3805" i="1" s="1"/>
  <c r="P1677" i="1"/>
  <c r="O3354" i="1"/>
  <c r="R3354" i="1" s="1"/>
  <c r="R3008" i="1"/>
  <c r="O2542" i="1"/>
  <c r="R2542" i="1" s="1"/>
  <c r="R2213" i="1"/>
  <c r="O760" i="1"/>
  <c r="R760" i="1" s="1"/>
  <c r="O2590" i="1"/>
  <c r="P2590" i="1"/>
  <c r="P1736" i="1"/>
  <c r="P3362" i="1"/>
  <c r="O3362" i="1"/>
  <c r="R3362" i="1" s="1"/>
  <c r="O3842" i="1"/>
  <c r="R3842" i="1" s="1"/>
  <c r="Q1224" i="1"/>
  <c r="O883" i="1"/>
  <c r="R883" i="1" s="1"/>
  <c r="Q1516" i="1"/>
  <c r="P1516" i="1"/>
  <c r="R1516" i="1" s="1"/>
  <c r="O1596" i="1"/>
  <c r="R1596" i="1" s="1"/>
  <c r="Q536" i="1"/>
  <c r="P536" i="1"/>
  <c r="R536" i="1" s="1"/>
  <c r="O3165" i="1"/>
  <c r="R3165" i="1" s="1"/>
  <c r="P2020" i="1"/>
  <c r="R2020" i="1" s="1"/>
  <c r="P3323" i="1"/>
  <c r="R3323" i="1" s="1"/>
  <c r="P1322" i="1"/>
  <c r="R1322" i="1" s="1"/>
  <c r="Q3280" i="1"/>
  <c r="O3280" i="1"/>
  <c r="P1259" i="1"/>
  <c r="P2784" i="1"/>
  <c r="O567" i="1"/>
  <c r="Q567" i="1"/>
  <c r="R3792" i="1"/>
  <c r="P2932" i="1"/>
  <c r="R2932" i="1" s="1"/>
  <c r="R2648" i="1"/>
  <c r="O3617" i="1"/>
  <c r="P1589" i="1"/>
  <c r="P2376" i="1"/>
  <c r="Q2376" i="1"/>
  <c r="R2376" i="1" s="1"/>
  <c r="Q2662" i="1"/>
  <c r="O2662" i="1"/>
  <c r="R2662" i="1" s="1"/>
  <c r="O2140" i="1"/>
  <c r="Q1061" i="1"/>
  <c r="O3093" i="1"/>
  <c r="R3093" i="1" s="1"/>
  <c r="P2115" i="1"/>
  <c r="R2115" i="1" s="1"/>
  <c r="O2107" i="1"/>
  <c r="O3205" i="1"/>
  <c r="R3205" i="1" s="1"/>
  <c r="Q2954" i="1"/>
  <c r="P2954" i="1"/>
  <c r="R2954" i="1" s="1"/>
  <c r="R3510" i="1"/>
  <c r="O2876" i="1"/>
  <c r="R2876" i="1" s="1"/>
  <c r="O2995" i="1"/>
  <c r="R2995" i="1" s="1"/>
  <c r="O2893" i="1"/>
  <c r="R2893" i="1" s="1"/>
  <c r="R3508" i="1"/>
  <c r="R3312" i="1"/>
  <c r="P2215" i="1"/>
  <c r="R2215" i="1" s="1"/>
  <c r="Q2215" i="1"/>
  <c r="P2279" i="1"/>
  <c r="O2351" i="1"/>
  <c r="R2351" i="1" s="1"/>
  <c r="R3104" i="1"/>
  <c r="P1884" i="1"/>
  <c r="O1884" i="1"/>
  <c r="O2881" i="1"/>
  <c r="P1902" i="1"/>
  <c r="Q2313" i="1"/>
  <c r="P2632" i="1"/>
  <c r="O1498" i="1"/>
  <c r="Q1498" i="1"/>
  <c r="R1788" i="1"/>
  <c r="Q1309" i="1"/>
  <c r="O899" i="1"/>
  <c r="R899" i="1" s="1"/>
  <c r="P104" i="1"/>
  <c r="Q104" i="1"/>
  <c r="O104" i="1"/>
  <c r="O1816" i="1"/>
  <c r="R1816" i="1" s="1"/>
  <c r="P2231" i="1"/>
  <c r="R2231" i="1" s="1"/>
  <c r="Q2231" i="1"/>
  <c r="Q1143" i="1"/>
  <c r="O1143" i="1"/>
  <c r="P1143" i="1"/>
  <c r="R519" i="1"/>
  <c r="O867" i="1"/>
  <c r="R1405" i="1"/>
  <c r="Q1111" i="1"/>
  <c r="P1111" i="1"/>
  <c r="O1111" i="1"/>
  <c r="R1111" i="1" s="1"/>
  <c r="P641" i="1"/>
  <c r="R641" i="1" s="1"/>
  <c r="Q641" i="1"/>
  <c r="Q3524" i="1"/>
  <c r="O3524" i="1"/>
  <c r="Q1103" i="1"/>
  <c r="Q3558" i="1"/>
  <c r="O2292" i="1"/>
  <c r="P2292" i="1"/>
  <c r="P1688" i="1"/>
  <c r="R1688" i="1" s="1"/>
  <c r="P2014" i="1"/>
  <c r="O989" i="1"/>
  <c r="R989" i="1" s="1"/>
  <c r="Q126" i="1"/>
  <c r="P1666" i="1"/>
  <c r="O1666" i="1"/>
  <c r="P768" i="1"/>
  <c r="R768" i="1" s="1"/>
  <c r="P828" i="1"/>
  <c r="R828" i="1" s="1"/>
  <c r="O446" i="1"/>
  <c r="R446" i="1" s="1"/>
  <c r="Q3795" i="1"/>
  <c r="Q2000" i="1"/>
  <c r="R353" i="1"/>
  <c r="O715" i="1"/>
  <c r="Q715" i="1"/>
  <c r="P1461" i="1"/>
  <c r="Q1461" i="1"/>
  <c r="R1461" i="1" s="1"/>
  <c r="O1325" i="1"/>
  <c r="R1325" i="1" s="1"/>
  <c r="Q642" i="1"/>
  <c r="P642" i="1"/>
  <c r="P986" i="1"/>
  <c r="Q986" i="1"/>
  <c r="R986" i="1" s="1"/>
  <c r="O756" i="1"/>
  <c r="Q756" i="1"/>
  <c r="P2973" i="1"/>
  <c r="R2973" i="1" s="1"/>
  <c r="O1732" i="1"/>
  <c r="R1732" i="1" s="1"/>
  <c r="O206" i="1"/>
  <c r="R206" i="1" s="1"/>
  <c r="Q206" i="1"/>
  <c r="P206" i="1"/>
  <c r="O317" i="1"/>
  <c r="R317" i="1" s="1"/>
  <c r="P1210" i="1"/>
  <c r="P2804" i="1"/>
  <c r="O1701" i="1"/>
  <c r="Q1701" i="1"/>
  <c r="Q2675" i="1"/>
  <c r="O2675" i="1"/>
  <c r="R2675" i="1" s="1"/>
  <c r="P2675" i="1"/>
  <c r="R2484" i="1"/>
  <c r="R1165" i="1"/>
  <c r="O2017" i="1"/>
  <c r="Q2017" i="1"/>
  <c r="R488" i="1"/>
  <c r="O1852" i="1"/>
  <c r="Q2385" i="1"/>
  <c r="O2267" i="1"/>
  <c r="P2267" i="1"/>
  <c r="O435" i="1"/>
  <c r="R435" i="1" s="1"/>
  <c r="R2102" i="1"/>
  <c r="Q420" i="1"/>
  <c r="Q681" i="1"/>
  <c r="R681" i="1" s="1"/>
  <c r="P681" i="1"/>
  <c r="R1338" i="1"/>
  <c r="R917" i="1"/>
  <c r="O3258" i="1"/>
  <c r="R3258" i="1" s="1"/>
  <c r="O237" i="1"/>
  <c r="R237" i="1" s="1"/>
  <c r="Q705" i="1"/>
  <c r="R705" i="1" s="1"/>
  <c r="Q446" i="1"/>
  <c r="R861" i="1"/>
  <c r="P3526" i="1"/>
  <c r="O1368" i="1"/>
  <c r="Q1368" i="1"/>
  <c r="O2124" i="1"/>
  <c r="R2124" i="1" s="1"/>
  <c r="R1380" i="1"/>
  <c r="R136" i="1"/>
  <c r="P1853" i="1"/>
  <c r="Q1853" i="1"/>
  <c r="O1853" i="1"/>
  <c r="P3128" i="1"/>
  <c r="P2000" i="1"/>
  <c r="R2000" i="1" s="1"/>
  <c r="P2650" i="1"/>
  <c r="R2650" i="1" s="1"/>
  <c r="Q3423" i="1"/>
  <c r="R3423" i="1" s="1"/>
  <c r="Q150" i="1"/>
  <c r="R150" i="1" s="1"/>
  <c r="P150" i="1"/>
  <c r="R2235" i="1"/>
  <c r="R2681" i="1"/>
  <c r="Q2115" i="1"/>
  <c r="Q2083" i="1"/>
  <c r="R1480" i="1"/>
  <c r="R2617" i="1"/>
  <c r="R3738" i="1"/>
  <c r="O3501" i="1"/>
  <c r="P3501" i="1"/>
  <c r="O2729" i="1"/>
  <c r="Q2729" i="1"/>
  <c r="P2729" i="1"/>
  <c r="O3595" i="1"/>
  <c r="R3595" i="1" s="1"/>
  <c r="Q3595" i="1"/>
  <c r="P3595" i="1"/>
  <c r="O2888" i="1"/>
  <c r="Q2888" i="1"/>
  <c r="P2888" i="1"/>
  <c r="Q1448" i="1"/>
  <c r="R1676" i="1"/>
  <c r="R1337" i="1"/>
  <c r="R706" i="1"/>
  <c r="R3001" i="1"/>
  <c r="R3385" i="1"/>
  <c r="O2445" i="1"/>
  <c r="R2445" i="1" s="1"/>
  <c r="O328" i="1"/>
  <c r="Q328" i="1"/>
  <c r="O311" i="1"/>
  <c r="R311" i="1" s="1"/>
  <c r="P1027" i="1"/>
  <c r="R444" i="1"/>
  <c r="O483" i="1"/>
  <c r="Q483" i="1"/>
  <c r="Q650" i="1"/>
  <c r="R2813" i="1"/>
  <c r="P987" i="1"/>
  <c r="Q987" i="1"/>
  <c r="R1418" i="1"/>
  <c r="Q470" i="1"/>
  <c r="R470" i="1" s="1"/>
  <c r="P470" i="1"/>
  <c r="Q3021" i="1"/>
  <c r="P3026" i="1"/>
  <c r="Q3026" i="1"/>
  <c r="O3026" i="1"/>
  <c r="R3026" i="1" s="1"/>
  <c r="Q2290" i="1"/>
  <c r="R2290" i="1" s="1"/>
  <c r="P732" i="1"/>
  <c r="O732" i="1"/>
  <c r="R2468" i="1"/>
  <c r="R275" i="1"/>
  <c r="P826" i="1"/>
  <c r="Q826" i="1"/>
  <c r="P350" i="1"/>
  <c r="R3010" i="1"/>
  <c r="R3078" i="1"/>
  <c r="R1804" i="1"/>
  <c r="R700" i="1"/>
  <c r="P1347" i="1"/>
  <c r="Q1347" i="1"/>
  <c r="R2318" i="1"/>
  <c r="P460" i="1"/>
  <c r="R460" i="1" s="1"/>
  <c r="R1062" i="1"/>
  <c r="Q66" i="1"/>
  <c r="P277" i="1"/>
  <c r="O1771" i="1"/>
  <c r="Q1771" i="1"/>
  <c r="R1783" i="1"/>
  <c r="R1105" i="1"/>
  <c r="Q2961" i="1"/>
  <c r="R2961" i="1" s="1"/>
  <c r="R384" i="1"/>
  <c r="Q63" i="1"/>
  <c r="R63" i="1" s="1"/>
  <c r="P63" i="1"/>
  <c r="Q138" i="1"/>
  <c r="Q1612" i="1"/>
  <c r="O1612" i="1"/>
  <c r="R1612" i="1" s="1"/>
  <c r="P1394" i="1"/>
  <c r="R1394" i="1" s="1"/>
  <c r="R212" i="1"/>
  <c r="P1612" i="1"/>
  <c r="P527" i="1"/>
  <c r="R527" i="1" s="1"/>
  <c r="O2509" i="1"/>
  <c r="Q2509" i="1"/>
  <c r="P2509" i="1"/>
  <c r="P539" i="1"/>
  <c r="R511" i="1"/>
  <c r="R135" i="1"/>
  <c r="Q664" i="1"/>
  <c r="P664" i="1"/>
  <c r="O664" i="1"/>
  <c r="R2079" i="1"/>
  <c r="Q1463" i="1"/>
  <c r="P1463" i="1"/>
  <c r="P792" i="1"/>
  <c r="R792" i="1" s="1"/>
  <c r="P767" i="1"/>
  <c r="O767" i="1"/>
  <c r="P388" i="1"/>
  <c r="R388" i="1" s="1"/>
  <c r="Q388" i="1"/>
  <c r="R1704" i="1"/>
  <c r="Q1362" i="1"/>
  <c r="O1362" i="1"/>
  <c r="R1362" i="1" s="1"/>
  <c r="Q1796" i="1"/>
  <c r="P1796" i="1"/>
  <c r="O3759" i="1"/>
  <c r="Q3759" i="1"/>
  <c r="O1179" i="1"/>
  <c r="Q1179" i="1"/>
  <c r="O1326" i="1"/>
  <c r="R1326" i="1" s="1"/>
  <c r="P1326" i="1"/>
  <c r="P2555" i="1"/>
  <c r="R3681" i="1"/>
  <c r="R2666" i="1"/>
  <c r="R1025" i="1"/>
  <c r="R1077" i="1"/>
  <c r="R341" i="1"/>
  <c r="R2225" i="1"/>
  <c r="R1748" i="1"/>
  <c r="O3451" i="1"/>
  <c r="Q3451" i="1"/>
  <c r="R1594" i="1"/>
  <c r="R2315" i="1"/>
  <c r="R2882" i="1"/>
  <c r="Q1988" i="1"/>
  <c r="P1988" i="1"/>
  <c r="O1988" i="1"/>
  <c r="R1988" i="1" s="1"/>
  <c r="P628" i="1"/>
  <c r="R628" i="1" s="1"/>
  <c r="Q628" i="1"/>
  <c r="Q2685" i="1"/>
  <c r="O2685" i="1"/>
  <c r="R2685" i="1" s="1"/>
  <c r="O2899" i="1"/>
  <c r="Q2899" i="1"/>
  <c r="O1353" i="1"/>
  <c r="Q1353" i="1"/>
  <c r="O1315" i="1"/>
  <c r="R1315" i="1" s="1"/>
  <c r="Q1315" i="1"/>
  <c r="R1313" i="1"/>
  <c r="P876" i="1"/>
  <c r="Q876" i="1"/>
  <c r="R357" i="1"/>
  <c r="O1324" i="1"/>
  <c r="Q1324" i="1"/>
  <c r="P1324" i="1"/>
  <c r="P2438" i="1"/>
  <c r="R965" i="1"/>
  <c r="P3759" i="1"/>
  <c r="O1914" i="1"/>
  <c r="P1914" i="1"/>
  <c r="P1179" i="1"/>
  <c r="O418" i="1"/>
  <c r="R418" i="1" s="1"/>
  <c r="R2534" i="1"/>
  <c r="R1948" i="1"/>
  <c r="P3565" i="1"/>
  <c r="R3565" i="1" s="1"/>
  <c r="R1633" i="1"/>
  <c r="R1751" i="1"/>
  <c r="P3451" i="1"/>
  <c r="Q3711" i="1"/>
  <c r="O3711" i="1"/>
  <c r="R1225" i="1"/>
  <c r="O2627" i="1"/>
  <c r="R2627" i="1" s="1"/>
  <c r="R2780" i="1"/>
  <c r="Q1724" i="1"/>
  <c r="P1724" i="1"/>
  <c r="Q2925" i="1"/>
  <c r="P2925" i="1"/>
  <c r="O2436" i="1"/>
  <c r="R2436" i="1" s="1"/>
  <c r="Q2436" i="1"/>
  <c r="R1540" i="1"/>
  <c r="R1028" i="1"/>
  <c r="O309" i="1"/>
  <c r="R309" i="1" s="1"/>
  <c r="Q309" i="1"/>
  <c r="R3211" i="1"/>
  <c r="P260" i="1"/>
  <c r="R260" i="1" s="1"/>
  <c r="Q260" i="1"/>
  <c r="P2899" i="1"/>
  <c r="Q1151" i="1"/>
  <c r="O1151" i="1"/>
  <c r="P1151" i="1"/>
  <c r="R683" i="1"/>
  <c r="O449" i="1"/>
  <c r="R449" i="1" s="1"/>
  <c r="Q449" i="1"/>
  <c r="Q759" i="1"/>
  <c r="Q1059" i="1"/>
  <c r="P1059" i="1"/>
  <c r="O1059" i="1"/>
  <c r="R1059" i="1" s="1"/>
  <c r="O1034" i="1"/>
  <c r="P1034" i="1"/>
  <c r="P1315" i="1"/>
  <c r="P699" i="1"/>
  <c r="Q699" i="1"/>
  <c r="O699" i="1"/>
  <c r="R699" i="1" s="1"/>
  <c r="O884" i="1"/>
  <c r="R884" i="1" s="1"/>
  <c r="P334" i="1"/>
  <c r="Q334" i="1"/>
  <c r="R3638" i="1"/>
  <c r="Q3722" i="1"/>
  <c r="P3722" i="1"/>
  <c r="R3722" i="1" s="1"/>
  <c r="R3394" i="1"/>
  <c r="R2850" i="1"/>
  <c r="R3153" i="1"/>
  <c r="Q2380" i="1"/>
  <c r="R2825" i="1"/>
  <c r="R2434" i="1"/>
  <c r="O1762" i="1"/>
  <c r="R1762" i="1" s="1"/>
  <c r="R3791" i="1"/>
  <c r="P3473" i="1"/>
  <c r="P1751" i="1"/>
  <c r="Q1751" i="1"/>
  <c r="R2202" i="1"/>
  <c r="R2737" i="1"/>
  <c r="R1930" i="1"/>
  <c r="Q1914" i="1"/>
  <c r="R3770" i="1"/>
  <c r="P2842" i="1"/>
  <c r="R3326" i="1"/>
  <c r="R3462" i="1"/>
  <c r="R1763" i="1"/>
  <c r="P1262" i="1"/>
  <c r="R1262" i="1" s="1"/>
  <c r="R1218" i="1"/>
  <c r="R1557" i="1"/>
  <c r="R2441" i="1"/>
  <c r="R2196" i="1"/>
  <c r="R3480" i="1"/>
  <c r="P3441" i="1"/>
  <c r="R3441" i="1" s="1"/>
  <c r="Q3505" i="1"/>
  <c r="R3070" i="1"/>
  <c r="R3179" i="1"/>
  <c r="R1448" i="1"/>
  <c r="Q2356" i="1"/>
  <c r="R3544" i="1"/>
  <c r="P1675" i="1"/>
  <c r="R241" i="1"/>
  <c r="R3232" i="1"/>
  <c r="R3637" i="1"/>
  <c r="R3050" i="1"/>
  <c r="R2690" i="1"/>
  <c r="R3149" i="1"/>
  <c r="Q3617" i="1"/>
  <c r="Q1560" i="1"/>
  <c r="P1560" i="1"/>
  <c r="O1560" i="1"/>
  <c r="R1560" i="1" s="1"/>
  <c r="R1708" i="1"/>
  <c r="O169" i="1"/>
  <c r="P169" i="1"/>
  <c r="R499" i="1"/>
  <c r="Q1262" i="1"/>
  <c r="R987" i="1"/>
  <c r="P1435" i="1"/>
  <c r="R1435" i="1" s="1"/>
  <c r="Q1435" i="1"/>
  <c r="Q1967" i="1"/>
  <c r="R1075" i="1"/>
  <c r="P1331" i="1"/>
  <c r="Q1331" i="1"/>
  <c r="Q924" i="1"/>
  <c r="Q2140" i="1"/>
  <c r="P2287" i="1"/>
  <c r="O2287" i="1"/>
  <c r="R2287" i="1" s="1"/>
  <c r="R840" i="1"/>
  <c r="P939" i="1"/>
  <c r="Q939" i="1"/>
  <c r="O939" i="1"/>
  <c r="Q2667" i="1"/>
  <c r="O2667" i="1"/>
  <c r="R2667" i="1" s="1"/>
  <c r="Q3274" i="1"/>
  <c r="R286" i="1"/>
  <c r="O502" i="1"/>
  <c r="R502" i="1" s="1"/>
  <c r="Q502" i="1"/>
  <c r="O3184" i="1"/>
  <c r="R3184" i="1" s="1"/>
  <c r="Q2780" i="1"/>
  <c r="P1218" i="1"/>
  <c r="P2862" i="1"/>
  <c r="Q2862" i="1"/>
  <c r="R1904" i="1"/>
  <c r="P3146" i="1"/>
  <c r="R3146" i="1" s="1"/>
  <c r="Q3146" i="1"/>
  <c r="Q1429" i="1"/>
  <c r="P1429" i="1"/>
  <c r="R3252" i="1"/>
  <c r="P2750" i="1"/>
  <c r="R2750" i="1" s="1"/>
  <c r="R3028" i="1"/>
  <c r="R3434" i="1"/>
  <c r="Q1401" i="1"/>
  <c r="R1401" i="1" s="1"/>
  <c r="O3568" i="1"/>
  <c r="R3568" i="1" s="1"/>
  <c r="R2797" i="1"/>
  <c r="O875" i="1"/>
  <c r="R875" i="1" s="1"/>
  <c r="O3133" i="1"/>
  <c r="R3133" i="1" s="1"/>
  <c r="O1411" i="1"/>
  <c r="R1411" i="1" s="1"/>
  <c r="R3236" i="1"/>
  <c r="R1679" i="1"/>
  <c r="R2156" i="1"/>
  <c r="P2667" i="1"/>
  <c r="R501" i="1"/>
  <c r="R2228" i="1"/>
  <c r="O2906" i="1"/>
  <c r="R2906" i="1" s="1"/>
  <c r="P2970" i="1"/>
  <c r="R2970" i="1" s="1"/>
  <c r="P3242" i="1"/>
  <c r="Q2092" i="1"/>
  <c r="Q2770" i="1"/>
  <c r="P2091" i="1"/>
  <c r="R592" i="1"/>
  <c r="P760" i="1"/>
  <c r="Q2499" i="1"/>
  <c r="R2499" i="1" s="1"/>
  <c r="Q3412" i="1"/>
  <c r="R3412" i="1" s="1"/>
  <c r="R518" i="1"/>
  <c r="Q2688" i="1"/>
  <c r="P2688" i="1"/>
  <c r="R3716" i="1"/>
  <c r="R564" i="1"/>
  <c r="O2189" i="1"/>
  <c r="P2189" i="1"/>
  <c r="R3481" i="1"/>
  <c r="R2101" i="1"/>
  <c r="P2135" i="1"/>
  <c r="Q3305" i="1"/>
  <c r="P3305" i="1"/>
  <c r="P1061" i="1"/>
  <c r="R1061" i="1" s="1"/>
  <c r="Q2107" i="1"/>
  <c r="P3795" i="1"/>
  <c r="R3795" i="1" s="1"/>
  <c r="P1448" i="1"/>
  <c r="P3814" i="1"/>
  <c r="O3814" i="1"/>
  <c r="R3814" i="1" s="1"/>
  <c r="P1024" i="1"/>
  <c r="R1024" i="1" s="1"/>
  <c r="O1456" i="1"/>
  <c r="Q1456" i="1"/>
  <c r="R639" i="1"/>
  <c r="R2286" i="1"/>
  <c r="Q2224" i="1"/>
  <c r="R2224" i="1" s="1"/>
  <c r="Q2238" i="1"/>
  <c r="O2238" i="1"/>
  <c r="R1536" i="1"/>
  <c r="Q3323" i="1"/>
  <c r="R2829" i="1"/>
  <c r="Q867" i="1"/>
  <c r="P3226" i="1"/>
  <c r="R3226" i="1" s="1"/>
  <c r="R2417" i="1"/>
  <c r="R2733" i="1"/>
  <c r="R748" i="1"/>
  <c r="R848" i="1"/>
  <c r="Q1747" i="1"/>
  <c r="O1570" i="1"/>
  <c r="R1570" i="1" s="1"/>
  <c r="P2232" i="1"/>
  <c r="R2232" i="1" s="1"/>
  <c r="R3166" i="1"/>
  <c r="R961" i="1"/>
  <c r="Q1607" i="1"/>
  <c r="R3469" i="1"/>
  <c r="P706" i="1"/>
  <c r="P1607" i="1"/>
  <c r="Q3637" i="1"/>
  <c r="R1692" i="1"/>
  <c r="R1664" i="1"/>
  <c r="O2378" i="1"/>
  <c r="Q2378" i="1"/>
  <c r="P2343" i="1"/>
  <c r="R2291" i="1"/>
  <c r="P3046" i="1"/>
  <c r="R3046" i="1" s="1"/>
  <c r="Q2209" i="1"/>
  <c r="R2209" i="1" s="1"/>
  <c r="O1131" i="1"/>
  <c r="Q1131" i="1"/>
  <c r="O662" i="1"/>
  <c r="P2966" i="1"/>
  <c r="Q706" i="1"/>
  <c r="R529" i="1"/>
  <c r="Q1685" i="1"/>
  <c r="Q2769" i="1"/>
  <c r="P328" i="1"/>
  <c r="P2141" i="1"/>
  <c r="P2295" i="1"/>
  <c r="Q2295" i="1"/>
  <c r="O2295" i="1"/>
  <c r="P483" i="1"/>
  <c r="R480" i="1"/>
  <c r="O563" i="1"/>
  <c r="Q563" i="1"/>
  <c r="R251" i="1"/>
  <c r="R629" i="1"/>
  <c r="O524" i="1"/>
  <c r="R524" i="1" s="1"/>
  <c r="Q524" i="1"/>
  <c r="R3467" i="1"/>
  <c r="Q2787" i="1"/>
  <c r="R291" i="1"/>
  <c r="Q2340" i="1"/>
  <c r="R553" i="1"/>
  <c r="O842" i="1"/>
  <c r="R842" i="1" s="1"/>
  <c r="R78" i="1"/>
  <c r="P1478" i="1"/>
  <c r="R14" i="1"/>
  <c r="R300" i="1"/>
  <c r="Q467" i="1"/>
  <c r="R467" i="1" s="1"/>
  <c r="Q1187" i="1"/>
  <c r="Q1951" i="1"/>
  <c r="R968" i="1"/>
  <c r="P309" i="1"/>
  <c r="P339" i="1"/>
  <c r="P3010" i="1"/>
  <c r="Q3010" i="1"/>
  <c r="R873" i="1"/>
  <c r="R361" i="1"/>
  <c r="R452" i="1"/>
  <c r="O1347" i="1"/>
  <c r="R1347" i="1" s="1"/>
  <c r="P2318" i="1"/>
  <c r="Q595" i="1"/>
  <c r="R595" i="1" s="1"/>
  <c r="O910" i="1"/>
  <c r="Q910" i="1"/>
  <c r="P2942" i="1"/>
  <c r="R2942" i="1" s="1"/>
  <c r="P1771" i="1"/>
  <c r="R576" i="1"/>
  <c r="R764" i="1"/>
  <c r="O3325" i="1"/>
  <c r="R3325" i="1" s="1"/>
  <c r="Q384" i="1"/>
  <c r="R1869" i="1"/>
  <c r="R1317" i="1"/>
  <c r="R308" i="1"/>
  <c r="R329" i="1"/>
  <c r="O2736" i="1"/>
  <c r="R2736" i="1" s="1"/>
  <c r="Q2736" i="1"/>
  <c r="P2736" i="1"/>
  <c r="R1588" i="1"/>
  <c r="R1527" i="1"/>
  <c r="O1687" i="1"/>
  <c r="P1687" i="1"/>
  <c r="P854" i="1"/>
  <c r="P1908" i="1"/>
  <c r="O1908" i="1"/>
  <c r="Q3370" i="1"/>
  <c r="R3370" i="1" s="1"/>
  <c r="P110" i="1"/>
  <c r="O110" i="1"/>
  <c r="Q110" i="1"/>
  <c r="R710" i="1"/>
  <c r="Q212" i="1"/>
  <c r="P212" i="1"/>
  <c r="P186" i="1"/>
  <c r="R186" i="1" s="1"/>
  <c r="R1690" i="1"/>
  <c r="Q2491" i="1"/>
  <c r="R2491" i="1" s="1"/>
  <c r="R668" i="1"/>
  <c r="R707" i="1"/>
  <c r="O1741" i="1"/>
  <c r="R1741" i="1" s="1"/>
  <c r="P135" i="1"/>
  <c r="P1377" i="1"/>
  <c r="Q1598" i="1"/>
  <c r="P1598" i="1"/>
  <c r="O1373" i="1"/>
  <c r="R1373" i="1" s="1"/>
  <c r="P1373" i="1"/>
  <c r="O2195" i="1"/>
  <c r="Q2195" i="1"/>
  <c r="O1138" i="1"/>
  <c r="Q1138" i="1"/>
  <c r="P1138" i="1"/>
  <c r="Q195" i="1"/>
  <c r="P195" i="1"/>
  <c r="R277" i="1"/>
  <c r="P1484" i="1"/>
  <c r="R1484" i="1" s="1"/>
  <c r="Q1484" i="1"/>
  <c r="O3483" i="1"/>
  <c r="Q3483" i="1"/>
  <c r="R521" i="1"/>
  <c r="R3389" i="1"/>
  <c r="R1775" i="1"/>
  <c r="P2208" i="1"/>
  <c r="R2208" i="1" s="1"/>
  <c r="Q2208" i="1"/>
  <c r="R3754" i="1"/>
  <c r="R1711" i="1"/>
  <c r="P3360" i="1"/>
  <c r="Q3360" i="1"/>
  <c r="R1697" i="1"/>
  <c r="O1122" i="1"/>
  <c r="Q1122" i="1"/>
  <c r="P1122" i="1"/>
  <c r="P1703" i="1"/>
  <c r="R1703" i="1" s="1"/>
  <c r="Q1703" i="1"/>
  <c r="O2357" i="1"/>
  <c r="P2357" i="1"/>
  <c r="R173" i="1"/>
  <c r="R1045" i="1"/>
  <c r="R2934" i="1"/>
  <c r="R627" i="1"/>
  <c r="O2268" i="1"/>
  <c r="Q2268" i="1"/>
  <c r="Q1215" i="1"/>
  <c r="P1215" i="1"/>
  <c r="O195" i="1"/>
  <c r="P1050" i="1"/>
  <c r="P133" i="1"/>
  <c r="R133" i="1" s="1"/>
  <c r="Q133" i="1"/>
  <c r="O693" i="1"/>
  <c r="P693" i="1"/>
  <c r="Q693" i="1"/>
  <c r="R811" i="1"/>
  <c r="R2028" i="1"/>
  <c r="P201" i="1"/>
  <c r="R201" i="1" s="1"/>
  <c r="O1796" i="1"/>
  <c r="R225" i="1"/>
  <c r="R422" i="1"/>
  <c r="R334" i="1"/>
  <c r="R1476" i="1"/>
  <c r="O3464" i="1"/>
  <c r="R2256" i="1"/>
  <c r="P3600" i="1"/>
  <c r="Q3600" i="1"/>
  <c r="O2832" i="1"/>
  <c r="R3257" i="1"/>
  <c r="O3360" i="1"/>
  <c r="O3017" i="1"/>
  <c r="R3017" i="1" s="1"/>
  <c r="P3017" i="1"/>
  <c r="Q3017" i="1"/>
  <c r="P2830" i="1"/>
  <c r="Q2830" i="1"/>
  <c r="R2830" i="1" s="1"/>
  <c r="Q1950" i="1"/>
  <c r="O1950" i="1"/>
  <c r="R1950" i="1" s="1"/>
  <c r="Q2260" i="1"/>
  <c r="P746" i="1"/>
  <c r="R746" i="1" s="1"/>
  <c r="O612" i="1"/>
  <c r="Q612" i="1"/>
  <c r="R895" i="1"/>
  <c r="R2980" i="1"/>
  <c r="R3251" i="1"/>
  <c r="R905" i="1"/>
  <c r="R2392" i="1"/>
  <c r="R349" i="1"/>
  <c r="O108" i="1"/>
  <c r="P97" i="1"/>
  <c r="R97" i="1" s="1"/>
  <c r="Q97" i="1"/>
  <c r="P2083" i="1"/>
  <c r="R3847" i="1"/>
  <c r="P1923" i="1"/>
  <c r="R1923" i="1" s="1"/>
  <c r="Q1923" i="1"/>
  <c r="O479" i="1"/>
  <c r="Q479" i="1"/>
  <c r="P2268" i="1"/>
  <c r="O1215" i="1"/>
  <c r="P776" i="1"/>
  <c r="O776" i="1"/>
  <c r="Q1390" i="1"/>
  <c r="O1390" i="1"/>
  <c r="R1390" i="1" s="1"/>
  <c r="R477" i="1"/>
  <c r="Q2880" i="1"/>
  <c r="O2880" i="1"/>
  <c r="R2880" i="1" s="1"/>
  <c r="R1503" i="1"/>
  <c r="O876" i="1"/>
  <c r="R669" i="1"/>
  <c r="O1049" i="1"/>
  <c r="Q1049" i="1"/>
  <c r="Q227" i="1"/>
  <c r="O227" i="1"/>
  <c r="R227" i="1" s="1"/>
  <c r="Q837" i="1"/>
  <c r="O837" i="1"/>
  <c r="P837" i="1"/>
  <c r="R3653" i="1"/>
  <c r="R540" i="1"/>
  <c r="O3600" i="1"/>
  <c r="R3600" i="1" s="1"/>
  <c r="Q1314" i="1"/>
  <c r="R3106" i="1"/>
  <c r="P2154" i="1"/>
  <c r="R2154" i="1" s="1"/>
  <c r="R3466" i="1"/>
  <c r="R2223" i="1"/>
  <c r="R2399" i="1"/>
  <c r="Q3140" i="1"/>
  <c r="R3140" i="1" s="1"/>
  <c r="O2560" i="1"/>
  <c r="R2560" i="1" s="1"/>
  <c r="Q1874" i="1"/>
  <c r="P3686" i="1"/>
  <c r="R3686" i="1" s="1"/>
  <c r="Q3686" i="1"/>
  <c r="R2609" i="1"/>
  <c r="P1950" i="1"/>
  <c r="P1951" i="1"/>
  <c r="R1951" i="1" s="1"/>
  <c r="Q2998" i="1"/>
  <c r="P2998" i="1"/>
  <c r="P1368" i="1"/>
  <c r="P432" i="1"/>
  <c r="R432" i="1" s="1"/>
  <c r="Q432" i="1"/>
  <c r="O1724" i="1"/>
  <c r="R1724" i="1" s="1"/>
  <c r="O2883" i="1"/>
  <c r="P2883" i="1"/>
  <c r="Q2883" i="1"/>
  <c r="O1999" i="1"/>
  <c r="P1999" i="1"/>
  <c r="R1398" i="1"/>
  <c r="R2092" i="1"/>
  <c r="R2565" i="1"/>
  <c r="R2597" i="1"/>
  <c r="R3074" i="1"/>
  <c r="R2384" i="1"/>
  <c r="P1233" i="1"/>
  <c r="R1233" i="1" s="1"/>
  <c r="Q1233" i="1"/>
  <c r="P2247" i="1"/>
  <c r="R1026" i="1"/>
  <c r="P868" i="1"/>
  <c r="R2060" i="1"/>
  <c r="R2343" i="1"/>
  <c r="R3170" i="1"/>
  <c r="O1174" i="1"/>
  <c r="Q1174" i="1"/>
  <c r="P1730" i="1"/>
  <c r="O1730" i="1"/>
  <c r="R1730" i="1" s="1"/>
  <c r="R665" i="1"/>
  <c r="R826" i="1"/>
  <c r="P3557" i="1"/>
  <c r="O3557" i="1"/>
  <c r="R3557" i="1" s="1"/>
  <c r="O3823" i="1"/>
  <c r="Q3823" i="1"/>
  <c r="Q558" i="1"/>
  <c r="O558" i="1"/>
  <c r="Q657" i="1"/>
  <c r="R74" i="1"/>
  <c r="R344" i="1"/>
  <c r="P2345" i="1"/>
  <c r="R2345" i="1" s="1"/>
  <c r="Q2345" i="1"/>
  <c r="R1463" i="1"/>
  <c r="O3802" i="1"/>
  <c r="R3802" i="1" s="1"/>
  <c r="R2207" i="1"/>
  <c r="R2857" i="1"/>
  <c r="P3770" i="1"/>
  <c r="Q796" i="1"/>
  <c r="R796" i="1" s="1"/>
  <c r="P2554" i="1"/>
  <c r="R2554" i="1" s="1"/>
  <c r="P962" i="1"/>
  <c r="R962" i="1" s="1"/>
  <c r="P3681" i="1"/>
  <c r="R2397" i="1"/>
  <c r="Q3206" i="1"/>
  <c r="P3206" i="1"/>
  <c r="R3206" i="1" s="1"/>
  <c r="P2096" i="1"/>
  <c r="Q2633" i="1"/>
  <c r="Q1548" i="1"/>
  <c r="R1548" i="1" s="1"/>
  <c r="R1249" i="1"/>
  <c r="R1626" i="1"/>
  <c r="R1467" i="1"/>
  <c r="R3322" i="1"/>
  <c r="Q2832" i="1"/>
  <c r="R2125" i="1"/>
  <c r="R2785" i="1"/>
  <c r="P1281" i="1"/>
  <c r="P2179" i="1"/>
  <c r="R2179" i="1" s="1"/>
  <c r="Q2179" i="1"/>
  <c r="R2682" i="1"/>
  <c r="R3386" i="1"/>
  <c r="P1051" i="1"/>
  <c r="R3645" i="1"/>
  <c r="P1917" i="1"/>
  <c r="O2862" i="1"/>
  <c r="R2862" i="1" s="1"/>
  <c r="O3229" i="1"/>
  <c r="R3229" i="1" s="1"/>
  <c r="O3509" i="1"/>
  <c r="R3509" i="1" s="1"/>
  <c r="P2981" i="1"/>
  <c r="R2981" i="1" s="1"/>
  <c r="Q2981" i="1"/>
  <c r="O1933" i="1"/>
  <c r="R1933" i="1" s="1"/>
  <c r="R3307" i="1"/>
  <c r="O1429" i="1"/>
  <c r="R1429" i="1" s="1"/>
  <c r="R3207" i="1"/>
  <c r="Q1999" i="1"/>
  <c r="P3300" i="1"/>
  <c r="O3300" i="1"/>
  <c r="R3300" i="1" s="1"/>
  <c r="Q698" i="1"/>
  <c r="P698" i="1"/>
  <c r="R698" i="1" s="1"/>
  <c r="O2316" i="1"/>
  <c r="Q2316" i="1"/>
  <c r="Q293" i="1"/>
  <c r="R293" i="1" s="1"/>
  <c r="R2687" i="1"/>
  <c r="O3608" i="1"/>
  <c r="R3608" i="1" s="1"/>
  <c r="Q982" i="1"/>
  <c r="R982" i="1" s="1"/>
  <c r="P1037" i="1"/>
  <c r="R1037" i="1" s="1"/>
  <c r="O1606" i="1"/>
  <c r="R1606" i="1" s="1"/>
  <c r="O2116" i="1"/>
  <c r="R2116" i="1" s="1"/>
  <c r="Q3298" i="1"/>
  <c r="R2121" i="1"/>
  <c r="P2850" i="1"/>
  <c r="Q1677" i="1"/>
  <c r="R1523" i="1"/>
  <c r="Q3661" i="1"/>
  <c r="O3203" i="1"/>
  <c r="R3203" i="1" s="1"/>
  <c r="R2531" i="1"/>
  <c r="Q1576" i="1"/>
  <c r="O2688" i="1"/>
  <c r="O2048" i="1"/>
  <c r="R2048" i="1" s="1"/>
  <c r="P2048" i="1"/>
  <c r="Q2048" i="1"/>
  <c r="P3624" i="1"/>
  <c r="R3624" i="1" s="1"/>
  <c r="O2701" i="1"/>
  <c r="R2701" i="1" s="1"/>
  <c r="P3156" i="1"/>
  <c r="R3156" i="1" s="1"/>
  <c r="O3034" i="1"/>
  <c r="R3034" i="1" s="1"/>
  <c r="O3223" i="1"/>
  <c r="R3223" i="1" s="1"/>
  <c r="R2885" i="1"/>
  <c r="O2370" i="1"/>
  <c r="Q2370" i="1"/>
  <c r="P2370" i="1"/>
  <c r="R3730" i="1"/>
  <c r="P1812" i="1"/>
  <c r="R1812" i="1" s="1"/>
  <c r="Q3814" i="1"/>
  <c r="O1734" i="1"/>
  <c r="R1734" i="1" s="1"/>
  <c r="P1456" i="1"/>
  <c r="O343" i="1"/>
  <c r="R343" i="1" s="1"/>
  <c r="R3696" i="1"/>
  <c r="P1806" i="1"/>
  <c r="O2262" i="1"/>
  <c r="O2579" i="1"/>
  <c r="R2579" i="1" s="1"/>
  <c r="P2262" i="1"/>
  <c r="R172" i="1"/>
  <c r="R2978" i="1"/>
  <c r="O1141" i="1"/>
  <c r="P2238" i="1"/>
  <c r="Q1963" i="1"/>
  <c r="O1963" i="1"/>
  <c r="O2907" i="1"/>
  <c r="R2907" i="1" s="1"/>
  <c r="O3335" i="1"/>
  <c r="R3335" i="1" s="1"/>
  <c r="R1217" i="1"/>
  <c r="Q1520" i="1"/>
  <c r="R1520" i="1" s="1"/>
  <c r="O2025" i="1"/>
  <c r="P2025" i="1"/>
  <c r="P3818" i="1"/>
  <c r="Q3069" i="1"/>
  <c r="O1078" i="1"/>
  <c r="R1078" i="1" s="1"/>
  <c r="O1181" i="1"/>
  <c r="R1181" i="1" s="1"/>
  <c r="O1699" i="1"/>
  <c r="R1699" i="1" s="1"/>
  <c r="O3220" i="1"/>
  <c r="R3220" i="1" s="1"/>
  <c r="O2507" i="1"/>
  <c r="Q2507" i="1"/>
  <c r="O2595" i="1"/>
  <c r="R2595" i="1" s="1"/>
  <c r="Q2595" i="1"/>
  <c r="P3147" i="1"/>
  <c r="Q3147" i="1"/>
  <c r="R3147" i="1" s="1"/>
  <c r="P2378" i="1"/>
  <c r="Q75" i="1"/>
  <c r="R75" i="1" s="1"/>
  <c r="R3486" i="1"/>
  <c r="R2987" i="1"/>
  <c r="Q767" i="1"/>
  <c r="P1131" i="1"/>
  <c r="R1579" i="1"/>
  <c r="P318" i="1"/>
  <c r="O318" i="1"/>
  <c r="R1167" i="1"/>
  <c r="R1671" i="1"/>
  <c r="R3249" i="1"/>
  <c r="R1449" i="1"/>
  <c r="O3581" i="1"/>
  <c r="P3581" i="1"/>
  <c r="Q3581" i="1"/>
  <c r="O2496" i="1"/>
  <c r="R2496" i="1" s="1"/>
  <c r="Q1141" i="1"/>
  <c r="R1334" i="1"/>
  <c r="O2023" i="1"/>
  <c r="P2023" i="1"/>
  <c r="Q2023" i="1"/>
  <c r="R1583" i="1"/>
  <c r="Q1781" i="1"/>
  <c r="R1781" i="1" s="1"/>
  <c r="O888" i="1"/>
  <c r="R888" i="1" s="1"/>
  <c r="R216" i="1"/>
  <c r="R208" i="1"/>
  <c r="P563" i="1"/>
  <c r="O800" i="1"/>
  <c r="P800" i="1"/>
  <c r="R722" i="1"/>
  <c r="O615" i="1"/>
  <c r="P615" i="1"/>
  <c r="Q615" i="1"/>
  <c r="Q2858" i="1"/>
  <c r="Q1421" i="1"/>
  <c r="R1421" i="1" s="1"/>
  <c r="Q1708" i="1"/>
  <c r="R730" i="1"/>
  <c r="R261" i="1"/>
  <c r="P108" i="1"/>
  <c r="Q78" i="1"/>
  <c r="P3093" i="1"/>
  <c r="R2525" i="1"/>
  <c r="O2133" i="1"/>
  <c r="R2133" i="1" s="1"/>
  <c r="P62" i="1"/>
  <c r="O62" i="1"/>
  <c r="O3094" i="1"/>
  <c r="R3094" i="1" s="1"/>
  <c r="R2075" i="1"/>
  <c r="O2240" i="1"/>
  <c r="R1925" i="1"/>
  <c r="P1213" i="1"/>
  <c r="P428" i="1"/>
  <c r="O428" i="1"/>
  <c r="R428" i="1" s="1"/>
  <c r="Q2590" i="1"/>
  <c r="Q2240" i="1"/>
  <c r="P1187" i="1"/>
  <c r="R1187" i="1" s="1"/>
  <c r="R1544" i="1"/>
  <c r="P227" i="1"/>
  <c r="Q451" i="1"/>
  <c r="P451" i="1"/>
  <c r="R451" i="1" s="1"/>
  <c r="P2284" i="1"/>
  <c r="R2284" i="1" s="1"/>
  <c r="P1221" i="1"/>
  <c r="O1221" i="1"/>
  <c r="R1221" i="1" s="1"/>
  <c r="R254" i="1"/>
  <c r="P2031" i="1"/>
  <c r="R885" i="1"/>
  <c r="P910" i="1"/>
  <c r="Q3333" i="1"/>
  <c r="O3333" i="1"/>
  <c r="R3333" i="1" s="1"/>
  <c r="Q1282" i="1"/>
  <c r="O1282" i="1"/>
  <c r="P1282" i="1"/>
  <c r="Q134" i="1"/>
  <c r="Q394" i="1"/>
  <c r="O1213" i="1"/>
  <c r="R562" i="1"/>
  <c r="Q976" i="1"/>
  <c r="P976" i="1"/>
  <c r="O976" i="1"/>
  <c r="R976" i="1" s="1"/>
  <c r="R1090" i="1"/>
  <c r="Q1571" i="1"/>
  <c r="O1571" i="1"/>
  <c r="R1571" i="1" s="1"/>
  <c r="P1571" i="1"/>
  <c r="Q1527" i="1"/>
  <c r="P1527" i="1"/>
  <c r="P2909" i="1"/>
  <c r="R3268" i="1"/>
  <c r="Q535" i="1"/>
  <c r="R535" i="1" s="1"/>
  <c r="R1013" i="1"/>
  <c r="R3033" i="1"/>
  <c r="O1506" i="1"/>
  <c r="R1506" i="1" s="1"/>
  <c r="P710" i="1"/>
  <c r="Q710" i="1"/>
  <c r="Q1285" i="1"/>
  <c r="R326" i="1"/>
  <c r="P831" i="1"/>
  <c r="O831" i="1"/>
  <c r="Q831" i="1"/>
  <c r="P605" i="1"/>
  <c r="R605" i="1" s="1"/>
  <c r="O697" i="1"/>
  <c r="R697" i="1" s="1"/>
  <c r="P3316" i="1"/>
  <c r="O3316" i="1"/>
  <c r="R3316" i="1" s="1"/>
  <c r="R2658" i="1"/>
  <c r="O1598" i="1"/>
  <c r="R1598" i="1" s="1"/>
  <c r="R2573" i="1"/>
  <c r="R622" i="1"/>
  <c r="P174" i="1"/>
  <c r="O174" i="1"/>
  <c r="R174" i="1" s="1"/>
  <c r="P2195" i="1"/>
  <c r="R841" i="1"/>
  <c r="Q375" i="1"/>
  <c r="P375" i="1"/>
  <c r="O375" i="1"/>
  <c r="P1794" i="1"/>
  <c r="Q1794" i="1"/>
  <c r="O545" i="1"/>
  <c r="P545" i="1"/>
  <c r="R2438" i="1"/>
  <c r="R178" i="1"/>
  <c r="Q1199" i="1"/>
  <c r="O1199" i="1"/>
  <c r="R2826" i="1"/>
  <c r="R3553" i="1"/>
  <c r="R1576" i="1"/>
  <c r="R2834" i="1"/>
  <c r="R3278" i="1"/>
  <c r="R3369" i="1"/>
  <c r="R1707" i="1"/>
  <c r="P2541" i="1"/>
  <c r="O2541" i="1"/>
  <c r="R2541" i="1" s="1"/>
  <c r="R3473" i="1"/>
  <c r="P2035" i="1"/>
  <c r="R2035" i="1" s="1"/>
  <c r="Q2035" i="1"/>
  <c r="Q3158" i="1"/>
  <c r="P3158" i="1"/>
  <c r="R2925" i="1"/>
  <c r="O2412" i="1"/>
  <c r="P2412" i="1"/>
  <c r="R2336" i="1"/>
  <c r="R3505" i="1"/>
  <c r="R1685" i="1"/>
  <c r="O2811" i="1"/>
  <c r="Q2811" i="1"/>
  <c r="Q737" i="1"/>
  <c r="P737" i="1"/>
  <c r="R2083" i="1"/>
  <c r="O263" i="1"/>
  <c r="R263" i="1" s="1"/>
  <c r="Q263" i="1"/>
  <c r="P841" i="1"/>
  <c r="Q841" i="1"/>
  <c r="O1895" i="1"/>
  <c r="P1895" i="1"/>
  <c r="O20" i="1"/>
  <c r="P20" i="1"/>
  <c r="R46" i="1"/>
  <c r="R1094" i="1"/>
  <c r="O1259" i="1"/>
  <c r="R1259" i="1" s="1"/>
  <c r="O1539" i="1"/>
  <c r="Q1539" i="1"/>
  <c r="P1539" i="1"/>
  <c r="O3253" i="1"/>
  <c r="Q2154" i="1"/>
  <c r="R1168" i="1"/>
  <c r="R2144" i="1"/>
  <c r="O1031" i="1"/>
  <c r="R1031" i="1" s="1"/>
  <c r="P3853" i="1"/>
  <c r="Q3853" i="1"/>
  <c r="R3853" i="1" s="1"/>
  <c r="R2966" i="1"/>
  <c r="R692" i="1"/>
  <c r="R1209" i="1"/>
  <c r="R2841" i="1"/>
  <c r="R2757" i="1"/>
  <c r="P3598" i="1"/>
  <c r="O3598" i="1"/>
  <c r="Q3598" i="1"/>
  <c r="R1071" i="1"/>
  <c r="R695" i="1"/>
  <c r="Q58" i="1"/>
  <c r="O58" i="1"/>
  <c r="R1285" i="1"/>
  <c r="O1097" i="1"/>
  <c r="Q1097" i="1"/>
  <c r="R2319" i="1"/>
  <c r="Q157" i="1"/>
  <c r="P157" i="1"/>
  <c r="R157" i="1" s="1"/>
  <c r="P644" i="1"/>
  <c r="R644" i="1" s="1"/>
  <c r="R2356" i="1"/>
  <c r="P835" i="1"/>
  <c r="R835" i="1" s="1"/>
  <c r="Q835" i="1"/>
  <c r="O1004" i="1"/>
  <c r="R1004" i="1" s="1"/>
  <c r="P1004" i="1"/>
  <c r="R546" i="1"/>
  <c r="O2792" i="1"/>
  <c r="R2792" i="1" s="1"/>
  <c r="Q1812" i="1"/>
  <c r="Q2840" i="1"/>
  <c r="R2840" i="1" s="1"/>
  <c r="R3661" i="1"/>
  <c r="R2522" i="1"/>
  <c r="Q2738" i="1"/>
  <c r="O2738" i="1"/>
  <c r="P2738" i="1"/>
  <c r="R2725" i="1"/>
  <c r="R3269" i="1"/>
  <c r="R1739" i="1"/>
  <c r="P2380" i="1"/>
  <c r="R2380" i="1" s="1"/>
  <c r="P3711" i="1"/>
  <c r="Q1225" i="1"/>
  <c r="P1225" i="1"/>
  <c r="R1173" i="1"/>
  <c r="R2450" i="1"/>
  <c r="R3542" i="1"/>
  <c r="P3627" i="1"/>
  <c r="R250" i="1"/>
  <c r="R2913" i="1"/>
  <c r="R1459" i="1"/>
  <c r="R3734" i="1"/>
  <c r="Q3461" i="1"/>
  <c r="Q3321" i="1"/>
  <c r="R3321" i="1" s="1"/>
  <c r="R814" i="1"/>
  <c r="R1849" i="1"/>
  <c r="R2918" i="1"/>
  <c r="R1413" i="1"/>
  <c r="R1810" i="1"/>
  <c r="Q2545" i="1"/>
  <c r="O2545" i="1"/>
  <c r="R2545" i="1" s="1"/>
  <c r="R149" i="1"/>
  <c r="R2827" i="1"/>
  <c r="R2957" i="1"/>
  <c r="O2403" i="1"/>
  <c r="P2403" i="1"/>
  <c r="Q1310" i="1"/>
  <c r="R1310" i="1" s="1"/>
  <c r="Q1050" i="1"/>
  <c r="R1050" i="1" s="1"/>
  <c r="Q744" i="1"/>
  <c r="R744" i="1" s="1"/>
  <c r="P744" i="1"/>
  <c r="Q364" i="1"/>
  <c r="P364" i="1"/>
  <c r="R1767" i="1"/>
  <c r="R847" i="1"/>
  <c r="P1349" i="1"/>
  <c r="O1349" i="1"/>
  <c r="R1349" i="1" s="1"/>
  <c r="Q1349" i="1"/>
  <c r="P298" i="1"/>
  <c r="Q298" i="1"/>
  <c r="O298" i="1"/>
  <c r="R298" i="1" s="1"/>
  <c r="R394" i="1"/>
  <c r="R642" i="1"/>
  <c r="P1006" i="1"/>
  <c r="O1006" i="1"/>
  <c r="Q1006" i="1"/>
  <c r="R411" i="1"/>
  <c r="Q1852" i="1"/>
  <c r="P3349" i="1"/>
  <c r="P1314" i="1"/>
  <c r="R1314" i="1" s="1"/>
  <c r="R3218" i="1"/>
  <c r="R3242" i="1"/>
  <c r="Q2522" i="1"/>
  <c r="P2450" i="1"/>
  <c r="R1434" i="1"/>
  <c r="R2311" i="1"/>
  <c r="P2529" i="1"/>
  <c r="P3629" i="1"/>
  <c r="Q2558" i="1"/>
  <c r="R3829" i="1"/>
  <c r="R3517" i="1"/>
  <c r="P3070" i="1"/>
  <c r="Q3070" i="1"/>
  <c r="R3305" i="1"/>
  <c r="P2383" i="1"/>
  <c r="R2383" i="1" s="1"/>
  <c r="R1095" i="1"/>
  <c r="R2574" i="1"/>
  <c r="P3862" i="1"/>
  <c r="R583" i="1"/>
  <c r="P3092" i="1"/>
  <c r="R3092" i="1" s="1"/>
  <c r="Q3092" i="1"/>
  <c r="R1073" i="1"/>
  <c r="P2260" i="1"/>
  <c r="R2486" i="1"/>
  <c r="Q3418" i="1"/>
  <c r="P1304" i="1"/>
  <c r="Q3228" i="1"/>
  <c r="R1602" i="1"/>
  <c r="R1917" i="1"/>
  <c r="P3202" i="1"/>
  <c r="O3202" i="1"/>
  <c r="P2565" i="1"/>
  <c r="Q3009" i="1"/>
  <c r="R2866" i="1"/>
  <c r="R2283" i="1"/>
  <c r="R1479" i="1"/>
  <c r="R2473" i="1"/>
  <c r="P954" i="1"/>
  <c r="Q954" i="1"/>
  <c r="Q2749" i="1"/>
  <c r="P2749" i="1"/>
  <c r="R2749" i="1" s="1"/>
  <c r="R3676" i="1"/>
  <c r="R3640" i="1"/>
  <c r="R1778" i="1"/>
  <c r="R1936" i="1"/>
  <c r="P3196" i="1"/>
  <c r="O3196" i="1"/>
  <c r="R2364" i="1"/>
  <c r="Q3727" i="1"/>
  <c r="O3727" i="1"/>
  <c r="R3727" i="1" s="1"/>
  <c r="P1735" i="1"/>
  <c r="R1735" i="1" s="1"/>
  <c r="Q1735" i="1"/>
  <c r="R830" i="1"/>
  <c r="R3409" i="1"/>
  <c r="Q1352" i="1"/>
  <c r="P604" i="1"/>
  <c r="R604" i="1" s="1"/>
  <c r="Q604" i="1"/>
  <c r="R2210" i="1"/>
  <c r="R3810" i="1"/>
  <c r="R1607" i="1"/>
  <c r="P2004" i="1"/>
  <c r="O2004" i="1"/>
  <c r="R2004" i="1" s="1"/>
  <c r="Q3174" i="1"/>
  <c r="P3174" i="1"/>
  <c r="R3174" i="1" s="1"/>
  <c r="P1186" i="1"/>
  <c r="Q2004" i="1"/>
  <c r="R1239" i="1"/>
  <c r="P2722" i="1"/>
  <c r="R2722" i="1" s="1"/>
  <c r="Q2722" i="1"/>
  <c r="O1659" i="1"/>
  <c r="R1659" i="1" s="1"/>
  <c r="Q1659" i="1"/>
  <c r="Q3099" i="1"/>
  <c r="Q1658" i="1"/>
  <c r="R1658" i="1" s="1"/>
  <c r="Q1087" i="1"/>
  <c r="P1087" i="1"/>
  <c r="R1087" i="1" s="1"/>
  <c r="Q3725" i="1"/>
  <c r="P3725" i="1"/>
  <c r="R3725" i="1" s="1"/>
  <c r="P1900" i="1"/>
  <c r="Q1900" i="1"/>
  <c r="R2100" i="1"/>
  <c r="Q3230" i="1"/>
  <c r="R3230" i="1" s="1"/>
  <c r="R3518" i="1"/>
  <c r="Q3703" i="1"/>
  <c r="O3703" i="1"/>
  <c r="O2884" i="1"/>
  <c r="Q2884" i="1"/>
  <c r="P2884" i="1"/>
  <c r="P3099" i="1"/>
  <c r="R3099" i="1" s="1"/>
  <c r="Q2523" i="1"/>
  <c r="O1522" i="1"/>
  <c r="Q1522" i="1"/>
  <c r="R1530" i="1"/>
  <c r="R788" i="1"/>
  <c r="P852" i="1"/>
  <c r="Q852" i="1"/>
  <c r="Q278" i="1"/>
  <c r="R278" i="1" s="1"/>
  <c r="Q838" i="1"/>
  <c r="P838" i="1"/>
  <c r="R838" i="1" s="1"/>
  <c r="R213" i="1"/>
  <c r="R2248" i="1"/>
  <c r="Q3826" i="1"/>
  <c r="R2705" i="1"/>
  <c r="P891" i="1"/>
  <c r="R891" i="1" s="1"/>
  <c r="Q891" i="1"/>
  <c r="Q282" i="1"/>
  <c r="O282" i="1"/>
  <c r="P282" i="1"/>
  <c r="R1500" i="1"/>
  <c r="P2348" i="1"/>
  <c r="R2348" i="1" s="1"/>
  <c r="Q2348" i="1"/>
  <c r="R2984" i="1"/>
  <c r="R2027" i="1"/>
  <c r="O2328" i="1"/>
  <c r="P2328" i="1"/>
  <c r="Q2328" i="1"/>
  <c r="R1829" i="1"/>
  <c r="P940" i="1"/>
  <c r="R940" i="1" s="1"/>
  <c r="O1212" i="1"/>
  <c r="Q1212" i="1"/>
  <c r="Q828" i="1"/>
  <c r="R2074" i="1"/>
  <c r="P1756" i="1"/>
  <c r="R957" i="1"/>
  <c r="R2808" i="1"/>
  <c r="O2494" i="1"/>
  <c r="Q2494" i="1"/>
  <c r="R1294" i="1"/>
  <c r="Q284" i="1"/>
  <c r="O284" i="1"/>
  <c r="P284" i="1"/>
  <c r="P2084" i="1"/>
  <c r="Q2084" i="1"/>
  <c r="O1662" i="1"/>
  <c r="Q1662" i="1"/>
  <c r="P857" i="1"/>
  <c r="R857" i="1" s="1"/>
  <c r="P558" i="1"/>
  <c r="R2580" i="1"/>
  <c r="R2276" i="1"/>
  <c r="Q3126" i="1"/>
  <c r="O3126" i="1"/>
  <c r="R70" i="1"/>
  <c r="P822" i="1"/>
  <c r="Q822" i="1"/>
  <c r="O822" i="1"/>
  <c r="R822" i="1" s="1"/>
  <c r="Q500" i="1"/>
  <c r="R500" i="1" s="1"/>
  <c r="R2763" i="1"/>
  <c r="P949" i="1"/>
  <c r="R1468" i="1"/>
  <c r="R281" i="1"/>
  <c r="R2533" i="1"/>
  <c r="Q303" i="1"/>
  <c r="P303" i="1"/>
  <c r="O303" i="1"/>
  <c r="R303" i="1" s="1"/>
  <c r="Q800" i="1"/>
  <c r="R2036" i="1"/>
  <c r="Q1238" i="1"/>
  <c r="R590" i="1"/>
  <c r="Q1002" i="1"/>
  <c r="P1002" i="1"/>
  <c r="R1002" i="1" s="1"/>
  <c r="O2547" i="1"/>
  <c r="Q2547" i="1"/>
  <c r="P2547" i="1"/>
  <c r="R1236" i="1"/>
  <c r="O465" i="1"/>
  <c r="Q465" i="1"/>
  <c r="R478" i="1"/>
  <c r="R3691" i="1"/>
  <c r="Q1666" i="1"/>
  <c r="R1417" i="1"/>
  <c r="Q391" i="1"/>
  <c r="P391" i="1"/>
  <c r="R391" i="1" s="1"/>
  <c r="O1161" i="1"/>
  <c r="Q1161" i="1"/>
  <c r="P166" i="1"/>
  <c r="Q166" i="1"/>
  <c r="R166" i="1" s="1"/>
  <c r="R3531" i="1"/>
  <c r="O3706" i="1"/>
  <c r="R3706" i="1" s="1"/>
  <c r="O3719" i="1"/>
  <c r="Q3719" i="1"/>
  <c r="R2795" i="1"/>
  <c r="O2112" i="1"/>
  <c r="R2112" i="1" s="1"/>
  <c r="Q2112" i="1"/>
  <c r="R2180" i="1"/>
  <c r="R928" i="1"/>
  <c r="R896" i="1"/>
  <c r="R674" i="1"/>
  <c r="R762" i="1"/>
  <c r="R2822" i="1"/>
  <c r="P484" i="1"/>
  <c r="R337" i="1"/>
  <c r="Q1046" i="1"/>
  <c r="O1046" i="1"/>
  <c r="P54" i="1"/>
  <c r="R2051" i="1"/>
  <c r="Q337" i="1"/>
  <c r="R1263" i="1"/>
  <c r="R360" i="1"/>
  <c r="R1261" i="1"/>
  <c r="R3108" i="1"/>
  <c r="Q2264" i="1"/>
  <c r="R1302" i="1"/>
  <c r="R1750" i="1"/>
  <c r="R2427" i="1"/>
  <c r="Q2113" i="1"/>
  <c r="O2113" i="1"/>
  <c r="R809" i="1"/>
  <c r="R38" i="1"/>
  <c r="R1563" i="1"/>
  <c r="Q2724" i="1"/>
  <c r="O2724" i="1"/>
  <c r="R2724" i="1" s="1"/>
  <c r="Q1057" i="1"/>
  <c r="O1112" i="1"/>
  <c r="Q1112" i="1"/>
  <c r="P807" i="1"/>
  <c r="Q807" i="1"/>
  <c r="R2322" i="1"/>
  <c r="R1832" i="1"/>
  <c r="R1099" i="1"/>
  <c r="R205" i="1"/>
  <c r="R506" i="1"/>
  <c r="O1592" i="1"/>
  <c r="Q1592" i="1"/>
  <c r="P843" i="1"/>
  <c r="Q843" i="1"/>
  <c r="R1363" i="1"/>
  <c r="R575" i="1"/>
  <c r="O3224" i="1"/>
  <c r="R3224" i="1" s="1"/>
  <c r="Q3224" i="1"/>
  <c r="R556" i="1"/>
  <c r="R3060" i="1"/>
  <c r="R2252" i="1"/>
  <c r="R971" i="1"/>
  <c r="O1886" i="1"/>
  <c r="R1886" i="1" s="1"/>
  <c r="Q1886" i="1"/>
  <c r="R1340" i="1"/>
  <c r="R2190" i="1"/>
  <c r="P410" i="1"/>
  <c r="P431" i="1"/>
  <c r="Q431" i="1"/>
  <c r="R1214" i="1"/>
  <c r="O271" i="1"/>
  <c r="R271" i="1" s="1"/>
  <c r="Q271" i="1"/>
  <c r="R1945" i="1"/>
  <c r="R3014" i="1"/>
  <c r="Q44" i="1"/>
  <c r="P44" i="1"/>
  <c r="O1728" i="1"/>
  <c r="R1728" i="1" s="1"/>
  <c r="Q1728" i="1"/>
  <c r="R1320" i="1"/>
  <c r="Q916" i="1"/>
  <c r="Q2102" i="1"/>
  <c r="P2102" i="1"/>
  <c r="P481" i="1"/>
  <c r="R481" i="1" s="1"/>
  <c r="Q481" i="1"/>
  <c r="R181" i="1"/>
  <c r="R3851" i="1"/>
  <c r="R1495" i="1"/>
  <c r="P286" i="1"/>
  <c r="Q286" i="1"/>
  <c r="R1226" i="1"/>
  <c r="P65" i="1"/>
  <c r="R65" i="1" s="1"/>
  <c r="Q399" i="1"/>
  <c r="P399" i="1"/>
  <c r="R637" i="1"/>
  <c r="P374" i="1"/>
  <c r="Q374" i="1"/>
  <c r="R33" i="1"/>
  <c r="O2234" i="1"/>
  <c r="R2234" i="1" s="1"/>
  <c r="O2902" i="1"/>
  <c r="R2902" i="1" s="1"/>
  <c r="Q2902" i="1"/>
  <c r="R863" i="1"/>
  <c r="Q2912" i="1"/>
  <c r="O2912" i="1"/>
  <c r="R2464" i="1"/>
  <c r="R672" i="1"/>
  <c r="R2700" i="1"/>
  <c r="R3122" i="1"/>
  <c r="R1630" i="1"/>
  <c r="O3512" i="1"/>
  <c r="R3512" i="1" s="1"/>
  <c r="R1084" i="1"/>
  <c r="P3719" i="1"/>
  <c r="R2776" i="1"/>
  <c r="R579" i="1"/>
  <c r="R2459" i="1"/>
  <c r="P2112" i="1"/>
  <c r="P2180" i="1"/>
  <c r="O932" i="1"/>
  <c r="R932" i="1" s="1"/>
  <c r="Q674" i="1"/>
  <c r="P3706" i="1"/>
  <c r="R1273" i="1"/>
  <c r="O2914" i="1"/>
  <c r="O2161" i="1"/>
  <c r="R2161" i="1" s="1"/>
  <c r="Q1431" i="1"/>
  <c r="O1431" i="1"/>
  <c r="R1431" i="1" s="1"/>
  <c r="P1046" i="1"/>
  <c r="O720" i="1"/>
  <c r="R720" i="1" s="1"/>
  <c r="P258" i="1"/>
  <c r="R258" i="1" s="1"/>
  <c r="P113" i="1"/>
  <c r="R113" i="1" s="1"/>
  <c r="O517" i="1"/>
  <c r="R517" i="1" s="1"/>
  <c r="O253" i="1"/>
  <c r="R253" i="1" s="1"/>
  <c r="O2264" i="1"/>
  <c r="R2264" i="1" s="1"/>
  <c r="O2127" i="1"/>
  <c r="R2127" i="1" s="1"/>
  <c r="Q1091" i="1"/>
  <c r="R1091" i="1" s="1"/>
  <c r="Q1768" i="1"/>
  <c r="R1768" i="1" s="1"/>
  <c r="P1784" i="1"/>
  <c r="R1784" i="1" s="1"/>
  <c r="R2282" i="1"/>
  <c r="O2411" i="1"/>
  <c r="Q2411" i="1"/>
  <c r="O485" i="1"/>
  <c r="P1263" i="1"/>
  <c r="O872" i="1"/>
  <c r="R872" i="1" s="1"/>
  <c r="O87" i="1"/>
  <c r="R87" i="1" s="1"/>
  <c r="O1132" i="1"/>
  <c r="R724" i="1"/>
  <c r="O671" i="1"/>
  <c r="R671" i="1" s="1"/>
  <c r="O475" i="1"/>
  <c r="R475" i="1" s="1"/>
  <c r="O3042" i="1"/>
  <c r="R3042" i="1" s="1"/>
  <c r="P1907" i="1"/>
  <c r="R1907" i="1" s="1"/>
  <c r="O912" i="1"/>
  <c r="R912" i="1" s="1"/>
  <c r="R652" i="1"/>
  <c r="P1510" i="1"/>
  <c r="R1510" i="1" s="1"/>
  <c r="P1057" i="1"/>
  <c r="R1057" i="1" s="1"/>
  <c r="O1247" i="1"/>
  <c r="R198" i="1"/>
  <c r="P2724" i="1"/>
  <c r="P1112" i="1"/>
  <c r="P1247" i="1"/>
  <c r="O807" i="1"/>
  <c r="R807" i="1" s="1"/>
  <c r="R2258" i="1"/>
  <c r="R2487" i="1"/>
  <c r="R585" i="1"/>
  <c r="P885" i="1"/>
  <c r="R184" i="1"/>
  <c r="P1491" i="1"/>
  <c r="R1491" i="1" s="1"/>
  <c r="R1513" i="1"/>
  <c r="P1074" i="1"/>
  <c r="R1074" i="1" s="1"/>
  <c r="R1493" i="1"/>
  <c r="P1592" i="1"/>
  <c r="R408" i="1"/>
  <c r="O843" i="1"/>
  <c r="R727" i="1"/>
  <c r="O94" i="1"/>
  <c r="R94" i="1" s="1"/>
  <c r="P3224" i="1"/>
  <c r="Q560" i="1"/>
  <c r="P560" i="1"/>
  <c r="R560" i="1" s="1"/>
  <c r="R3019" i="1"/>
  <c r="Q2252" i="1"/>
  <c r="O1298" i="1"/>
  <c r="R1298" i="1" s="1"/>
  <c r="R2773" i="1"/>
  <c r="O1911" i="1"/>
  <c r="R1911" i="1" s="1"/>
  <c r="R1330" i="1"/>
  <c r="Q971" i="1"/>
  <c r="P971" i="1"/>
  <c r="P1886" i="1"/>
  <c r="R2429" i="1"/>
  <c r="O2169" i="1"/>
  <c r="R2169" i="1" s="1"/>
  <c r="R2588" i="1"/>
  <c r="P818" i="1"/>
  <c r="R818" i="1" s="1"/>
  <c r="O431" i="1"/>
  <c r="R431" i="1" s="1"/>
  <c r="R2513" i="1"/>
  <c r="R1196" i="1"/>
  <c r="R1030" i="1"/>
  <c r="R588" i="1"/>
  <c r="R694" i="1"/>
  <c r="P271" i="1"/>
  <c r="Q469" i="1"/>
  <c r="R469" i="1" s="1"/>
  <c r="O44" i="1"/>
  <c r="Q3268" i="1"/>
  <c r="P1728" i="1"/>
  <c r="O164" i="1"/>
  <c r="R164" i="1" s="1"/>
  <c r="R362" i="1"/>
  <c r="R1066" i="1"/>
  <c r="R680" i="1"/>
  <c r="R1590" i="1"/>
  <c r="O2788" i="1"/>
  <c r="Q2788" i="1"/>
  <c r="R513" i="1"/>
  <c r="Q2944" i="1"/>
  <c r="O2944" i="1"/>
  <c r="R2944" i="1" s="1"/>
  <c r="R1798" i="1"/>
  <c r="R960" i="1"/>
  <c r="Q158" i="1"/>
  <c r="P469" i="1"/>
  <c r="R3372" i="1"/>
  <c r="R71" i="1"/>
  <c r="R289" i="1"/>
  <c r="O399" i="1"/>
  <c r="P646" i="1"/>
  <c r="R646" i="1" s="1"/>
  <c r="R936" i="1"/>
  <c r="P950" i="1"/>
  <c r="R950" i="1" s="1"/>
  <c r="P688" i="1"/>
  <c r="R929" i="1"/>
  <c r="P2226" i="1"/>
  <c r="R2226" i="1" s="1"/>
  <c r="P2902" i="1"/>
  <c r="P2912" i="1"/>
  <c r="P2034" i="1"/>
  <c r="R2034" i="1" s="1"/>
  <c r="R2131" i="1"/>
  <c r="P1630" i="1"/>
  <c r="Q3299" i="1"/>
  <c r="O3299" i="1"/>
  <c r="R3299" i="1" s="1"/>
  <c r="R2126" i="1"/>
  <c r="R1644" i="1"/>
  <c r="R3303" i="1"/>
  <c r="P1273" i="1"/>
  <c r="P2019" i="1"/>
  <c r="R2019" i="1" s="1"/>
  <c r="R1328" i="1"/>
  <c r="R419" i="1"/>
  <c r="R24" i="1"/>
  <c r="P238" i="1"/>
  <c r="R238" i="1" s="1"/>
  <c r="Q238" i="1"/>
  <c r="R1725" i="1"/>
  <c r="P2411" i="1"/>
  <c r="P1124" i="1"/>
  <c r="R1124" i="1" s="1"/>
  <c r="Q1124" i="1"/>
  <c r="R111" i="1"/>
  <c r="R862" i="1"/>
  <c r="Q2034" i="1"/>
  <c r="R3815" i="1"/>
  <c r="P970" i="1"/>
  <c r="R970" i="1" s="1"/>
  <c r="R148" i="1"/>
  <c r="Q1176" i="1"/>
  <c r="R1176" i="1" s="1"/>
  <c r="Q1130" i="1"/>
  <c r="R1130" i="1" s="1"/>
  <c r="R2621" i="1"/>
  <c r="O1994" i="1"/>
  <c r="Q1994" i="1"/>
  <c r="P2487" i="1"/>
  <c r="Q2487" i="1"/>
  <c r="Q210" i="1"/>
  <c r="P210" i="1"/>
  <c r="P184" i="1"/>
  <c r="P2423" i="1"/>
  <c r="R2423" i="1" s="1"/>
  <c r="Q2423" i="1"/>
  <c r="P170" i="1"/>
  <c r="R1142" i="1"/>
  <c r="R385" i="1"/>
  <c r="P2914" i="1"/>
  <c r="R903" i="1"/>
  <c r="R3035" i="1"/>
  <c r="O434" i="1"/>
  <c r="R434" i="1" s="1"/>
  <c r="R3591" i="1"/>
  <c r="O2148" i="1"/>
  <c r="R2148" i="1" s="1"/>
  <c r="R620" i="1"/>
  <c r="R123" i="1"/>
  <c r="P694" i="1"/>
  <c r="Q694" i="1"/>
  <c r="R222" i="1"/>
  <c r="R304" i="1"/>
  <c r="Q496" i="1"/>
  <c r="R496" i="1" s="1"/>
  <c r="O2026" i="1"/>
  <c r="Q2026" i="1"/>
  <c r="O115" i="1"/>
  <c r="R115" i="1" s="1"/>
  <c r="Q115" i="1"/>
  <c r="O158" i="1"/>
  <c r="R158" i="1" s="1"/>
  <c r="P680" i="1"/>
  <c r="O947" i="1"/>
  <c r="R947" i="1" s="1"/>
  <c r="R1169" i="1"/>
  <c r="P1887" i="1"/>
  <c r="R1887" i="1" s="1"/>
  <c r="P513" i="1"/>
  <c r="R2204" i="1"/>
  <c r="O3222" i="1"/>
  <c r="P2944" i="1"/>
  <c r="R1412" i="1"/>
  <c r="P960" i="1"/>
  <c r="Q1133" i="1"/>
  <c r="R1133" i="1" s="1"/>
  <c r="R2243" i="1"/>
  <c r="R2320" i="1"/>
  <c r="R740" i="1"/>
  <c r="Q2294" i="1"/>
  <c r="O2294" i="1"/>
  <c r="R2294" i="1" s="1"/>
  <c r="R2917" i="1"/>
  <c r="R3767" i="1"/>
  <c r="O2614" i="1"/>
  <c r="Q2614" i="1"/>
  <c r="O2835" i="1"/>
  <c r="R2835" i="1" s="1"/>
  <c r="Q2835" i="1"/>
  <c r="P1575" i="1"/>
  <c r="R1575" i="1" s="1"/>
  <c r="Q1575" i="1"/>
  <c r="P2234" i="1"/>
  <c r="O1586" i="1"/>
  <c r="Q1586" i="1"/>
  <c r="R2008" i="1"/>
  <c r="Q1132" i="1"/>
  <c r="R948" i="1"/>
  <c r="R2278" i="1"/>
  <c r="O1437" i="1"/>
  <c r="Q1437" i="1"/>
  <c r="O1669" i="1"/>
  <c r="Q1669" i="1"/>
  <c r="R471" i="1"/>
  <c r="R1145" i="1"/>
  <c r="P1090" i="1"/>
  <c r="R2940" i="1"/>
  <c r="R1855" i="1"/>
  <c r="R1983" i="1"/>
  <c r="Q509" i="1"/>
  <c r="P3602" i="1"/>
  <c r="O3602" i="1"/>
  <c r="R3602" i="1" s="1"/>
  <c r="R1499" i="1"/>
  <c r="R3193" i="1"/>
  <c r="Q463" i="1"/>
  <c r="P463" i="1"/>
  <c r="R463" i="1" s="1"/>
  <c r="R999" i="1"/>
  <c r="R1470" i="1"/>
  <c r="R1134" i="1"/>
  <c r="R32" i="1"/>
  <c r="R377" i="1"/>
  <c r="R340" i="1"/>
  <c r="R1088" i="1"/>
  <c r="R1551" i="1"/>
  <c r="R611" i="1"/>
  <c r="R805" i="1"/>
  <c r="R1647" i="1"/>
  <c r="R956" i="1"/>
  <c r="R1496" i="1"/>
  <c r="R984" i="1"/>
  <c r="Q1182" i="1"/>
  <c r="O1182" i="1"/>
  <c r="R1182" i="1" s="1"/>
  <c r="R342" i="1"/>
  <c r="R1893" i="1"/>
  <c r="R1729" i="1"/>
  <c r="R454" i="1"/>
  <c r="R1627" i="1"/>
  <c r="Q1104" i="1"/>
  <c r="O1104" i="1"/>
  <c r="R1400" i="1"/>
  <c r="O916" i="1"/>
  <c r="R916" i="1" s="1"/>
  <c r="O2443" i="1"/>
  <c r="R2443" i="1" s="1"/>
  <c r="Q2172" i="1"/>
  <c r="O532" i="1"/>
  <c r="R532" i="1" s="1"/>
  <c r="O3145" i="1"/>
  <c r="R3145" i="1" s="1"/>
  <c r="R3006" i="1"/>
  <c r="Q2226" i="1"/>
  <c r="O3588" i="1"/>
  <c r="R3588" i="1" s="1"/>
  <c r="O3302" i="1"/>
  <c r="R3302" i="1" s="1"/>
  <c r="R1184" i="1"/>
  <c r="O3306" i="1"/>
  <c r="R3306" i="1" s="1"/>
  <c r="O1621" i="1"/>
  <c r="R1621" i="1" s="1"/>
  <c r="O2661" i="1"/>
  <c r="R2661" i="1" s="1"/>
  <c r="O1532" i="1"/>
  <c r="R1532" i="1" s="1"/>
  <c r="O1183" i="1"/>
  <c r="R1183" i="1" s="1"/>
  <c r="R3425" i="1"/>
  <c r="Q3116" i="1"/>
  <c r="O3116" i="1"/>
  <c r="R3116" i="1" s="1"/>
  <c r="O731" i="1"/>
  <c r="R731" i="1" s="1"/>
  <c r="Q519" i="1"/>
  <c r="R2344" i="1"/>
  <c r="Q1433" i="1"/>
  <c r="P3687" i="1"/>
  <c r="O3687" i="1"/>
  <c r="Q2451" i="1"/>
  <c r="Q3332" i="1"/>
  <c r="O3346" i="1"/>
  <c r="R3346" i="1" s="1"/>
  <c r="R3134" i="1"/>
  <c r="O3172" i="1"/>
  <c r="R3172" i="1" s="1"/>
  <c r="R2476" i="1"/>
  <c r="O1365" i="1"/>
  <c r="R1365" i="1" s="1"/>
  <c r="O3382" i="1"/>
  <c r="R3382" i="1" s="1"/>
  <c r="R1733" i="1"/>
  <c r="R1646" i="1"/>
  <c r="R2349" i="1"/>
  <c r="O3266" i="1"/>
  <c r="R3266" i="1" s="1"/>
  <c r="R3664" i="1"/>
  <c r="P485" i="1"/>
  <c r="O3396" i="1"/>
  <c r="R3396" i="1" s="1"/>
  <c r="Q3783" i="1"/>
  <c r="O3783" i="1"/>
  <c r="R2090" i="1"/>
  <c r="O1638" i="1"/>
  <c r="R1638" i="1" s="1"/>
  <c r="O666" i="1"/>
  <c r="R666" i="1" s="1"/>
  <c r="Q233" i="1"/>
  <c r="R233" i="1" s="1"/>
  <c r="O203" i="1"/>
  <c r="R203" i="1" s="1"/>
  <c r="O122" i="1"/>
  <c r="R122" i="1" s="1"/>
  <c r="R1864" i="1"/>
  <c r="Q722" i="1"/>
  <c r="P722" i="1"/>
  <c r="O1119" i="1"/>
  <c r="R1119" i="1" s="1"/>
  <c r="R1286" i="1"/>
  <c r="Q1307" i="1"/>
  <c r="R1307" i="1" s="1"/>
  <c r="P1135" i="1"/>
  <c r="R1135" i="1" s="1"/>
  <c r="R335" i="1"/>
  <c r="Q207" i="1"/>
  <c r="P203" i="1"/>
  <c r="P1183" i="1"/>
  <c r="O3204" i="1"/>
  <c r="R3204" i="1" s="1"/>
  <c r="Q1630" i="1"/>
  <c r="R1515" i="1"/>
  <c r="O3541" i="1"/>
  <c r="R3541" i="1" s="1"/>
  <c r="R1453" i="1"/>
  <c r="O1623" i="1"/>
  <c r="O1581" i="1"/>
  <c r="Q1581" i="1"/>
  <c r="O1220" i="1"/>
  <c r="Q1220" i="1"/>
  <c r="O1216" i="1"/>
  <c r="R1216" i="1" s="1"/>
  <c r="P1289" i="1"/>
  <c r="R1289" i="1" s="1"/>
  <c r="Q3698" i="1"/>
  <c r="O3698" i="1"/>
  <c r="O2931" i="1"/>
  <c r="Q2931" i="1"/>
  <c r="Q1499" i="1"/>
  <c r="O945" i="1"/>
  <c r="P945" i="1"/>
  <c r="R141" i="1"/>
  <c r="O1063" i="1"/>
  <c r="R1063" i="1" s="1"/>
  <c r="O2110" i="1"/>
  <c r="R2110" i="1" s="1"/>
  <c r="R993" i="1"/>
  <c r="O2099" i="1"/>
  <c r="R2099" i="1" s="1"/>
  <c r="P1343" i="1"/>
  <c r="Q1343" i="1"/>
  <c r="P509" i="1"/>
  <c r="R509" i="1" s="1"/>
  <c r="Q1623" i="1"/>
  <c r="R634" i="1"/>
  <c r="O1276" i="1"/>
  <c r="R1276" i="1" s="1"/>
  <c r="O119" i="1"/>
  <c r="R119" i="1" s="1"/>
  <c r="P633" i="1"/>
  <c r="R633" i="1" s="1"/>
  <c r="Q633" i="1"/>
  <c r="Q3775" i="1"/>
  <c r="O3775" i="1"/>
  <c r="R3775" i="1" s="1"/>
  <c r="P2451" i="1"/>
  <c r="R2451" i="1" s="1"/>
  <c r="O1965" i="1"/>
  <c r="R1965" i="1" s="1"/>
  <c r="O2104" i="1"/>
  <c r="R2104" i="1" s="1"/>
  <c r="O2151" i="1"/>
  <c r="R2151" i="1" s="1"/>
  <c r="R23" i="1"/>
  <c r="R859" i="1"/>
  <c r="P1182" i="1"/>
  <c r="O3154" i="1"/>
  <c r="R3154" i="1" s="1"/>
  <c r="O704" i="1"/>
  <c r="R704" i="1" s="1"/>
  <c r="R1903" i="1"/>
  <c r="O2012" i="1"/>
  <c r="R2012" i="1" s="1"/>
  <c r="Q255" i="1"/>
  <c r="O853" i="1"/>
  <c r="R853" i="1" s="1"/>
  <c r="P496" i="1"/>
  <c r="P574" i="1"/>
  <c r="R574" i="1" s="1"/>
  <c r="Q1684" i="1"/>
  <c r="R1684" i="1" s="1"/>
  <c r="R911" i="1"/>
  <c r="R507" i="1"/>
  <c r="O484" i="1"/>
  <c r="O3002" i="1"/>
  <c r="R3002" i="1" s="1"/>
  <c r="P1764" i="1"/>
  <c r="R1764" i="1" s="1"/>
  <c r="P1104" i="1"/>
  <c r="Q3076" i="1"/>
  <c r="R3076" i="1" s="1"/>
  <c r="O864" i="1"/>
  <c r="R864" i="1" s="1"/>
  <c r="P3222" i="1"/>
  <c r="Q1125" i="1"/>
  <c r="O1125" i="1"/>
  <c r="P345" i="1"/>
  <c r="Q345" i="1"/>
  <c r="R30" i="1"/>
  <c r="R1265" i="1"/>
  <c r="Q3743" i="1"/>
  <c r="O3743" i="1"/>
  <c r="R3743" i="1" s="1"/>
  <c r="R101" i="1"/>
  <c r="R1740" i="1"/>
  <c r="R345" i="1"/>
  <c r="R1549" i="1"/>
  <c r="R2537" i="1"/>
  <c r="R2106" i="1"/>
  <c r="R2698" i="1"/>
  <c r="R3098" i="1"/>
  <c r="R3457" i="1"/>
  <c r="R2407" i="1"/>
  <c r="R2103" i="1"/>
  <c r="R3654" i="1"/>
  <c r="R3747" i="1"/>
  <c r="R2765" i="1"/>
  <c r="R3723" i="1"/>
  <c r="R3477" i="1"/>
  <c r="P2659" i="1"/>
  <c r="R2659" i="1" s="1"/>
  <c r="R2704" i="1"/>
  <c r="R2606" i="1"/>
  <c r="R2598" i="1"/>
  <c r="R3348" i="1"/>
  <c r="R1433" i="1"/>
  <c r="R3778" i="1"/>
  <c r="R559" i="1"/>
  <c r="R2085" i="1"/>
  <c r="R2626" i="1"/>
  <c r="R3659" i="1"/>
  <c r="R1990" i="1"/>
  <c r="R2512" i="1"/>
  <c r="R2201" i="1"/>
  <c r="R561" i="1"/>
  <c r="R492" i="1"/>
  <c r="Q1621" i="1"/>
  <c r="R229" i="1"/>
  <c r="R849" i="1"/>
  <c r="O1803" i="1"/>
  <c r="Q1803" i="1"/>
  <c r="R3318" i="1"/>
  <c r="O2948" i="1"/>
  <c r="Q2948" i="1"/>
  <c r="R2929" i="1"/>
  <c r="R2982" i="1"/>
  <c r="R2971" i="1"/>
  <c r="R2253" i="1"/>
  <c r="R2553" i="1"/>
  <c r="R3384" i="1"/>
  <c r="R2242" i="1"/>
  <c r="R2455" i="1"/>
  <c r="R330" i="1"/>
  <c r="R3537" i="1"/>
  <c r="R2908" i="1"/>
  <c r="R1474" i="1"/>
  <c r="R1956" i="1"/>
  <c r="R3086" i="1"/>
  <c r="R2786" i="1"/>
  <c r="R2381" i="1"/>
  <c r="R1568" i="1"/>
  <c r="O2678" i="1"/>
  <c r="Q2678" i="1"/>
  <c r="R2192" i="1"/>
  <c r="R2415" i="1"/>
  <c r="P3515" i="1"/>
  <c r="Q3515" i="1"/>
  <c r="R1081" i="1"/>
  <c r="R1670" i="1"/>
  <c r="R1250" i="1"/>
  <c r="R1227" i="1"/>
  <c r="R1605" i="1"/>
  <c r="R1198" i="1"/>
  <c r="R129" i="1"/>
  <c r="R152" i="1"/>
  <c r="R1175" i="1"/>
  <c r="R207" i="1"/>
  <c r="P405" i="1"/>
  <c r="R405" i="1" s="1"/>
  <c r="R116" i="1"/>
  <c r="R3417" i="1"/>
  <c r="R2716" i="1"/>
  <c r="O1299" i="1"/>
  <c r="Q1299" i="1"/>
  <c r="R2730" i="1"/>
  <c r="R3378" i="1"/>
  <c r="R1086" i="1"/>
  <c r="P1091" i="1"/>
  <c r="R1017" i="1"/>
  <c r="O1297" i="1"/>
  <c r="Q1297" i="1"/>
  <c r="R1404" i="1"/>
  <c r="R703" i="1"/>
  <c r="P187" i="1"/>
  <c r="R187" i="1" s="1"/>
  <c r="O3781" i="1"/>
  <c r="Q3781" i="1"/>
  <c r="Q912" i="1"/>
  <c r="R414" i="1"/>
  <c r="R784" i="1"/>
  <c r="R182" i="1"/>
  <c r="R1364" i="1"/>
  <c r="R2164" i="1"/>
  <c r="R1153" i="1"/>
  <c r="Q1558" i="1"/>
  <c r="O1558" i="1"/>
  <c r="R2358" i="1"/>
  <c r="O684" i="1"/>
  <c r="Q684" i="1"/>
  <c r="R219" i="1"/>
  <c r="R41" i="1"/>
  <c r="R153" i="1"/>
  <c r="R2167" i="1"/>
  <c r="R2530" i="1"/>
  <c r="R1905" i="1"/>
  <c r="R520" i="1"/>
  <c r="O409" i="1"/>
  <c r="R409" i="1" s="1"/>
  <c r="Q409" i="1"/>
  <c r="R1274" i="1"/>
  <c r="R179" i="1"/>
  <c r="R280" i="1"/>
  <c r="R915" i="1"/>
  <c r="R3405" i="1"/>
  <c r="R1916" i="1"/>
  <c r="R1343" i="1"/>
  <c r="Q239" i="1"/>
  <c r="R239" i="1" s="1"/>
  <c r="R1663" i="1"/>
  <c r="Q2296" i="1"/>
  <c r="O2296" i="1"/>
  <c r="R2296" i="1" s="1"/>
  <c r="R689" i="1"/>
  <c r="R177" i="1"/>
  <c r="R937" i="1"/>
  <c r="R2330" i="1"/>
  <c r="Q1670" i="1"/>
  <c r="R142" i="1"/>
  <c r="Q934" i="1"/>
  <c r="R934" i="1" s="1"/>
  <c r="R90" i="1"/>
  <c r="R1828" i="1"/>
  <c r="P1060" i="1"/>
  <c r="R1060" i="1" s="1"/>
  <c r="R302" i="1"/>
  <c r="R1202" i="1"/>
  <c r="R491" i="1"/>
  <c r="R608" i="1"/>
  <c r="Q1887" i="1"/>
  <c r="R255" i="1"/>
  <c r="R401" i="1"/>
  <c r="R1655" i="1"/>
  <c r="R1559" i="1"/>
  <c r="O1840" i="1"/>
  <c r="R1840" i="1" s="1"/>
  <c r="Q1840" i="1"/>
  <c r="R1056" i="1"/>
  <c r="Q930" i="1"/>
  <c r="R1395" i="1"/>
  <c r="R494" i="1"/>
  <c r="Q447" i="1"/>
  <c r="P447" i="1"/>
  <c r="R2485" i="1"/>
  <c r="Q415" i="1"/>
  <c r="P415" i="1"/>
  <c r="R1082" i="1"/>
  <c r="R1402" i="1"/>
  <c r="R625" i="1"/>
  <c r="P1063" i="1"/>
  <c r="R461" i="1"/>
  <c r="Q267" i="1"/>
  <c r="R267" i="1" s="1"/>
  <c r="R89" i="1"/>
  <c r="R2585" i="1"/>
  <c r="Q688" i="1"/>
  <c r="R688" i="1" s="1"/>
  <c r="R2236" i="1"/>
  <c r="R1595" i="1"/>
  <c r="R313" i="1"/>
  <c r="O2069" i="1"/>
  <c r="Q2069" i="1"/>
  <c r="Q763" i="1"/>
  <c r="R763" i="1" s="1"/>
  <c r="P763" i="1"/>
  <c r="R389" i="1"/>
  <c r="R3162" i="1"/>
  <c r="R804" i="1"/>
  <c r="R3020" i="1"/>
  <c r="R453" i="1"/>
  <c r="R1897" i="1"/>
  <c r="R3152" i="1"/>
  <c r="R3410" i="1"/>
  <c r="R3621" i="1"/>
  <c r="R3680" i="1"/>
  <c r="R3314" i="1"/>
  <c r="R370" i="1"/>
  <c r="R2352" i="1"/>
  <c r="R3574" i="1"/>
  <c r="R2625" i="1"/>
  <c r="R3022" i="1"/>
  <c r="Q2816" i="1"/>
  <c r="O2816" i="1"/>
  <c r="O2172" i="1"/>
  <c r="R2172" i="1" s="1"/>
  <c r="Q1749" i="1"/>
  <c r="Q2076" i="1"/>
  <c r="R2076" i="1" s="1"/>
  <c r="P3088" i="1"/>
  <c r="R3088" i="1" s="1"/>
  <c r="R1846" i="1"/>
  <c r="P2629" i="1"/>
  <c r="R2629" i="1" s="1"/>
  <c r="R433" i="1"/>
  <c r="Q2803" i="1"/>
  <c r="O2803" i="1"/>
  <c r="R2803" i="1" s="1"/>
  <c r="R3209" i="1"/>
  <c r="R1293" i="1"/>
  <c r="P1803" i="1"/>
  <c r="P2948" i="1"/>
  <c r="R1106" i="1"/>
  <c r="R1410" i="1"/>
  <c r="P2745" i="1"/>
  <c r="P3510" i="1"/>
  <c r="O3097" i="1"/>
  <c r="R3097" i="1" s="1"/>
  <c r="Q3097" i="1"/>
  <c r="O758" i="1"/>
  <c r="R758" i="1" s="1"/>
  <c r="P2553" i="1"/>
  <c r="Q1764" i="1"/>
  <c r="R1891" i="1"/>
  <c r="R2405" i="1"/>
  <c r="Q2139" i="1"/>
  <c r="R2139" i="1" s="1"/>
  <c r="R3080" i="1"/>
  <c r="P3336" i="1"/>
  <c r="R3336" i="1" s="1"/>
  <c r="O980" i="1"/>
  <c r="R980" i="1" s="1"/>
  <c r="Q2745" i="1"/>
  <c r="R2745" i="1" s="1"/>
  <c r="P2678" i="1"/>
  <c r="O2317" i="1"/>
  <c r="R2317" i="1" s="1"/>
  <c r="Q2317" i="1"/>
  <c r="R3344" i="1"/>
  <c r="P1795" i="1"/>
  <c r="R1795" i="1" s="1"/>
  <c r="O3515" i="1"/>
  <c r="R3579" i="1"/>
  <c r="O3374" i="1"/>
  <c r="Q3374" i="1"/>
  <c r="O2820" i="1"/>
  <c r="R2820" i="1" s="1"/>
  <c r="Q2820" i="1"/>
  <c r="R3636" i="1"/>
  <c r="Q1955" i="1"/>
  <c r="O1955" i="1"/>
  <c r="R1955" i="1" s="1"/>
  <c r="P907" i="1"/>
  <c r="Q907" i="1"/>
  <c r="R907" i="1" s="1"/>
  <c r="P207" i="1"/>
  <c r="P3417" i="1"/>
  <c r="O2122" i="1"/>
  <c r="R2122" i="1" s="1"/>
  <c r="R538" i="1"/>
  <c r="O397" i="1"/>
  <c r="R397" i="1" s="1"/>
  <c r="P24" i="1"/>
  <c r="R2089" i="1"/>
  <c r="P3781" i="1"/>
  <c r="R2673" i="1"/>
  <c r="O1483" i="1"/>
  <c r="R1483" i="1" s="1"/>
  <c r="Q1483" i="1"/>
  <c r="Q1466" i="1"/>
  <c r="O1466" i="1"/>
  <c r="R1466" i="1" s="1"/>
  <c r="Q658" i="1"/>
  <c r="R658" i="1" s="1"/>
  <c r="O2756" i="1"/>
  <c r="Q2756" i="1"/>
  <c r="R1267" i="1"/>
  <c r="P684" i="1"/>
  <c r="R315" i="1"/>
  <c r="R64" i="1"/>
  <c r="R3056" i="1"/>
  <c r="R659" i="1"/>
  <c r="Q1099" i="1"/>
  <c r="P409" i="1"/>
  <c r="P249" i="1"/>
  <c r="R249" i="1" s="1"/>
  <c r="P803" i="1"/>
  <c r="R803" i="1" s="1"/>
  <c r="Q1855" i="1"/>
  <c r="P2296" i="1"/>
  <c r="O1924" i="1"/>
  <c r="R1924" i="1" s="1"/>
  <c r="O3024" i="1"/>
  <c r="Q3024" i="1"/>
  <c r="P390" i="1"/>
  <c r="R390" i="1" s="1"/>
  <c r="Q2993" i="1"/>
  <c r="O2993" i="1"/>
  <c r="Q2204" i="1"/>
  <c r="P930" i="1"/>
  <c r="R930" i="1" s="1"/>
  <c r="R189" i="1"/>
  <c r="R1802" i="1"/>
  <c r="R160" i="1"/>
  <c r="Q1074" i="1"/>
  <c r="Q464" i="1"/>
  <c r="R464" i="1" s="1"/>
  <c r="O2250" i="1"/>
  <c r="R2250" i="1" s="1"/>
  <c r="Q2250" i="1"/>
  <c r="P255" i="1"/>
  <c r="R1535" i="1"/>
  <c r="R2288" i="1"/>
  <c r="P1935" i="1"/>
  <c r="R1935" i="1" s="1"/>
  <c r="Q2009" i="1"/>
  <c r="R2009" i="1" s="1"/>
  <c r="P1840" i="1"/>
  <c r="O3366" i="1"/>
  <c r="R3366" i="1" s="1"/>
  <c r="R355" i="1"/>
  <c r="O447" i="1"/>
  <c r="R447" i="1" s="1"/>
  <c r="O415" i="1"/>
  <c r="P1082" i="1"/>
  <c r="Q1342" i="1"/>
  <c r="R1342" i="1" s="1"/>
  <c r="O1957" i="1"/>
  <c r="Q1957" i="1"/>
  <c r="P3047" i="1"/>
  <c r="R3047" i="1" s="1"/>
  <c r="Q646" i="1"/>
  <c r="O442" i="1"/>
  <c r="R442" i="1" s="1"/>
  <c r="R1803" i="1" l="1"/>
  <c r="R2614" i="1"/>
  <c r="R2547" i="1"/>
  <c r="R284" i="1"/>
  <c r="R1282" i="1"/>
  <c r="R108" i="1"/>
  <c r="R1131" i="1"/>
  <c r="R2529" i="1"/>
  <c r="R869" i="1"/>
  <c r="R2461" i="1"/>
  <c r="R376" i="1"/>
  <c r="R2029" i="1"/>
  <c r="R327" i="1"/>
  <c r="R2069" i="1"/>
  <c r="R1539" i="1"/>
  <c r="R2268" i="1"/>
  <c r="R2189" i="1"/>
  <c r="R1353" i="1"/>
  <c r="R1179" i="1"/>
  <c r="R2729" i="1"/>
  <c r="R2340" i="1"/>
  <c r="R1866" i="1"/>
  <c r="R2710" i="1"/>
  <c r="R3115" i="1"/>
  <c r="R2082" i="1"/>
  <c r="R1220" i="1"/>
  <c r="R1796" i="1"/>
  <c r="R756" i="1"/>
  <c r="R3799" i="1"/>
  <c r="R3666" i="1"/>
  <c r="R3522" i="1"/>
  <c r="R2586" i="1"/>
  <c r="R1428" i="1"/>
  <c r="R1382" i="1"/>
  <c r="R2904" i="1"/>
  <c r="R2403" i="1"/>
  <c r="R2023" i="1"/>
  <c r="R1456" i="1"/>
  <c r="R939" i="1"/>
  <c r="R3711" i="1"/>
  <c r="R3759" i="1"/>
  <c r="R664" i="1"/>
  <c r="R3501" i="1"/>
  <c r="R924" i="1"/>
  <c r="R2014" i="1"/>
  <c r="R3714" i="1"/>
  <c r="R779" i="1"/>
  <c r="R1859" i="1"/>
  <c r="R909" i="1"/>
  <c r="R3194" i="1"/>
  <c r="R3259" i="1"/>
  <c r="R1360" i="1"/>
  <c r="R2341" i="1"/>
  <c r="R944" i="1"/>
  <c r="R100" i="1"/>
  <c r="R3549" i="1"/>
  <c r="R2094" i="1"/>
  <c r="R1820" i="1"/>
  <c r="R2756" i="1"/>
  <c r="R1669" i="1"/>
  <c r="R1994" i="1"/>
  <c r="R1687" i="1"/>
  <c r="R3178" i="1"/>
  <c r="R1374" i="1"/>
  <c r="R2852" i="1"/>
  <c r="R952" i="1"/>
  <c r="R3024" i="1"/>
  <c r="R2912" i="1"/>
  <c r="R2328" i="1"/>
  <c r="R545" i="1"/>
  <c r="R2262" i="1"/>
  <c r="R910" i="1"/>
  <c r="R563" i="1"/>
  <c r="R1914" i="1"/>
  <c r="R328" i="1"/>
  <c r="R2017" i="1"/>
  <c r="R3437" i="1"/>
  <c r="R294" i="1"/>
  <c r="R3496" i="1"/>
  <c r="R3688" i="1"/>
  <c r="R1460" i="1"/>
  <c r="R3428" i="1"/>
  <c r="R1299" i="1"/>
  <c r="R1437" i="1"/>
  <c r="R2738" i="1"/>
  <c r="R1666" i="1"/>
  <c r="R3298" i="1"/>
  <c r="R218" i="1"/>
  <c r="R437" i="1"/>
  <c r="R2867" i="1"/>
  <c r="R1312" i="1"/>
  <c r="R3862" i="1"/>
  <c r="R607" i="1"/>
  <c r="R484" i="1"/>
  <c r="R1581" i="1"/>
  <c r="R1161" i="1"/>
  <c r="R3126" i="1"/>
  <c r="R2494" i="1"/>
  <c r="R3196" i="1"/>
  <c r="R3202" i="1"/>
  <c r="R2811" i="1"/>
  <c r="R375" i="1"/>
  <c r="R2025" i="1"/>
  <c r="R776" i="1"/>
  <c r="R2295" i="1"/>
  <c r="R1034" i="1"/>
  <c r="R2899" i="1"/>
  <c r="R3451" i="1"/>
  <c r="R1853" i="1"/>
  <c r="R867" i="1"/>
  <c r="R1498" i="1"/>
  <c r="R3617" i="1"/>
  <c r="R3349" i="1"/>
  <c r="R609" i="1"/>
  <c r="R1248" i="1"/>
  <c r="R3228" i="1"/>
  <c r="R949" i="1"/>
  <c r="R366" i="1"/>
  <c r="R2523" i="1"/>
  <c r="R493" i="1"/>
  <c r="R790" i="1"/>
  <c r="R2731" i="1"/>
  <c r="R2720" i="1"/>
  <c r="R2500" i="1"/>
  <c r="R515" i="1"/>
  <c r="R2865" i="1"/>
  <c r="R2656" i="1"/>
  <c r="R3421" i="1"/>
  <c r="R2229" i="1"/>
  <c r="R1957" i="1"/>
  <c r="R1324" i="1"/>
  <c r="R2316" i="1"/>
  <c r="R693" i="1"/>
  <c r="R1701" i="1"/>
  <c r="R2881" i="1"/>
  <c r="R2372" i="1"/>
  <c r="R1284" i="1"/>
  <c r="R2483" i="1"/>
  <c r="R1899" i="1"/>
  <c r="R2117" i="1"/>
  <c r="R2021" i="1"/>
  <c r="R2360" i="1"/>
  <c r="R1888" i="1"/>
  <c r="R2120" i="1"/>
  <c r="R1166" i="1"/>
  <c r="R3515" i="1"/>
  <c r="R945" i="1"/>
  <c r="R58" i="1"/>
  <c r="R2412" i="1"/>
  <c r="R62" i="1"/>
  <c r="R3581" i="1"/>
  <c r="R1963" i="1"/>
  <c r="R1999" i="1"/>
  <c r="R479" i="1"/>
  <c r="R612" i="1"/>
  <c r="R110" i="1"/>
  <c r="R2292" i="1"/>
  <c r="R1884" i="1"/>
  <c r="R2107" i="1"/>
  <c r="R567" i="1"/>
  <c r="R759" i="1"/>
  <c r="R2220" i="1"/>
  <c r="R1541" i="1"/>
  <c r="R2212" i="1"/>
  <c r="R2875" i="1"/>
  <c r="R29" i="1"/>
  <c r="R2444" i="1"/>
  <c r="R2836" i="1"/>
  <c r="R3284" i="1"/>
  <c r="R2806" i="1"/>
  <c r="R2817" i="1"/>
  <c r="R2463" i="1"/>
  <c r="R1098" i="1"/>
  <c r="R2188" i="1"/>
  <c r="R2833" i="1"/>
  <c r="R398" i="1"/>
  <c r="R3357" i="1"/>
  <c r="R3030" i="1"/>
  <c r="R2804" i="1"/>
  <c r="R1771" i="1"/>
  <c r="R1318" i="1"/>
  <c r="R1389" i="1"/>
  <c r="R3429" i="1"/>
  <c r="R548" i="1"/>
  <c r="R3816" i="1"/>
  <c r="R1552" i="1"/>
  <c r="R2010" i="1"/>
  <c r="R3012" i="1"/>
  <c r="R1128" i="1"/>
  <c r="R2916" i="1"/>
  <c r="R331" i="1"/>
  <c r="R1033" i="1"/>
  <c r="R3053" i="1"/>
  <c r="R1836" i="1"/>
  <c r="R458" i="1"/>
  <c r="R1623" i="1"/>
  <c r="R2240" i="1"/>
  <c r="R2688" i="1"/>
  <c r="R1215" i="1"/>
  <c r="R1154" i="1"/>
  <c r="R2739" i="1"/>
  <c r="R1104" i="1"/>
  <c r="R1097" i="1"/>
  <c r="R615" i="1"/>
  <c r="R1240" i="1"/>
  <c r="R3290" i="1"/>
  <c r="R39" i="1"/>
  <c r="R1871" i="1"/>
  <c r="R282" i="1"/>
  <c r="R1174" i="1"/>
  <c r="R2357" i="1"/>
  <c r="R843" i="1"/>
  <c r="R1507" i="1"/>
  <c r="R1913" i="1"/>
  <c r="R1592" i="1"/>
  <c r="R1662" i="1"/>
  <c r="R1049" i="1"/>
  <c r="R2888" i="1"/>
  <c r="R1368" i="1"/>
  <c r="R715" i="1"/>
  <c r="R1702" i="1"/>
  <c r="R2118" i="1"/>
  <c r="R2816" i="1"/>
  <c r="R1558" i="1"/>
  <c r="R1125" i="1"/>
  <c r="R2931" i="1"/>
  <c r="R3783" i="1"/>
  <c r="R3222" i="1"/>
  <c r="R1247" i="1"/>
  <c r="R465" i="1"/>
  <c r="R1212" i="1"/>
  <c r="R1199" i="1"/>
  <c r="R1213" i="1"/>
  <c r="R2507" i="1"/>
  <c r="R1141" i="1"/>
  <c r="R2370" i="1"/>
  <c r="R2883" i="1"/>
  <c r="R3464" i="1"/>
  <c r="R1908" i="1"/>
  <c r="R2509" i="1"/>
  <c r="R483" i="1"/>
  <c r="R3524" i="1"/>
  <c r="R104" i="1"/>
  <c r="R3280" i="1"/>
  <c r="R1717" i="1"/>
  <c r="R1756" i="1"/>
  <c r="R2963" i="1"/>
  <c r="R3045" i="1"/>
  <c r="R2594" i="1"/>
  <c r="R3069" i="1"/>
  <c r="R1940" i="1"/>
  <c r="R1766" i="1"/>
  <c r="R2734" i="1"/>
  <c r="R3461" i="1"/>
  <c r="R1281" i="1"/>
  <c r="R3627" i="1"/>
  <c r="R2254" i="1"/>
  <c r="R2643" i="1"/>
  <c r="R926" i="1"/>
  <c r="R1296" i="1"/>
  <c r="R512" i="1"/>
  <c r="R307" i="1"/>
  <c r="R1275" i="1"/>
  <c r="R2419" i="1"/>
  <c r="R125" i="1"/>
  <c r="R2788" i="1"/>
  <c r="R1112" i="1"/>
  <c r="R1138" i="1"/>
  <c r="R1542" i="1"/>
  <c r="R2784" i="1"/>
  <c r="R1012" i="1"/>
  <c r="R2354" i="1"/>
  <c r="R2521" i="1"/>
  <c r="R3374" i="1"/>
  <c r="R1143" i="1"/>
  <c r="R941" i="1"/>
  <c r="R3274" i="1"/>
  <c r="R1947" i="1"/>
  <c r="R2314" i="1"/>
  <c r="R1164" i="1"/>
  <c r="R714" i="1"/>
  <c r="R1522" i="1"/>
  <c r="R1895" i="1"/>
  <c r="R2195" i="1"/>
  <c r="R415" i="1"/>
  <c r="R1210" i="1"/>
  <c r="R485" i="1"/>
  <c r="R558" i="1"/>
  <c r="R2267" i="1"/>
  <c r="R2993" i="1"/>
  <c r="R2948" i="1"/>
  <c r="R3698" i="1"/>
  <c r="R3687" i="1"/>
  <c r="R2411" i="1"/>
  <c r="R2914" i="1"/>
  <c r="R3719" i="1"/>
  <c r="R2884" i="1"/>
  <c r="R1006" i="1"/>
  <c r="R3253" i="1"/>
  <c r="R876" i="1"/>
  <c r="R195" i="1"/>
  <c r="R2238" i="1"/>
  <c r="R1151" i="1"/>
  <c r="R767" i="1"/>
  <c r="R732" i="1"/>
  <c r="R420" i="1"/>
  <c r="R2632" i="1"/>
  <c r="R2435" i="1"/>
  <c r="R1379" i="1"/>
  <c r="R2989" i="1"/>
  <c r="R2331" i="1"/>
  <c r="R1932" i="1"/>
  <c r="R1512" i="1"/>
  <c r="R3109" i="1"/>
  <c r="R1126" i="1"/>
  <c r="R3373" i="1"/>
  <c r="R1696" i="1"/>
  <c r="R1485" i="1"/>
  <c r="R3781" i="1"/>
  <c r="R20" i="1"/>
  <c r="R831" i="1"/>
  <c r="R837" i="1"/>
  <c r="R3360" i="1"/>
  <c r="R2378" i="1"/>
  <c r="R169" i="1"/>
  <c r="R1445" i="1"/>
  <c r="R2678" i="1"/>
  <c r="R2026" i="1"/>
  <c r="R1132" i="1"/>
  <c r="R1791" i="1"/>
  <c r="R2191" i="1"/>
  <c r="R1055" i="1"/>
  <c r="R686" i="1"/>
  <c r="R684" i="1"/>
  <c r="R1586" i="1"/>
  <c r="R399" i="1"/>
  <c r="R2832" i="1"/>
  <c r="R800" i="1"/>
  <c r="R3839" i="1"/>
  <c r="R1297" i="1"/>
  <c r="R3483" i="1"/>
  <c r="R44" i="1"/>
  <c r="R2113" i="1"/>
  <c r="R1046" i="1"/>
  <c r="R3703" i="1"/>
  <c r="R3598" i="1"/>
  <c r="R318" i="1"/>
  <c r="R3823" i="1"/>
  <c r="R1122" i="1"/>
  <c r="R662" i="1"/>
  <c r="R1852" i="1"/>
  <c r="R2140" i="1"/>
  <c r="R2590" i="1"/>
  <c r="R1902" i="1"/>
  <c r="R3077" i="1"/>
  <c r="R1967" i="1"/>
  <c r="R3558" i="1"/>
  <c r="R3569" i="1"/>
  <c r="R1235" i="1"/>
  <c r="R3827" i="1"/>
  <c r="R134" i="1"/>
  <c r="R2976" i="1"/>
  <c r="R3735" i="1"/>
  <c r="R2391" i="1"/>
  <c r="R3090" i="1"/>
  <c r="R1719" i="1"/>
  <c r="R1316" i="1"/>
  <c r="R1591" i="1"/>
  <c r="R1650" i="1"/>
  <c r="R2754" i="1"/>
  <c r="R901" i="1"/>
  <c r="R1101" i="1"/>
  <c r="R3576" i="1"/>
  <c r="D5" i="1" l="1"/>
  <c r="C5" i="1"/>
  <c r="B5" i="1"/>
  <c r="I10" i="1"/>
  <c r="J10" i="1" s="1"/>
  <c r="L10" i="1" s="1"/>
  <c r="B6" i="1" l="1"/>
  <c r="D6" i="1"/>
  <c r="M10" i="1" l="1"/>
  <c r="K10" i="1"/>
  <c r="N10" i="1" l="1"/>
  <c r="P10" i="1" s="1"/>
  <c r="Q10" i="1" l="1"/>
  <c r="O10" i="1"/>
  <c r="R10" i="1" l="1"/>
</calcChain>
</file>

<file path=xl/sharedStrings.xml><?xml version="1.0" encoding="utf-8"?>
<sst xmlns="http://schemas.openxmlformats.org/spreadsheetml/2006/main" count="7791" uniqueCount="61">
  <si>
    <t>취사용</t>
  </si>
  <si>
    <t>상품</t>
  </si>
  <si>
    <t>상품</t>
    <phoneticPr fontId="1" type="noConversion"/>
  </si>
  <si>
    <t>서비스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</si>
  <si>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</si>
  <si>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</si>
  <si>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</si>
  <si>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</si>
  <si>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</si>
  <si>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</si>
  <si>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</si>
  <si>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</si>
  <si>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 합계</t>
    <phoneticPr fontId="1" type="noConversion"/>
  </si>
  <si>
    <t>보정공급량합계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</si>
  <si>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</si>
  <si>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</si>
  <si>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</si>
  <si>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총합계</t>
  </si>
  <si>
    <t>합계 : 보정공급량합계</t>
  </si>
  <si>
    <t>공급월</t>
    <phoneticPr fontId="1" type="noConversion"/>
  </si>
  <si>
    <t>서비스</t>
  </si>
  <si>
    <t>2026년 1월</t>
    <phoneticPr fontId="1" type="noConversion"/>
  </si>
  <si>
    <t>1월 공급량</t>
    <phoneticPr fontId="1" type="noConversion"/>
  </si>
  <si>
    <t>1월보정공급량</t>
    <phoneticPr fontId="1" type="noConversion"/>
  </si>
  <si>
    <t>합계 : 1월보정공급량</t>
  </si>
  <si>
    <t>2026년 2월</t>
    <phoneticPr fontId="1" type="noConversion"/>
  </si>
  <si>
    <t>2월 공급량</t>
    <phoneticPr fontId="1" type="noConversion"/>
  </si>
  <si>
    <t>2월보정공급량</t>
    <phoneticPr fontId="1" type="noConversion"/>
  </si>
  <si>
    <t>합계 : 2월보정공급량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</si>
  <si>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</si>
  <si>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</si>
  <si>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</si>
  <si>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</si>
  <si>
    <t>개별난방용</t>
  </si>
  <si>
    <t>개별난방</t>
  </si>
  <si>
    <t>취사난방용</t>
  </si>
  <si>
    <t>개별난방(취사)</t>
  </si>
  <si>
    <t>일반용(1)</t>
  </si>
  <si>
    <t>일반용(1)(동절기)</t>
  </si>
  <si>
    <t>업무난방용</t>
  </si>
  <si>
    <t>업무난방</t>
  </si>
  <si>
    <t>일반용(2)</t>
  </si>
  <si>
    <t>일반용(2)(동절기)</t>
  </si>
  <si>
    <t>냉난방용(업무)</t>
  </si>
  <si>
    <t>냉난방(동절기)</t>
  </si>
  <si>
    <t>산업용</t>
  </si>
  <si>
    <t>산업용(동절기)</t>
  </si>
  <si>
    <t>냉난방용(주택)</t>
  </si>
  <si>
    <t>중앙난방</t>
  </si>
  <si>
    <t>연료전지</t>
  </si>
  <si>
    <t>연료전지(동절기)</t>
  </si>
  <si>
    <t>중앙난방용</t>
  </si>
  <si>
    <t>열병합용</t>
  </si>
  <si>
    <t>열병합용(동절기)</t>
  </si>
  <si>
    <t>수송용(BIO)</t>
  </si>
  <si>
    <t>자가열전용</t>
  </si>
  <si>
    <t>주한미군</t>
  </si>
  <si>
    <t>수송용(외주)</t>
  </si>
  <si>
    <t>수송용(CNG)</t>
  </si>
  <si>
    <t>열전용설비용</t>
  </si>
  <si>
    <t>난방용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</si>
</sst>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18.641416550927" createdVersion="8" refreshedVersion="8" minRefreshableVersion="3" recordCount="3856" xr:uid="{16B0D94F-B7FC-4344-9D4E-4D2BAEDDD0C8}">
  <cacheSource type="worksheet">
    <worksheetSource ref="A9:R3865" sheet="2월계산내역"/>
  </cacheSource>
  <cacheFields count="18">
    <cacheField name="상품" numFmtId="0">
      <sharedItems count="19">
        <s v="개별난방용"/>
        <s v="취사난방용"/>
        <s v="일반용(1)"/>
        <s v="취사용"/>
        <s v="업무난방용"/>
        <s v="일반용(2)"/>
        <s v="냉난방용(업무)"/>
        <s v="산업용"/>
        <s v="냉난방용(주택)"/>
        <s v="연료전지"/>
        <s v="중앙난방용"/>
        <s v="열병합용"/>
        <s v="수송용(BIO)"/>
        <s v="자가열전용"/>
        <s v="주한미군"/>
        <s v="수송용(외주)"/>
        <s v="수송용(CNG)"/>
        <s v="열전용설비용"/>
        <s v="난방용"/>
      </sharedItems>
    </cacheField>
    <cacheField name="서비스" numFmtId="0">
      <sharedItems count="17">
        <s v="개별난방"/>
        <s v="개별난방(취사)"/>
        <s v="일반용(1)(동절기)"/>
        <s v="취사용"/>
        <s v="업무난방"/>
        <s v="일반용(2)(동절기)"/>
        <s v="냉난방(동절기)"/>
        <s v="산업용(동절기)"/>
        <s v="중앙난방"/>
        <s v="연료전지(동절기)"/>
        <s v="열병합용(동절기)"/>
        <s v="수송용(BIO)"/>
        <s v="자가열전용"/>
        <s v="주한미군"/>
        <s v="수송용(외주)"/>
        <s v="수송용(CNG)"/>
        <s v="열전용설비용"/>
      </sharedItems>
    </cacheField>
    <cacheField name="이전일수" numFmtId="0">
      <sharedItems containsSemiMixedTypes="0" containsString="0" containsNumber="1" containsInteger="1" minValue="0" maxValue="31"/>
    </cacheField>
    <cacheField name="당월일수" numFmtId="0">
      <sharedItems containsSemiMixedTypes="0" containsString="0" containsNumber="1" containsInteger="1" minValue="0" maxValue="28"/>
    </cacheField>
    <cacheField name="이후일수" numFmtId="0">
      <sharedItems containsSemiMixedTypes="0" containsString="0" containsNumber="1" containsInteger="1" minValue="0" maxValue="31"/>
    </cacheField>
    <cacheField name="사용기간시작일" numFmtId="0">
      <sharedItems containsSemiMixedTypes="0" containsString="0" containsNumber="1" containsInteger="1" minValue="20180712" maxValue="20260228"/>
    </cacheField>
    <cacheField name="사용기간종료일" numFmtId="0">
      <sharedItems containsSemiMixedTypes="0" containsString="0" containsNumber="1" containsInteger="1" minValue="20260128" maxValue="20260331"/>
    </cacheField>
    <cacheField name="사용열량" numFmtId="0">
      <sharedItems containsSemiMixedTypes="0" containsString="0" containsNumber="1" minValue="41.990600000000001" maxValue="1296750855.6568999"/>
    </cacheField>
    <cacheField name="총일수" numFmtId="0">
      <sharedItems containsSemiMixedTypes="0" containsString="0" containsNumber="1" containsInteger="1" minValue="1" maxValue="90"/>
    </cacheField>
    <cacheField name="일평균" numFmtId="0">
      <sharedItems containsSemiMixedTypes="0" containsString="0" containsNumber="1" minValue="0.59247464788732396" maxValue="41830672.763125807"/>
    </cacheField>
    <cacheField name="1월 공급량" numFmtId="0">
      <sharedItems containsSemiMixedTypes="0" containsString="0" containsNumber="1" minValue="0" maxValue="1522023085.307075"/>
    </cacheField>
    <cacheField name="2월 공급량" numFmtId="0">
      <sharedItems containsSemiMixedTypes="0" containsString="0" containsNumber="1" minValue="0" maxValue="938333488.6494"/>
    </cacheField>
    <cacheField name="3월 공급량" numFmtId="0">
      <sharedItems containsSemiMixedTypes="0" containsString="0" containsNumber="1" minValue="0" maxValue="25622344.398843274"/>
    </cacheField>
    <cacheField name="공급량 합계" numFmtId="0">
      <sharedItems containsSemiMixedTypes="0" containsString="0" containsNumber="1" minValue="32.241903336733813" maxValue="1563853758.0702009"/>
    </cacheField>
    <cacheField name="1월보정공급량" numFmtId="0">
      <sharedItems containsSemiMixedTypes="0" containsString="0" containsNumber="1" minValue="0" maxValue="1262064773.0111516"/>
    </cacheField>
    <cacheField name="2월보정공급량" numFmtId="0">
      <sharedItems containsSemiMixedTypes="0" containsString="0" containsNumber="1" minValue="0" maxValue="947221537.37364352"/>
    </cacheField>
    <cacheField name="3월보정공급량" numFmtId="0">
      <sharedItems containsSemiMixedTypes="0" containsString="0" containsNumber="1" minValue="0" maxValue="25865043.447956458"/>
    </cacheField>
    <cacheField name="보정공급량합계" numFmtId="0">
      <sharedItems containsSemiMixedTypes="0" containsString="0" containsNumber="1" minValue="41.990599999999993" maxValue="1296750855.6568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6">
  <r>
    <x v="0"/>
    <x v="0"/>
    <n v="26"/>
    <n v="1"/>
    <n v="0"/>
    <n v="20260106"/>
    <n v="20260201"/>
    <n v="27386845.8387"/>
    <n v="27"/>
    <n v="1014327.6236555555"/>
    <n v="31985764.58338521"/>
    <n v="1014327.6236555555"/>
    <n v="0"/>
    <n v="33000092.207040764"/>
    <n v="26545053.213252041"/>
    <n v="841792.6254479601"/>
    <n v="0"/>
    <n v="27386845.8387"/>
  </r>
  <r>
    <x v="1"/>
    <x v="0"/>
    <n v="29"/>
    <n v="1"/>
    <n v="0"/>
    <n v="20260103"/>
    <n v="20260201"/>
    <n v="120913227.70909999"/>
    <n v="30"/>
    <n v="4030440.9236366665"/>
    <n v="141760649.15322071"/>
    <n v="4030440.9236366665"/>
    <n v="0"/>
    <n v="145791090.07685739"/>
    <n v="117570543.18077356"/>
    <n v="3342684.5283264262"/>
    <n v="0"/>
    <n v="120913227.70909998"/>
  </r>
  <r>
    <x v="1"/>
    <x v="0"/>
    <n v="26"/>
    <n v="4"/>
    <n v="0"/>
    <n v="20260106"/>
    <n v="20260204"/>
    <n v="56607691.9472"/>
    <n v="30"/>
    <n v="1886923.0649066668"/>
    <n v="59502152.493442819"/>
    <n v="7547692.259626667"/>
    <n v="0"/>
    <n v="67049844.753069483"/>
    <n v="50235455.890297681"/>
    <n v="6372236.0569023211"/>
    <n v="0"/>
    <n v="56607691.9472"/>
  </r>
  <r>
    <x v="0"/>
    <x v="0"/>
    <n v="23"/>
    <n v="3"/>
    <n v="0"/>
    <n v="20260109"/>
    <n v="20260203"/>
    <n v="1192520.7490000001"/>
    <n v="26"/>
    <n v="45866.182653846154"/>
    <n v="1279456.6260628873"/>
    <n v="137598.54796153845"/>
    <n v="0"/>
    <n v="1417055.1740244257"/>
    <n v="1076724.8883417349"/>
    <n v="115795.8606582653"/>
    <n v="0"/>
    <n v="1192520.7490000003"/>
  </r>
  <r>
    <x v="1"/>
    <x v="1"/>
    <n v="27"/>
    <n v="5"/>
    <n v="0"/>
    <n v="20260105"/>
    <n v="20260205"/>
    <n v="1091047.1195"/>
    <n v="32"/>
    <n v="34095.222484375001"/>
    <n v="1116509.5147377122"/>
    <n v="170476.112421875"/>
    <n v="0"/>
    <n v="1286985.6271595871"/>
    <n v="946525.32572368078"/>
    <n v="144521.79377631936"/>
    <n v="0"/>
    <n v="1091047.1195"/>
  </r>
  <r>
    <x v="1"/>
    <x v="1"/>
    <n v="29"/>
    <n v="2"/>
    <n v="0"/>
    <n v="20260103"/>
    <n v="20260202"/>
    <n v="15355378.001700001"/>
    <n v="31"/>
    <n v="495334.77424838714"/>
    <n v="17422158.140022263"/>
    <n v="990669.54849677428"/>
    <n v="0"/>
    <n v="18412827.688519038"/>
    <n v="14529209.112853739"/>
    <n v="826168.88884626096"/>
    <n v="0"/>
    <n v="15355378.001700001"/>
  </r>
  <r>
    <x v="2"/>
    <x v="2"/>
    <n v="29"/>
    <n v="4"/>
    <n v="0"/>
    <n v="20260103"/>
    <n v="20260204"/>
    <n v="3253194.6713999999"/>
    <n v="33"/>
    <n v="98581.656709090908"/>
    <n v="3467362.483276654"/>
    <n v="394326.62683636363"/>
    <n v="0"/>
    <n v="3861689.1101130177"/>
    <n v="2921002.9167981772"/>
    <n v="332191.75460182264"/>
    <n v="0"/>
    <n v="3253194.6713999999"/>
  </r>
  <r>
    <x v="1"/>
    <x v="1"/>
    <n v="27"/>
    <n v="2"/>
    <n v="0"/>
    <n v="20260105"/>
    <n v="20260202"/>
    <n v="1833126.9715"/>
    <n v="29"/>
    <n v="63211.274879310346"/>
    <n v="2069967.1302568614"/>
    <n v="126422.54975862069"/>
    <n v="0"/>
    <n v="2196389.680015482"/>
    <n v="1727613.5519656783"/>
    <n v="105513.41953432182"/>
    <n v="0"/>
    <n v="1833126.9715000002"/>
  </r>
  <r>
    <x v="1"/>
    <x v="1"/>
    <n v="30"/>
    <n v="5"/>
    <n v="0"/>
    <n v="20260102"/>
    <n v="20260205"/>
    <n v="928146.94539999997"/>
    <n v="35"/>
    <n v="26518.484154285714"/>
    <n v="964883.95725138905"/>
    <n v="132592.42077142856"/>
    <n v="0"/>
    <n v="1097476.3780228177"/>
    <n v="816012.18533900997"/>
    <n v="112134.76006098992"/>
    <n v="0"/>
    <n v="928146.94539999985"/>
  </r>
  <r>
    <x v="1"/>
    <x v="0"/>
    <n v="30"/>
    <n v="5"/>
    <n v="0"/>
    <n v="20260102"/>
    <n v="20260205"/>
    <n v="11331072.673900001"/>
    <n v="35"/>
    <n v="323744.93354"/>
    <n v="11779568.198421299"/>
    <n v="1618724.6677000001"/>
    <n v="0"/>
    <n v="13398292.8661213"/>
    <n v="9962100.7435190547"/>
    <n v="1368971.9303809458"/>
    <n v="0"/>
    <n v="11331072.673900001"/>
  </r>
  <r>
    <x v="0"/>
    <x v="0"/>
    <n v="30"/>
    <n v="5"/>
    <n v="0"/>
    <n v="20260102"/>
    <n v="20260205"/>
    <n v="18465080.093699999"/>
    <n v="35"/>
    <n v="527573.71696285717"/>
    <n v="19195946.978088394"/>
    <n v="2637868.5848142859"/>
    <n v="0"/>
    <n v="21833815.562902682"/>
    <n v="16234207.777547879"/>
    <n v="2230872.3161521177"/>
    <n v="0"/>
    <n v="18465080.093699995"/>
  </r>
  <r>
    <x v="1"/>
    <x v="1"/>
    <n v="28"/>
    <n v="2"/>
    <n v="0"/>
    <n v="20260104"/>
    <n v="20260202"/>
    <n v="5314255.0407999996"/>
    <n v="30"/>
    <n v="177141.83469333331"/>
    <n v="6015674.1700856872"/>
    <n v="354283.66938666662"/>
    <n v="0"/>
    <n v="6369957.8394723535"/>
    <n v="5018687.3426522259"/>
    <n v="295567.69814777438"/>
    <n v="0"/>
    <n v="5314255.0408000005"/>
  </r>
  <r>
    <x v="0"/>
    <x v="0"/>
    <n v="24"/>
    <n v="5"/>
    <n v="0"/>
    <n v="20260108"/>
    <n v="20260205"/>
    <n v="18910446.430799998"/>
    <n v="29"/>
    <n v="652084.35968275857"/>
    <n v="18981046.843305454"/>
    <n v="3260421.7984137926"/>
    <n v="0"/>
    <n v="22241468.641719244"/>
    <n v="16138325.904322453"/>
    <n v="2772120.5264775474"/>
    <n v="0"/>
    <n v="18910446.430799998"/>
  </r>
  <r>
    <x v="0"/>
    <x v="0"/>
    <n v="29"/>
    <n v="4"/>
    <n v="0"/>
    <n v="20260103"/>
    <n v="20260204"/>
    <n v="29686087.714000002"/>
    <n v="33"/>
    <n v="899578.41557575762"/>
    <n v="31640414.181081589"/>
    <n v="3598313.6623030305"/>
    <n v="0"/>
    <n v="35238727.843384624"/>
    <n v="26654767.869641155"/>
    <n v="3031319.8443588442"/>
    <n v="0"/>
    <n v="29686087.713999998"/>
  </r>
  <r>
    <x v="0"/>
    <x v="0"/>
    <n v="25"/>
    <n v="7"/>
    <n v="0"/>
    <n v="20260107"/>
    <n v="20260207"/>
    <n v="5311847.3064000001"/>
    <n v="32"/>
    <n v="165995.228325"/>
    <n v="5033160.1365051698"/>
    <n v="1161966.598275"/>
    <n v="0"/>
    <n v="6195126.73478017"/>
    <n v="4315549.8278476354"/>
    <n v="996297.47855236509"/>
    <n v="0"/>
    <n v="5311847.3064000001"/>
  </r>
  <r>
    <x v="3"/>
    <x v="3"/>
    <n v="31"/>
    <n v="2"/>
    <n v="0"/>
    <n v="20251203"/>
    <n v="20260202"/>
    <n v="787062.62730000005"/>
    <n v="33"/>
    <n v="23850.382645454549"/>
    <n v="896730.99350312748"/>
    <n v="47700.765290909098"/>
    <n v="0"/>
    <n v="944431.75879403658"/>
    <n v="747310.16312829161"/>
    <n v="39752.464171708481"/>
    <n v="0"/>
    <n v="787062.62730000005"/>
  </r>
  <r>
    <x v="0"/>
    <x v="0"/>
    <n v="27"/>
    <n v="5"/>
    <n v="0"/>
    <n v="20260105"/>
    <n v="20260205"/>
    <n v="12432225.363500001"/>
    <n v="32"/>
    <n v="388507.04260937503"/>
    <n v="12722363.369670456"/>
    <n v="1942535.2130468751"/>
    <n v="0"/>
    <n v="14664898.582717331"/>
    <n v="10785433.508178601"/>
    <n v="1646791.8553213996"/>
    <n v="0"/>
    <n v="12432225.363500001"/>
  </r>
  <r>
    <x v="4"/>
    <x v="4"/>
    <n v="29"/>
    <n v="2"/>
    <n v="0"/>
    <n v="20260103"/>
    <n v="20260202"/>
    <n v="6150301.6857000003"/>
    <n v="31"/>
    <n v="198396.82857096774"/>
    <n v="6978110.7677875534"/>
    <n v="396793.65714193549"/>
    <n v="0"/>
    <n v="7374904.4249294885"/>
    <n v="5819395.6077655135"/>
    <n v="330906.07793448743"/>
    <n v="0"/>
    <n v="6150301.6857000012"/>
  </r>
  <r>
    <x v="1"/>
    <x v="1"/>
    <n v="24"/>
    <n v="6"/>
    <n v="0"/>
    <n v="20260108"/>
    <n v="20260206"/>
    <n v="1118675.6311000001"/>
    <n v="30"/>
    <n v="37289.187703333337"/>
    <n v="1085423.7002251076"/>
    <n v="223735.12622000003"/>
    <n v="0"/>
    <n v="1309158.8264451076"/>
    <n v="927494.06590899383"/>
    <n v="191181.56519100638"/>
    <n v="0"/>
    <n v="1118675.6311000001"/>
  </r>
  <r>
    <x v="3"/>
    <x v="3"/>
    <n v="31"/>
    <n v="4"/>
    <n v="0"/>
    <n v="20251206"/>
    <n v="20260204"/>
    <n v="509885.58639999997"/>
    <n v="35"/>
    <n v="14568.159611428571"/>
    <n v="547736.29572598019"/>
    <n v="58272.638445714285"/>
    <n v="0"/>
    <n v="606008.93417169445"/>
    <n v="460855.98180253687"/>
    <n v="49029.604597463083"/>
    <n v="0"/>
    <n v="509885.58639999997"/>
  </r>
  <r>
    <x v="1"/>
    <x v="1"/>
    <n v="27"/>
    <n v="4"/>
    <n v="0"/>
    <n v="20260105"/>
    <n v="20260204"/>
    <n v="2812418.5649000001"/>
    <n v="31"/>
    <n v="90723.179512903225"/>
    <n v="2970894.0359557462"/>
    <n v="362892.7180516129"/>
    <n v="0"/>
    <n v="3333786.754007359"/>
    <n v="2506278.3427971425"/>
    <n v="306140.2221028576"/>
    <n v="0"/>
    <n v="2812418.5649000001"/>
  </r>
  <r>
    <x v="1"/>
    <x v="1"/>
    <n v="10"/>
    <n v="2"/>
    <n v="0"/>
    <n v="20260122"/>
    <n v="20260202"/>
    <n v="516"/>
    <n v="12"/>
    <n v="43"/>
    <n v="521.52314992087543"/>
    <n v="86"/>
    <n v="0"/>
    <n v="607.52314992087543"/>
    <n v="442.95586990260438"/>
    <n v="73.044130097395609"/>
    <n v="0"/>
    <n v="516"/>
  </r>
  <r>
    <x v="1"/>
    <x v="0"/>
    <n v="26"/>
    <n v="6"/>
    <n v="0"/>
    <n v="20260106"/>
    <n v="20260206"/>
    <n v="8602316.1270000003"/>
    <n v="32"/>
    <n v="268822.37896875001"/>
    <n v="8477033.5815677922"/>
    <n v="1612934.2738125001"/>
    <n v="0"/>
    <n v="10089967.855380293"/>
    <n v="7227190.7832646649"/>
    <n v="1375125.3437353347"/>
    <n v="0"/>
    <n v="8602316.1270000003"/>
  </r>
  <r>
    <x v="1"/>
    <x v="1"/>
    <n v="25"/>
    <n v="3"/>
    <n v="0"/>
    <n v="20260107"/>
    <n v="20260203"/>
    <n v="1523307.8143"/>
    <n v="28"/>
    <n v="54403.850510714285"/>
    <n v="1649585.3189634967"/>
    <n v="163211.55153214285"/>
    <n v="0"/>
    <n v="1812796.8704956395"/>
    <n v="1386159.8327034938"/>
    <n v="137147.9815965064"/>
    <n v="0"/>
    <n v="1523307.8143000002"/>
  </r>
  <r>
    <x v="1"/>
    <x v="0"/>
    <n v="26"/>
    <n v="5"/>
    <n v="0"/>
    <n v="20260106"/>
    <n v="20260205"/>
    <n v="27851941.496599998"/>
    <n v="31"/>
    <n v="898449.72569677408"/>
    <n v="28331675.827358443"/>
    <n v="4492248.6284838701"/>
    <n v="0"/>
    <n v="32823924.455842312"/>
    <n v="24040153.355391163"/>
    <n v="3811788.1412088331"/>
    <n v="0"/>
    <n v="27851941.496599995"/>
  </r>
  <r>
    <x v="1"/>
    <x v="1"/>
    <n v="30"/>
    <n v="3"/>
    <n v="0"/>
    <n v="20260102"/>
    <n v="20260203"/>
    <n v="4854949.9061000003"/>
    <n v="33"/>
    <n v="147119.69412424244"/>
    <n v="5352999.5089584161"/>
    <n v="441359.08237272734"/>
    <n v="0"/>
    <n v="5794358.5913311429"/>
    <n v="4485146.0353613766"/>
    <n v="369803.87073862355"/>
    <n v="0"/>
    <n v="4854949.9061000003"/>
  </r>
  <r>
    <x v="3"/>
    <x v="3"/>
    <n v="31"/>
    <n v="4"/>
    <n v="0"/>
    <n v="20251205"/>
    <n v="20260204"/>
    <n v="459408.48739999998"/>
    <n v="35"/>
    <n v="13125.956782857142"/>
    <n v="493512.09335057921"/>
    <n v="52503.827131428567"/>
    <n v="0"/>
    <n v="546015.92048200779"/>
    <n v="415232.66229975823"/>
    <n v="44175.825100241738"/>
    <n v="0"/>
    <n v="459408.48739999998"/>
  </r>
  <r>
    <x v="4"/>
    <x v="4"/>
    <n v="28"/>
    <n v="3"/>
    <n v="0"/>
    <n v="20260104"/>
    <n v="20260203"/>
    <n v="3283982.9898999999"/>
    <n v="31"/>
    <n v="105934.93515806452"/>
    <n v="3597512.9999263491"/>
    <n v="317804.80547419353"/>
    <n v="0"/>
    <n v="3915317.8054005429"/>
    <n v="3017423.3829515767"/>
    <n v="266559.60694842279"/>
    <n v="0"/>
    <n v="3283982.9898999995"/>
  </r>
  <r>
    <x v="1"/>
    <x v="1"/>
    <n v="24"/>
    <n v="5"/>
    <n v="0"/>
    <n v="20260108"/>
    <n v="20260205"/>
    <n v="1212132.5944000001"/>
    <n v="29"/>
    <n v="41797.675668965516"/>
    <n v="1216657.9799581412"/>
    <n v="208988.37834482756"/>
    <n v="0"/>
    <n v="1425646.3583029688"/>
    <n v="1034443.6298351072"/>
    <n v="177688.96456489275"/>
    <n v="0"/>
    <n v="1212132.5944000001"/>
  </r>
  <r>
    <x v="3"/>
    <x v="3"/>
    <n v="31"/>
    <n v="4"/>
    <n v="0"/>
    <n v="20251207"/>
    <n v="20260204"/>
    <n v="92944.4"/>
    <n v="35"/>
    <n v="2655.5542857142855"/>
    <n v="99844.009562835883"/>
    <n v="10622.217142857142"/>
    <n v="0"/>
    <n v="110466.22670569303"/>
    <n v="84007.047576051482"/>
    <n v="8937.3524239485105"/>
    <n v="0"/>
    <n v="92944.4"/>
  </r>
  <r>
    <x v="2"/>
    <x v="2"/>
    <n v="27"/>
    <n v="3"/>
    <n v="0"/>
    <n v="20260105"/>
    <n v="20260203"/>
    <n v="3047642.3744000001"/>
    <n v="30"/>
    <n v="101588.07914666667"/>
    <n v="3326684.75775926"/>
    <n v="304764.23744"/>
    <n v="0"/>
    <n v="3631448.9951992598"/>
    <n v="2791873.2845816584"/>
    <n v="255769.08981834192"/>
    <n v="0"/>
    <n v="3047642.3744000006"/>
  </r>
  <r>
    <x v="3"/>
    <x v="3"/>
    <n v="31"/>
    <n v="5"/>
    <n v="0"/>
    <n v="20251202"/>
    <n v="20260205"/>
    <n v="140458.0631"/>
    <n v="36"/>
    <n v="3901.612863888889"/>
    <n v="146693.54499293343"/>
    <n v="19508.064319444446"/>
    <n v="0"/>
    <n v="166201.60931237787"/>
    <n v="123971.67081730314"/>
    <n v="16486.39228269687"/>
    <n v="0"/>
    <n v="140458.0631"/>
  </r>
  <r>
    <x v="2"/>
    <x v="2"/>
    <n v="25"/>
    <n v="3"/>
    <n v="0"/>
    <n v="20260107"/>
    <n v="20260203"/>
    <n v="3484371.0273000002"/>
    <n v="28"/>
    <n v="124441.82240357144"/>
    <n v="3773214.6047560899"/>
    <n v="373325.4672107143"/>
    <n v="0"/>
    <n v="4146540.0719668041"/>
    <n v="3170662.6296659107"/>
    <n v="313708.39763408969"/>
    <n v="0"/>
    <n v="3484371.0273000002"/>
  </r>
  <r>
    <x v="0"/>
    <x v="0"/>
    <n v="19"/>
    <n v="1"/>
    <n v="0"/>
    <n v="20260113"/>
    <n v="20260201"/>
    <n v="739605.4841"/>
    <n v="20"/>
    <n v="36980.274205000002"/>
    <n v="852175.14576338755"/>
    <n v="36980.274205000002"/>
    <n v="0"/>
    <n v="889155.41996838758"/>
    <n v="708845.04223426606"/>
    <n v="30760.441865733868"/>
    <n v="0"/>
    <n v="739605.48409999989"/>
  </r>
  <r>
    <x v="0"/>
    <x v="0"/>
    <n v="26"/>
    <n v="8"/>
    <n v="0"/>
    <n v="20260106"/>
    <n v="20260208"/>
    <n v="1434715.3589000001"/>
    <n v="34"/>
    <n v="42197.510555882356"/>
    <n v="1330654.5214465165"/>
    <n v="337580.08444705885"/>
    <n v="0"/>
    <n v="1668234.6058935754"/>
    <n v="1144389.687496291"/>
    <n v="290325.6714037091"/>
    <n v="0"/>
    <n v="1434715.3589000001"/>
  </r>
  <r>
    <x v="3"/>
    <x v="3"/>
    <n v="29"/>
    <n v="2"/>
    <n v="0"/>
    <n v="20260103"/>
    <n v="20260202"/>
    <n v="51748.238400000002"/>
    <n v="31"/>
    <n v="1669.298012903226"/>
    <n v="58713.370180308157"/>
    <n v="3338.596025806452"/>
    <n v="0"/>
    <n v="62051.966206114608"/>
    <n v="48964.016180661194"/>
    <n v="2784.2222193388034"/>
    <n v="0"/>
    <n v="51748.238399999995"/>
  </r>
  <r>
    <x v="1"/>
    <x v="1"/>
    <n v="23"/>
    <n v="9"/>
    <n v="0"/>
    <n v="20260109"/>
    <n v="20260209"/>
    <n v="30960"/>
    <n v="32"/>
    <n v="967.5"/>
    <n v="26988.823008405303"/>
    <n v="8707.5"/>
    <n v="0"/>
    <n v="35696.323008405307"/>
    <n v="23407.843999604051"/>
    <n v="7552.1560003959466"/>
    <n v="0"/>
    <n v="30959.999999999996"/>
  </r>
  <r>
    <x v="1"/>
    <x v="0"/>
    <n v="26"/>
    <n v="8"/>
    <n v="0"/>
    <n v="20260106"/>
    <n v="20260208"/>
    <n v="1282394.4412"/>
    <n v="34"/>
    <n v="37717.483564705879"/>
    <n v="1189381.5389060716"/>
    <n v="301739.86851764703"/>
    <n v="0"/>
    <n v="1491121.4074237186"/>
    <n v="1022892.0773086516"/>
    <n v="259502.36389134842"/>
    <n v="0"/>
    <n v="1282394.4412"/>
  </r>
  <r>
    <x v="5"/>
    <x v="5"/>
    <n v="26"/>
    <n v="3"/>
    <n v="0"/>
    <n v="20260106"/>
    <n v="20260203"/>
    <n v="1078543.1177999999"/>
    <n v="29"/>
    <n v="37191.141993103447"/>
    <n v="1172783.9059449865"/>
    <n v="111573.42597931034"/>
    <n v="0"/>
    <n v="1284357.3319242969"/>
    <n v="984848.98165250139"/>
    <n v="93694.136147498401"/>
    <n v="0"/>
    <n v="1078543.1177999999"/>
  </r>
  <r>
    <x v="1"/>
    <x v="0"/>
    <n v="25"/>
    <n v="8"/>
    <n v="0"/>
    <n v="20260107"/>
    <n v="20260208"/>
    <n v="1188692.8409"/>
    <n v="33"/>
    <n v="36020.995178787874"/>
    <n v="1092196.6784259372"/>
    <n v="288167.961430303"/>
    <n v="0"/>
    <n v="1380364.6398562402"/>
    <n v="940538.70623263903"/>
    <n v="248154.13466736084"/>
    <n v="0"/>
    <n v="1188692.8409"/>
  </r>
  <r>
    <x v="3"/>
    <x v="3"/>
    <n v="31"/>
    <n v="7"/>
    <n v="0"/>
    <n v="20251208"/>
    <n v="20260207"/>
    <n v="58151.910600000003"/>
    <n v="38"/>
    <n v="1530.3134368421054"/>
    <n v="57537.000935795812"/>
    <n v="10712.194057894738"/>
    <n v="0"/>
    <n v="68249.194993690544"/>
    <n v="49024.556771985852"/>
    <n v="9127.3538280141565"/>
    <n v="0"/>
    <n v="58151.91060000001"/>
  </r>
  <r>
    <x v="5"/>
    <x v="5"/>
    <n v="28"/>
    <n v="4"/>
    <n v="0"/>
    <n v="20260104"/>
    <n v="20260204"/>
    <n v="465374.16239999997"/>
    <n v="32"/>
    <n v="14542.942574999999"/>
    <n v="493873.1957751335"/>
    <n v="58171.770299999996"/>
    <n v="0"/>
    <n v="552044.96607513353"/>
    <n v="416335.333061226"/>
    <n v="49038.829338773889"/>
    <n v="0"/>
    <n v="465374.16239999991"/>
  </r>
  <r>
    <x v="3"/>
    <x v="3"/>
    <n v="26"/>
    <n v="1"/>
    <n v="0"/>
    <n v="20260106"/>
    <n v="20260201"/>
    <n v="3906.4121"/>
    <n v="27"/>
    <n v="144.68192962962962"/>
    <n v="4562.3938781487141"/>
    <n v="144.68192962962962"/>
    <n v="0"/>
    <n v="4707.0758077783439"/>
    <n v="3786.3402626986813"/>
    <n v="120.0718373013185"/>
    <n v="0"/>
    <n v="3906.4120999999996"/>
  </r>
  <r>
    <x v="3"/>
    <x v="3"/>
    <n v="31"/>
    <n v="2"/>
    <n v="0"/>
    <n v="20251206"/>
    <n v="20260202"/>
    <n v="87095.666800000006"/>
    <n v="33"/>
    <n v="2639.2626303030306"/>
    <n v="99231.472960806597"/>
    <n v="5278.5252606060612"/>
    <n v="0"/>
    <n v="104509.99822141266"/>
    <n v="82696.693638416546"/>
    <n v="4398.9731615834526"/>
    <n v="0"/>
    <n v="87095.666799999992"/>
  </r>
  <r>
    <x v="3"/>
    <x v="3"/>
    <n v="31"/>
    <n v="8"/>
    <n v="0"/>
    <n v="20251202"/>
    <n v="20260208"/>
    <n v="57917.508600000001"/>
    <n v="39"/>
    <n v="1485.0643230769231"/>
    <n v="55835.716585562506"/>
    <n v="11880.514584615385"/>
    <n v="0"/>
    <n v="67716.231170177896"/>
    <n v="47756.13674370684"/>
    <n v="10161.371856293155"/>
    <n v="0"/>
    <n v="57917.508599999994"/>
  </r>
  <r>
    <x v="3"/>
    <x v="3"/>
    <n v="31"/>
    <n v="8"/>
    <n v="0"/>
    <n v="20251205"/>
    <n v="20260208"/>
    <n v="19164.3842"/>
    <n v="39"/>
    <n v="491.39446666666669"/>
    <n v="18475.537891628715"/>
    <n v="3931.1557333333335"/>
    <n v="0"/>
    <n v="22406.693624962048"/>
    <n v="15802.07737844813"/>
    <n v="3362.3068215518724"/>
    <n v="0"/>
    <n v="19164.3842"/>
  </r>
  <r>
    <x v="3"/>
    <x v="3"/>
    <n v="31"/>
    <n v="6"/>
    <n v="0"/>
    <n v="20251206"/>
    <n v="20260206"/>
    <n v="60259.859700000001"/>
    <n v="37"/>
    <n v="1628.6448567567568"/>
    <n v="61234.083418010974"/>
    <n v="9771.8691405405407"/>
    <n v="0"/>
    <n v="71005.952558551508"/>
    <n v="51966.872391222401"/>
    <n v="8292.9873087776086"/>
    <n v="0"/>
    <n v="60259.859700000008"/>
  </r>
  <r>
    <x v="0"/>
    <x v="0"/>
    <n v="22"/>
    <n v="5"/>
    <n v="0"/>
    <n v="20260110"/>
    <n v="20260205"/>
    <n v="141326.3469"/>
    <n v="27"/>
    <n v="5234.3091444444444"/>
    <n v="139664.87125289952"/>
    <n v="26171.545722222221"/>
    <n v="0"/>
    <n v="165836.41697512174"/>
    <n v="119022.86846556868"/>
    <n v="22303.478434431327"/>
    <n v="0"/>
    <n v="141326.3469"/>
  </r>
  <r>
    <x v="3"/>
    <x v="3"/>
    <n v="26"/>
    <n v="5"/>
    <n v="0"/>
    <n v="20260106"/>
    <n v="20260205"/>
    <n v="32026.199700000001"/>
    <n v="31"/>
    <n v="1033.1032161290323"/>
    <n v="32577.833326032549"/>
    <n v="5165.5160806451613"/>
    <n v="0"/>
    <n v="37743.349406677713"/>
    <n v="27643.126863251855"/>
    <n v="4383.0728367481433"/>
    <n v="0"/>
    <n v="32026.199699999997"/>
  </r>
  <r>
    <x v="3"/>
    <x v="3"/>
    <n v="31"/>
    <n v="7"/>
    <n v="0"/>
    <n v="20251204"/>
    <n v="20260207"/>
    <n v="19836.8184"/>
    <n v="38"/>
    <n v="522.02153684210532"/>
    <n v="19627.060006589218"/>
    <n v="3654.1507578947371"/>
    <n v="0"/>
    <n v="23281.210764483956"/>
    <n v="16723.289394835007"/>
    <n v="3113.5290051649931"/>
    <n v="0"/>
    <n v="19836.8184"/>
  </r>
  <r>
    <x v="1"/>
    <x v="1"/>
    <n v="28"/>
    <n v="9"/>
    <n v="0"/>
    <n v="20260104"/>
    <n v="20260209"/>
    <n v="20640"/>
    <n v="37"/>
    <n v="557.83783783783781"/>
    <n v="18943.976040369096"/>
    <n v="5020.54054054054"/>
    <n v="0"/>
    <n v="23964.516580909636"/>
    <n v="16315.942120221838"/>
    <n v="4324.0578797781627"/>
    <n v="0"/>
    <n v="20640"/>
  </r>
  <r>
    <x v="3"/>
    <x v="3"/>
    <n v="31"/>
    <n v="2"/>
    <n v="0"/>
    <n v="20251209"/>
    <n v="20260202"/>
    <n v="11509.4846"/>
    <n v="33"/>
    <n v="348.77226060606063"/>
    <n v="13113.202434058636"/>
    <n v="697.54452121212125"/>
    <n v="0"/>
    <n v="13810.746955270757"/>
    <n v="10928.170790493026"/>
    <n v="581.31380950697371"/>
    <n v="0"/>
    <n v="11509.4846"/>
  </r>
  <r>
    <x v="3"/>
    <x v="3"/>
    <n v="31"/>
    <n v="2"/>
    <n v="0"/>
    <n v="20251210"/>
    <n v="20260202"/>
    <n v="3822.3130999999998"/>
    <n v="33"/>
    <n v="115.82766969696969"/>
    <n v="4354.909640928161"/>
    <n v="231.65533939393939"/>
    <n v="0"/>
    <n v="4586.5649803221004"/>
    <n v="3629.2581139157915"/>
    <n v="193.05498608420837"/>
    <n v="0"/>
    <n v="3822.3130999999998"/>
  </r>
  <r>
    <x v="0"/>
    <x v="0"/>
    <n v="24"/>
    <n v="9"/>
    <n v="0"/>
    <n v="20260108"/>
    <n v="20260209"/>
    <n v="633800.40300000005"/>
    <n v="33"/>
    <n v="19206.072818181819"/>
    <n v="559055.53081383556"/>
    <n v="172854.65536363638"/>
    <n v="0"/>
    <n v="731910.18617747189"/>
    <n v="484116.25827990717"/>
    <n v="149684.14472009291"/>
    <n v="0"/>
    <n v="633800.40300000005"/>
  </r>
  <r>
    <x v="3"/>
    <x v="3"/>
    <n v="31"/>
    <n v="9"/>
    <n v="0"/>
    <n v="20251207"/>
    <n v="20260209"/>
    <n v="9875.9172999999992"/>
    <n v="40"/>
    <n v="246.89793249999997"/>
    <n v="9282.9130498997711"/>
    <n v="2222.0813924999998"/>
    <n v="0"/>
    <n v="11504.994442399771"/>
    <n v="7968.4768248161263"/>
    <n v="1907.4404751838729"/>
    <n v="0"/>
    <n v="9875.9172999999992"/>
  </r>
  <r>
    <x v="4"/>
    <x v="4"/>
    <n v="25"/>
    <n v="7"/>
    <n v="0"/>
    <n v="20260107"/>
    <n v="20260207"/>
    <n v="117440.44500000001"/>
    <n v="32"/>
    <n v="3670.0139062500002"/>
    <n v="111278.90771168118"/>
    <n v="25690.09734375"/>
    <n v="0"/>
    <n v="136969.00505543119"/>
    <n v="95413.151577504017"/>
    <n v="22027.293422495979"/>
    <n v="0"/>
    <n v="117440.44499999999"/>
  </r>
  <r>
    <x v="1"/>
    <x v="1"/>
    <n v="31"/>
    <n v="3"/>
    <n v="0"/>
    <n v="20251231"/>
    <n v="20260203"/>
    <n v="516"/>
    <n v="34"/>
    <n v="15.176470588235293"/>
    <n v="570.60768167813421"/>
    <n v="45.529411764705884"/>
    <n v="0"/>
    <n v="616.13709344284007"/>
    <n v="477.8702124565923"/>
    <n v="38.129787543407708"/>
    <n v="0"/>
    <n v="516"/>
  </r>
  <r>
    <x v="3"/>
    <x v="3"/>
    <n v="31"/>
    <n v="7"/>
    <n v="0"/>
    <n v="20251205"/>
    <n v="20260207"/>
    <n v="24626.7565"/>
    <n v="38"/>
    <n v="648.07253947368417"/>
    <n v="24366.348365278223"/>
    <n v="4536.5077763157897"/>
    <n v="0"/>
    <n v="28902.856141594013"/>
    <n v="20761.412818379889"/>
    <n v="3865.3436816201101"/>
    <n v="0"/>
    <n v="24626.7565"/>
  </r>
  <r>
    <x v="3"/>
    <x v="3"/>
    <n v="25"/>
    <n v="3"/>
    <n v="0"/>
    <n v="20260107"/>
    <n v="20260203"/>
    <n v="1386.8309999999999"/>
    <n v="28"/>
    <n v="49.529678571428569"/>
    <n v="1501.7949990197624"/>
    <n v="148.5890357142857"/>
    <n v="0"/>
    <n v="1650.3840347340481"/>
    <n v="1261.9704362452824"/>
    <n v="124.8605637547175"/>
    <n v="0"/>
    <n v="1386.8309999999999"/>
  </r>
  <r>
    <x v="4"/>
    <x v="4"/>
    <n v="29"/>
    <n v="7"/>
    <n v="0"/>
    <n v="20260103"/>
    <n v="20260207"/>
    <n v="3319.5990000000002"/>
    <n v="36"/>
    <n v="92.211083333333335"/>
    <n v="3243.2935453276136"/>
    <n v="645.47758333333331"/>
    <n v="0"/>
    <n v="3888.7711286609469"/>
    <n v="2768.5954389101057"/>
    <n v="551.00356108989445"/>
    <n v="0"/>
    <n v="3319.5990000000002"/>
  </r>
  <r>
    <x v="1"/>
    <x v="1"/>
    <n v="19"/>
    <n v="6"/>
    <n v="0"/>
    <n v="20260113"/>
    <n v="20260206"/>
    <n v="1632.0958000000001"/>
    <n v="25"/>
    <n v="65.283832000000004"/>
    <n v="1504.4036380636271"/>
    <n v="391.70299199999999"/>
    <n v="0"/>
    <n v="1896.1066300636271"/>
    <n v="1294.9329010605134"/>
    <n v="337.16289893948681"/>
    <n v="0"/>
    <n v="1632.0958000000001"/>
  </r>
  <r>
    <x v="1"/>
    <x v="0"/>
    <n v="19"/>
    <n v="6"/>
    <n v="0"/>
    <n v="20260113"/>
    <n v="20260206"/>
    <n v="10141.3189"/>
    <n v="25"/>
    <n v="405.65275600000001"/>
    <n v="9347.8808339090283"/>
    <n v="2433.9165360000002"/>
    <n v="0"/>
    <n v="11781.797369909029"/>
    <n v="8046.2969782514074"/>
    <n v="2095.0219217485928"/>
    <n v="0"/>
    <n v="10141.3189"/>
  </r>
  <r>
    <x v="4"/>
    <x v="4"/>
    <n v="24"/>
    <n v="6"/>
    <n v="0"/>
    <n v="20260108"/>
    <n v="20260206"/>
    <n v="468544.8455"/>
    <n v="30"/>
    <n v="15618.161516666667"/>
    <n v="454617.64410111617"/>
    <n v="93708.969100000002"/>
    <n v="0"/>
    <n v="548326.61320111621"/>
    <n v="388470.57335662044"/>
    <n v="80074.272143379523"/>
    <n v="0"/>
    <n v="468544.84549999994"/>
  </r>
  <r>
    <x v="0"/>
    <x v="0"/>
    <n v="30"/>
    <n v="10"/>
    <n v="0"/>
    <n v="20260102"/>
    <n v="20260210"/>
    <n v="1320975.6880000001"/>
    <n v="40"/>
    <n v="33024.392200000002"/>
    <n v="1201603.6077464924"/>
    <n v="330243.92200000002"/>
    <n v="0"/>
    <n v="1531847.5297464924"/>
    <n v="1036192.6507848256"/>
    <n v="284783.03721517447"/>
    <n v="0"/>
    <n v="1320975.6880000001"/>
  </r>
  <r>
    <x v="1"/>
    <x v="0"/>
    <n v="22"/>
    <n v="4"/>
    <n v="0"/>
    <n v="20260110"/>
    <n v="20260204"/>
    <n v="47306.822399999997"/>
    <n v="26"/>
    <n v="1819.4931692307691"/>
    <n v="48548.77161694986"/>
    <n v="7277.9726769230765"/>
    <n v="0"/>
    <n v="55826.744293872936"/>
    <n v="41139.567525761529"/>
    <n v="6167.2548742384688"/>
    <n v="0"/>
    <n v="47306.822399999997"/>
  </r>
  <r>
    <x v="6"/>
    <x v="6"/>
    <n v="30"/>
    <n v="4"/>
    <n v="0"/>
    <n v="20260102"/>
    <n v="20260204"/>
    <n v="444755.11589999998"/>
    <n v="34"/>
    <n v="13081.032820588234"/>
    <n v="475957.77494033927"/>
    <n v="52324.131282352937"/>
    <n v="0"/>
    <n v="528281.90622269223"/>
    <n v="400703.9666958857"/>
    <n v="44051.149204114226"/>
    <n v="0"/>
    <n v="444755.11589999992"/>
  </r>
  <r>
    <x v="1"/>
    <x v="1"/>
    <n v="25"/>
    <n v="10"/>
    <n v="0"/>
    <n v="20260107"/>
    <n v="20260210"/>
    <n v="3084.5392999999999"/>
    <n v="35"/>
    <n v="88.12969428571428"/>
    <n v="2672.1904514796215"/>
    <n v="881.29694285714277"/>
    <n v="0"/>
    <n v="3553.4873943367643"/>
    <n v="2319.5457166415645"/>
    <n v="764.99358335843544"/>
    <n v="0"/>
    <n v="3084.5392999999999"/>
  </r>
  <r>
    <x v="4"/>
    <x v="4"/>
    <n v="24"/>
    <n v="2"/>
    <n v="0"/>
    <n v="20260108"/>
    <n v="20260202"/>
    <n v="177577.53580000001"/>
    <n v="26"/>
    <n v="6829.9052230769239"/>
    <n v="198806.71733582049"/>
    <n v="13659.810446153848"/>
    <n v="0"/>
    <n v="212466.52778197435"/>
    <n v="166160.79404850755"/>
    <n v="11416.741751492458"/>
    <n v="0"/>
    <n v="177577.53580000001"/>
  </r>
  <r>
    <x v="4"/>
    <x v="4"/>
    <n v="26"/>
    <n v="6"/>
    <n v="0"/>
    <n v="20260106"/>
    <n v="20260206"/>
    <n v="773504.18579999998"/>
    <n v="32"/>
    <n v="24172.005806249999"/>
    <n v="762239.01350583939"/>
    <n v="145032.03483749999"/>
    <n v="0"/>
    <n v="907271.04834333935"/>
    <n v="649855.48541796801"/>
    <n v="123648.70038203202"/>
    <n v="0"/>
    <n v="773504.18580000009"/>
  </r>
  <r>
    <x v="1"/>
    <x v="1"/>
    <n v="22"/>
    <n v="2"/>
    <n v="0"/>
    <n v="20260110"/>
    <n v="20260202"/>
    <n v="1032"/>
    <n v="24"/>
    <n v="43"/>
    <n v="1147.350929825926"/>
    <n v="86"/>
    <n v="0"/>
    <n v="1233.350929825926"/>
    <n v="960.03994560370074"/>
    <n v="71.960054396299341"/>
    <n v="0"/>
    <n v="1032"/>
  </r>
  <r>
    <x v="3"/>
    <x v="3"/>
    <n v="25"/>
    <n v="1"/>
    <n v="0"/>
    <n v="20260107"/>
    <n v="20260201"/>
    <n v="12854.262699999999"/>
    <n v="26"/>
    <n v="494.39471923076923"/>
    <n v="14990.598330085906"/>
    <n v="494.39471923076923"/>
    <n v="0"/>
    <n v="15484.993049316676"/>
    <n v="12443.860216883257"/>
    <n v="410.40248311674162"/>
    <n v="0"/>
    <n v="12854.262699999997"/>
  </r>
  <r>
    <x v="0"/>
    <x v="0"/>
    <n v="21"/>
    <n v="4"/>
    <n v="0"/>
    <n v="20260111"/>
    <n v="20260204"/>
    <n v="925.01049999999998"/>
    <n v="25"/>
    <n v="37.000419999999998"/>
    <n v="942.39090075047102"/>
    <n v="148.00167999999999"/>
    <n v="0"/>
    <n v="1090.3925807504711"/>
    <n v="799.45653857867831"/>
    <n v="125.55396142132165"/>
    <n v="0"/>
    <n v="925.01049999999998"/>
  </r>
  <r>
    <x v="1"/>
    <x v="1"/>
    <n v="20"/>
    <n v="3"/>
    <n v="0"/>
    <n v="20260112"/>
    <n v="20260203"/>
    <n v="516"/>
    <n v="23"/>
    <n v="22.434782608695652"/>
    <n v="544.19806948265261"/>
    <n v="67.304347826086953"/>
    <n v="0"/>
    <n v="611.50241730873961"/>
    <n v="459.20702176271749"/>
    <n v="56.792978237282469"/>
    <n v="0"/>
    <n v="516"/>
  </r>
  <r>
    <x v="1"/>
    <x v="1"/>
    <n v="21"/>
    <n v="7"/>
    <n v="0"/>
    <n v="20260111"/>
    <n v="20260207"/>
    <n v="516"/>
    <n v="28"/>
    <n v="18.428571428571427"/>
    <n v="469.37083492878781"/>
    <n v="129"/>
    <n v="0"/>
    <n v="598.37083492878787"/>
    <n v="404.75794722194007"/>
    <n v="111.24205277805991"/>
    <n v="0"/>
    <n v="516"/>
  </r>
  <r>
    <x v="3"/>
    <x v="3"/>
    <n v="31"/>
    <n v="2"/>
    <n v="0"/>
    <n v="20251217"/>
    <n v="20260202"/>
    <n v="1847.8904"/>
    <n v="33"/>
    <n v="55.996678787878785"/>
    <n v="2105.3732407056336"/>
    <n v="111.99335757575757"/>
    <n v="0"/>
    <n v="2217.3665982813914"/>
    <n v="1754.5583138720629"/>
    <n v="93.332086127937089"/>
    <n v="0"/>
    <n v="1847.8904"/>
  </r>
  <r>
    <x v="6"/>
    <x v="6"/>
    <n v="26"/>
    <n v="1"/>
    <n v="0"/>
    <n v="20260106"/>
    <n v="20260201"/>
    <n v="38392.048300000002"/>
    <n v="27"/>
    <n v="1421.9277148148149"/>
    <n v="44839.008698931109"/>
    <n v="1421.9277148148149"/>
    <n v="0"/>
    <n v="46260.936413745927"/>
    <n v="37211.987502742602"/>
    <n v="1180.0607972574021"/>
    <n v="0"/>
    <n v="38392.048300000002"/>
  </r>
  <r>
    <x v="5"/>
    <x v="5"/>
    <n v="24"/>
    <n v="6"/>
    <n v="0"/>
    <n v="20260108"/>
    <n v="20260206"/>
    <n v="161800.5661"/>
    <n v="30"/>
    <n v="5393.3522033333329"/>
    <n v="156991.14584456338"/>
    <n v="32360.113219999999"/>
    <n v="0"/>
    <n v="189351.25906456338"/>
    <n v="134148.86384080982"/>
    <n v="27651.702259190188"/>
    <n v="0"/>
    <n v="161800.5661"/>
  </r>
  <r>
    <x v="1"/>
    <x v="1"/>
    <n v="28"/>
    <n v="10"/>
    <n v="0"/>
    <n v="20260104"/>
    <n v="20260210"/>
    <n v="3612"/>
    <n v="38"/>
    <n v="95.05263157894737"/>
    <n v="3227.9538121418395"/>
    <n v="950.52631578947376"/>
    <n v="0"/>
    <n v="4178.4801279313133"/>
    <n v="2790.3373505401014"/>
    <n v="821.6626494598986"/>
    <n v="0"/>
    <n v="3612"/>
  </r>
  <r>
    <x v="1"/>
    <x v="0"/>
    <n v="20"/>
    <n v="7"/>
    <n v="0"/>
    <n v="20260112"/>
    <n v="20260207"/>
    <n v="5580.6603999999998"/>
    <n v="27"/>
    <n v="206.69112592592592"/>
    <n v="5013.6840490037766"/>
    <n v="1446.8378814814814"/>
    <n v="0"/>
    <n v="6460.5219304852581"/>
    <n v="4330.8680523719613"/>
    <n v="1249.7923476280382"/>
    <n v="0"/>
    <n v="5580.6603999999998"/>
  </r>
  <r>
    <x v="7"/>
    <x v="7"/>
    <n v="30"/>
    <n v="2"/>
    <n v="0"/>
    <n v="20260102"/>
    <n v="20260202"/>
    <n v="39608.313000000002"/>
    <n v="32"/>
    <n v="1237.7597812500001"/>
    <n v="45036.30557880515"/>
    <n v="2475.5195625000001"/>
    <n v="0"/>
    <n v="47511.825141305148"/>
    <n v="37544.59194997701"/>
    <n v="2063.7210500229926"/>
    <n v="0"/>
    <n v="39608.313000000002"/>
  </r>
  <r>
    <x v="1"/>
    <x v="1"/>
    <n v="11"/>
    <n v="1"/>
    <n v="0"/>
    <n v="20260121"/>
    <n v="20260201"/>
    <n v="516"/>
    <n v="12"/>
    <n v="43"/>
    <n v="573.67546491296298"/>
    <n v="43"/>
    <n v="0"/>
    <n v="616.67546491296298"/>
    <n v="480.01997280185037"/>
    <n v="35.980027198149671"/>
    <n v="0"/>
    <n v="516"/>
  </r>
  <r>
    <x v="1"/>
    <x v="1"/>
    <n v="17"/>
    <n v="1"/>
    <n v="0"/>
    <n v="20260115"/>
    <n v="20260201"/>
    <n v="516"/>
    <n v="18"/>
    <n v="28.666666666666668"/>
    <n v="591.05956991032554"/>
    <n v="28.666666666666668"/>
    <n v="0"/>
    <n v="619.72623657699216"/>
    <n v="492.13139620858658"/>
    <n v="23.868603791413477"/>
    <n v="0"/>
    <n v="516"/>
  </r>
  <r>
    <x v="1"/>
    <x v="0"/>
    <n v="17"/>
    <n v="1"/>
    <n v="0"/>
    <n v="20260115"/>
    <n v="20260201"/>
    <n v="9192.5017000000007"/>
    <n v="18"/>
    <n v="510.69453888888893"/>
    <n v="10529.682366670419"/>
    <n v="510.69453888888893"/>
    <n v="0"/>
    <n v="11040.376905559307"/>
    <n v="8767.2842950984596"/>
    <n v="425.21740490154042"/>
    <n v="0"/>
    <n v="9192.5017000000007"/>
  </r>
  <r>
    <x v="0"/>
    <x v="0"/>
    <n v="4"/>
    <n v="1"/>
    <n v="0"/>
    <n v="20260128"/>
    <n v="20260201"/>
    <n v="2481.2930000000001"/>
    <n v="5"/>
    <n v="496.2586"/>
    <n v="2407.5381232309187"/>
    <n v="496.2586"/>
    <n v="0"/>
    <n v="2903.7967232309188"/>
    <n v="2057.2402484700237"/>
    <n v="424.05275152997626"/>
    <n v="0"/>
    <n v="2481.2930000000001"/>
  </r>
  <r>
    <x v="4"/>
    <x v="4"/>
    <n v="29"/>
    <n v="9"/>
    <n v="0"/>
    <n v="20260103"/>
    <n v="20260209"/>
    <n v="26310.238000000001"/>
    <n v="38"/>
    <n v="692.37468421052631"/>
    <n v="24352.542699566067"/>
    <n v="6231.372157894737"/>
    <n v="0"/>
    <n v="30583.914857460804"/>
    <n v="20949.613459129963"/>
    <n v="5360.624540870037"/>
    <n v="0"/>
    <n v="26310.238000000001"/>
  </r>
  <r>
    <x v="5"/>
    <x v="5"/>
    <n v="25"/>
    <n v="5"/>
    <n v="0"/>
    <n v="20260107"/>
    <n v="20260205"/>
    <n v="214116.54519999999"/>
    <n v="30"/>
    <n v="7137.2181733333327"/>
    <n v="216408.40136216956"/>
    <n v="35686.090866666666"/>
    <n v="0"/>
    <n v="252094.49222883623"/>
    <n v="183806.55143334556"/>
    <n v="30309.993766654432"/>
    <n v="0"/>
    <n v="214116.54519999999"/>
  </r>
  <r>
    <x v="1"/>
    <x v="0"/>
    <n v="19"/>
    <n v="2"/>
    <n v="0"/>
    <n v="20260113"/>
    <n v="20260202"/>
    <n v="7595.8136000000004"/>
    <n v="21"/>
    <n v="361.70540952380952"/>
    <n v="8335.1561531331863"/>
    <n v="723.41081904761904"/>
    <n v="0"/>
    <n v="9058.5669721808044"/>
    <n v="6989.2172415931955"/>
    <n v="606.59635840680608"/>
    <n v="0"/>
    <n v="7595.8136000000013"/>
  </r>
  <r>
    <x v="1"/>
    <x v="1"/>
    <n v="15"/>
    <n v="1"/>
    <n v="0"/>
    <n v="20260117"/>
    <n v="20260201"/>
    <n v="516"/>
    <n v="16"/>
    <n v="32.25"/>
    <n v="586.7135436609849"/>
    <n v="32.25"/>
    <n v="0"/>
    <n v="618.9635436609849"/>
    <n v="489.11473321744694"/>
    <n v="26.885266782553046"/>
    <n v="0"/>
    <n v="516"/>
  </r>
  <r>
    <x v="2"/>
    <x v="2"/>
    <n v="27"/>
    <n v="8"/>
    <n v="0"/>
    <n v="20260105"/>
    <n v="20260208"/>
    <n v="2984.0684999999999"/>
    <n v="35"/>
    <n v="85.259099999999989"/>
    <n v="2791.9629036472334"/>
    <n v="682.07279999999992"/>
    <n v="0"/>
    <n v="3474.0357036472333"/>
    <n v="2398.1931288718401"/>
    <n v="585.87537112815949"/>
    <n v="0"/>
    <n v="2984.0684999999994"/>
  </r>
  <r>
    <x v="1"/>
    <x v="1"/>
    <n v="22"/>
    <n v="7"/>
    <n v="0"/>
    <n v="20260110"/>
    <n v="20260207"/>
    <n v="2064"/>
    <n v="29"/>
    <n v="71.172413793103445"/>
    <n v="1899.0636079877395"/>
    <n v="498.20689655172413"/>
    <n v="0"/>
    <n v="2397.2705045394637"/>
    <n v="1635.0542333309591"/>
    <n v="428.94576666904084"/>
    <n v="0"/>
    <n v="2064"/>
  </r>
  <r>
    <x v="3"/>
    <x v="3"/>
    <n v="30"/>
    <n v="6"/>
    <n v="0"/>
    <n v="20260102"/>
    <n v="20260206"/>
    <n v="1386.5702000000001"/>
    <n v="36"/>
    <n v="38.515838888888894"/>
    <n v="1401.4117408729037"/>
    <n v="231.09503333333336"/>
    <n v="0"/>
    <n v="1632.506774206237"/>
    <n v="1190.2895525620702"/>
    <n v="196.28064743792996"/>
    <n v="0"/>
    <n v="1386.5702000000001"/>
  </r>
  <r>
    <x v="0"/>
    <x v="0"/>
    <n v="21"/>
    <n v="7"/>
    <n v="0"/>
    <n v="20260111"/>
    <n v="20260207"/>
    <n v="2817.0776000000001"/>
    <n v="28"/>
    <n v="100.60991428571428"/>
    <n v="2562.5078782387322"/>
    <n v="704.26940000000002"/>
    <n v="0"/>
    <n v="3266.7772782387324"/>
    <n v="2209.7568731412975"/>
    <n v="607.3207268587023"/>
    <n v="0"/>
    <n v="2817.0775999999996"/>
  </r>
  <r>
    <x v="3"/>
    <x v="3"/>
    <n v="31"/>
    <n v="4"/>
    <n v="0"/>
    <n v="20251227"/>
    <n v="20260204"/>
    <n v="294.07940000000002"/>
    <n v="35"/>
    <n v="8.4022685714285714"/>
    <n v="315.91001099402484"/>
    <n v="33.609074285714286"/>
    <n v="0"/>
    <n v="349.5190852797391"/>
    <n v="265.80129783974809"/>
    <n v="28.278102160251979"/>
    <n v="0"/>
    <n v="294.07940000000008"/>
  </r>
  <r>
    <x v="5"/>
    <x v="5"/>
    <n v="24"/>
    <n v="4"/>
    <n v="0"/>
    <n v="20260108"/>
    <n v="20260204"/>
    <n v="87685.142300000007"/>
    <n v="28"/>
    <n v="3131.6122250000003"/>
    <n v="91155.810525361187"/>
    <n v="12526.448900000001"/>
    <n v="0"/>
    <n v="103682.25942536119"/>
    <n v="77091.396943776519"/>
    <n v="10593.745356223484"/>
    <n v="0"/>
    <n v="87685.142300000007"/>
  </r>
  <r>
    <x v="3"/>
    <x v="3"/>
    <n v="31"/>
    <n v="10"/>
    <n v="0"/>
    <n v="20251208"/>
    <n v="20260210"/>
    <n v="588.33870000000002"/>
    <n v="41"/>
    <n v="14.349724390243903"/>
    <n v="539.52352883578794"/>
    <n v="143.49724390243904"/>
    <n v="0"/>
    <n v="683.02077273822692"/>
    <n v="464.73340818334776"/>
    <n v="123.60529181665234"/>
    <n v="0"/>
    <n v="588.33870000000013"/>
  </r>
  <r>
    <x v="5"/>
    <x v="5"/>
    <n v="26"/>
    <n v="9"/>
    <n v="0"/>
    <n v="20260106"/>
    <n v="20260209"/>
    <n v="338750.39250000002"/>
    <n v="35"/>
    <n v="9678.5826428571436"/>
    <n v="305204.01761274785"/>
    <n v="87107.243785714294"/>
    <n v="0"/>
    <n v="392311.26139846211"/>
    <n v="263535.59260662238"/>
    <n v="75214.799893377669"/>
    <n v="0"/>
    <n v="338750.39250000007"/>
  </r>
  <r>
    <x v="3"/>
    <x v="3"/>
    <n v="31"/>
    <n v="2"/>
    <n v="0"/>
    <n v="20251216"/>
    <n v="20260202"/>
    <n v="587.97900000000004"/>
    <n v="33"/>
    <n v="17.817545454545456"/>
    <n v="669.90729141558279"/>
    <n v="35.635090909090913"/>
    <n v="0"/>
    <n v="705.54238232467367"/>
    <n v="558.28172646612688"/>
    <n v="29.697273533873183"/>
    <n v="0"/>
    <n v="587.97900000000004"/>
  </r>
  <r>
    <x v="1"/>
    <x v="0"/>
    <n v="21"/>
    <n v="6"/>
    <n v="0"/>
    <n v="20260111"/>
    <n v="20260206"/>
    <n v="4403.4898999999996"/>
    <n v="27"/>
    <n v="163.09221851851851"/>
    <n v="4153.9156235269575"/>
    <n v="978.55331111111104"/>
    <n v="0"/>
    <n v="5132.4689346380683"/>
    <n v="3563.9232748601244"/>
    <n v="839.56662513987533"/>
    <n v="0"/>
    <n v="4403.4898999999996"/>
  </r>
  <r>
    <x v="0"/>
    <x v="0"/>
    <n v="31"/>
    <n v="4"/>
    <n v="0"/>
    <n v="20251227"/>
    <n v="20260204"/>
    <n v="317479.74599999998"/>
    <n v="35"/>
    <n v="9070.8498857142858"/>
    <n v="341047.45197807194"/>
    <n v="36283.399542857143"/>
    <n v="0"/>
    <n v="377330.85152092908"/>
    <n v="286951.51215839514"/>
    <n v="30528.233841604848"/>
    <n v="0"/>
    <n v="317479.74599999998"/>
  </r>
  <r>
    <x v="3"/>
    <x v="3"/>
    <n v="31"/>
    <n v="6"/>
    <n v="0"/>
    <n v="20251218"/>
    <n v="20260206"/>
    <n v="168.0454"/>
    <n v="37"/>
    <n v="4.5417675675675673"/>
    <n v="170.76219713822235"/>
    <n v="27.250605405405402"/>
    <n v="0"/>
    <n v="198.01280254362774"/>
    <n v="144.91892117252846"/>
    <n v="23.126478827471555"/>
    <n v="0"/>
    <n v="168.0454"/>
  </r>
  <r>
    <x v="3"/>
    <x v="3"/>
    <n v="31"/>
    <n v="5"/>
    <n v="0"/>
    <n v="20251222"/>
    <n v="20260205"/>
    <n v="294.08629999999999"/>
    <n v="36"/>
    <n v="8.1690638888888891"/>
    <n v="307.14193922880116"/>
    <n v="40.845319444444442"/>
    <n v="0"/>
    <n v="347.98725867324561"/>
    <n v="259.56765436471875"/>
    <n v="34.51864563528126"/>
    <n v="0"/>
    <n v="294.08629999999999"/>
  </r>
  <r>
    <x v="3"/>
    <x v="3"/>
    <n v="31"/>
    <n v="1"/>
    <n v="0"/>
    <n v="20251220"/>
    <n v="20260201"/>
    <n v="293.97570000000002"/>
    <n v="32"/>
    <n v="9.1867406250000005"/>
    <n v="345.40473292078656"/>
    <n v="9.1867406250000005"/>
    <n v="0"/>
    <n v="354.59147354578658"/>
    <n v="286.35939022541066"/>
    <n v="7.6163097745893422"/>
    <n v="0"/>
    <n v="293.97570000000002"/>
  </r>
  <r>
    <x v="1"/>
    <x v="0"/>
    <n v="28"/>
    <n v="11"/>
    <n v="0"/>
    <n v="20260104"/>
    <n v="20260211"/>
    <n v="54984.874499999998"/>
    <n v="39"/>
    <n v="1409.8685769230769"/>
    <n v="47878.639148648341"/>
    <n v="15508.554346153847"/>
    <n v="0"/>
    <n v="63387.193494802188"/>
    <n v="41532.063807732571"/>
    <n v="13452.810692267421"/>
    <n v="0"/>
    <n v="54984.874499999991"/>
  </r>
  <r>
    <x v="1"/>
    <x v="0"/>
    <n v="20"/>
    <n v="1"/>
    <n v="0"/>
    <n v="20260112"/>
    <n v="20260201"/>
    <n v="3937.9360000000001"/>
    <n v="21"/>
    <n v="187.52076190476191"/>
    <n v="4548.6706243783228"/>
    <n v="187.52076190476191"/>
    <n v="0"/>
    <n v="4736.1913862830843"/>
    <n v="3782.0206877111291"/>
    <n v="155.91531228887155"/>
    <n v="0"/>
    <n v="3937.9360000000006"/>
  </r>
  <r>
    <x v="0"/>
    <x v="0"/>
    <n v="31"/>
    <n v="9"/>
    <n v="0"/>
    <n v="20251227"/>
    <n v="20260209"/>
    <n v="16640.406599999998"/>
    <n v="40"/>
    <n v="416.01016499999997"/>
    <n v="15641.225304993015"/>
    <n v="3744.0914849999999"/>
    <n v="0"/>
    <n v="19385.316789993016"/>
    <n v="13426.468683331046"/>
    <n v="3213.9379166689514"/>
    <n v="0"/>
    <n v="16640.406599999998"/>
  </r>
  <r>
    <x v="0"/>
    <x v="0"/>
    <n v="19"/>
    <n v="4"/>
    <n v="0"/>
    <n v="20260113"/>
    <n v="20260204"/>
    <n v="137955.9503"/>
    <n v="23"/>
    <n v="5998.0847956521739"/>
    <n v="138220.14289837121"/>
    <n v="23992.339182608695"/>
    <n v="0"/>
    <n v="162212.48208097991"/>
    <n v="117551.3186132452"/>
    <n v="20404.631686754801"/>
    <n v="0"/>
    <n v="137955.9503"/>
  </r>
  <r>
    <x v="2"/>
    <x v="2"/>
    <n v="31"/>
    <n v="3"/>
    <n v="0"/>
    <n v="20251227"/>
    <n v="20260203"/>
    <n v="77417.805600000007"/>
    <n v="34"/>
    <n v="2276.9942823529414"/>
    <n v="85610.842197721868"/>
    <n v="6830.9828470588236"/>
    <n v="0"/>
    <n v="92441.825044780693"/>
    <n v="71697.021724796825"/>
    <n v="5720.7838752031766"/>
    <n v="0"/>
    <n v="77417.805600000007"/>
  </r>
  <r>
    <x v="3"/>
    <x v="3"/>
    <n v="31"/>
    <n v="8"/>
    <n v="0"/>
    <n v="20251230"/>
    <n v="20260208"/>
    <n v="42.014299999999999"/>
    <n v="39"/>
    <n v="1.0772897435897435"/>
    <n v="40.504134311827052"/>
    <n v="8.618317948717948"/>
    <n v="0"/>
    <n v="49.122452260545003"/>
    <n v="34.643076066140083"/>
    <n v="7.3712239338599161"/>
    <n v="0"/>
    <n v="42.014299999999999"/>
  </r>
  <r>
    <x v="1"/>
    <x v="0"/>
    <n v="8"/>
    <n v="1"/>
    <n v="0"/>
    <n v="20260124"/>
    <n v="20260201"/>
    <n v="6382.2882"/>
    <n v="9"/>
    <n v="709.14313333333337"/>
    <n v="6880.6429886652904"/>
    <n v="709.14313333333337"/>
    <n v="0"/>
    <n v="7589.7861219986235"/>
    <n v="5785.9662774538438"/>
    <n v="596.321922546157"/>
    <n v="0"/>
    <n v="6382.2882000000009"/>
  </r>
  <r>
    <x v="0"/>
    <x v="0"/>
    <n v="19"/>
    <n v="9"/>
    <n v="0"/>
    <n v="20260113"/>
    <n v="20260209"/>
    <n v="19010.121999999999"/>
    <n v="28"/>
    <n v="678.93292857142853"/>
    <n v="15645.361745064991"/>
    <n v="6110.3963571428567"/>
    <n v="0"/>
    <n v="21755.758102207848"/>
    <n v="13670.87435475922"/>
    <n v="5339.24764524078"/>
    <n v="0"/>
    <n v="19010.121999999999"/>
  </r>
  <r>
    <x v="3"/>
    <x v="3"/>
    <n v="31"/>
    <n v="2"/>
    <n v="0"/>
    <n v="20251230"/>
    <n v="20260202"/>
    <n v="125.9866"/>
    <n v="33"/>
    <n v="3.8177757575757574"/>
    <n v="143.54142233082891"/>
    <n v="7.6355515151515148"/>
    <n v="0"/>
    <n v="151.17697384598043"/>
    <n v="119.62334804405826"/>
    <n v="6.3632519559417364"/>
    <n v="0"/>
    <n v="125.9866"/>
  </r>
  <r>
    <x v="1"/>
    <x v="1"/>
    <n v="19"/>
    <n v="1"/>
    <n v="0"/>
    <n v="20260113"/>
    <n v="20260201"/>
    <n v="1032"/>
    <n v="20"/>
    <n v="51.6"/>
    <n v="1189.072781819596"/>
    <n v="51.6"/>
    <n v="0"/>
    <n v="1240.6727818195959"/>
    <n v="989.07877146954047"/>
    <n v="42.921228530459665"/>
    <n v="0"/>
    <n v="1032.0000000000002"/>
  </r>
  <r>
    <x v="4"/>
    <x v="4"/>
    <n v="22"/>
    <n v="2"/>
    <n v="0"/>
    <n v="20260110"/>
    <n v="20260202"/>
    <n v="42.0321"/>
    <n v="24"/>
    <n v="1.7513375"/>
    <n v="46.730202536372389"/>
    <n v="3.502675"/>
    <n v="0"/>
    <n v="50.232877536372385"/>
    <n v="39.101254842644678"/>
    <n v="2.9308451573553231"/>
    <n v="0"/>
    <n v="42.0321"/>
  </r>
  <r>
    <x v="2"/>
    <x v="2"/>
    <n v="29"/>
    <n v="9"/>
    <n v="0"/>
    <n v="20260103"/>
    <n v="20260209"/>
    <n v="22527.615900000001"/>
    <n v="38"/>
    <n v="592.83199736842107"/>
    <n v="20851.378392098672"/>
    <n v="5335.4879763157896"/>
    <n v="0"/>
    <n v="26186.866368414463"/>
    <n v="17937.688182856808"/>
    <n v="4589.9277171431913"/>
    <n v="0"/>
    <n v="22527.615899999997"/>
  </r>
  <r>
    <x v="0"/>
    <x v="0"/>
    <n v="3"/>
    <n v="5"/>
    <n v="0"/>
    <n v="20260129"/>
    <n v="20260205"/>
    <n v="10997.2014"/>
    <n v="8"/>
    <n v="1374.650175"/>
    <n v="5001.7108556182511"/>
    <n v="6873.2508749999997"/>
    <n v="0"/>
    <n v="11874.961730618252"/>
    <n v="4631.9999063219284"/>
    <n v="6365.2014936780706"/>
    <n v="0"/>
    <n v="10997.201399999998"/>
  </r>
  <r>
    <x v="5"/>
    <x v="5"/>
    <n v="27"/>
    <n v="1"/>
    <n v="0"/>
    <n v="20260105"/>
    <n v="20260201"/>
    <n v="74172.841400000005"/>
    <n v="28"/>
    <n v="2649.0300500000003"/>
    <n v="86747.263696740614"/>
    <n v="2649.0300500000003"/>
    <n v="0"/>
    <n v="89396.293746740615"/>
    <n v="71974.919343867252"/>
    <n v="2197.9220561327575"/>
    <n v="0"/>
    <n v="74172.841400000005"/>
  </r>
  <r>
    <x v="0"/>
    <x v="0"/>
    <n v="29"/>
    <n v="11"/>
    <n v="0"/>
    <n v="20260103"/>
    <n v="20260211"/>
    <n v="482100.1421"/>
    <n v="40"/>
    <n v="12052.5035525"/>
    <n v="423916.5788298556"/>
    <n v="132577.5390775"/>
    <n v="0"/>
    <n v="556494.11790735554"/>
    <n v="367246.00730899826"/>
    <n v="114854.13479100178"/>
    <n v="0"/>
    <n v="482100.14210000006"/>
  </r>
  <r>
    <x v="0"/>
    <x v="0"/>
    <n v="0"/>
    <n v="1"/>
    <n v="0"/>
    <n v="20260207"/>
    <n v="20260207"/>
    <n v="8533.9202999999998"/>
    <n v="1"/>
    <n v="8533.9202999999998"/>
    <n v="0"/>
    <n v="8533.9202999999998"/>
    <n v="0"/>
    <n v="8533.9202999999998"/>
    <n v="0"/>
    <n v="8533.9202999999998"/>
    <n v="0"/>
    <n v="8533.9202999999998"/>
  </r>
  <r>
    <x v="3"/>
    <x v="3"/>
    <n v="31"/>
    <n v="3"/>
    <n v="0"/>
    <n v="20251231"/>
    <n v="20260203"/>
    <n v="672.07090000000005"/>
    <n v="34"/>
    <n v="19.766791176470591"/>
    <n v="743.1953840549171"/>
    <n v="59.300373529411772"/>
    <n v="0"/>
    <n v="802.49575758432889"/>
    <n v="622.40826311801015"/>
    <n v="49.66263688198994"/>
    <n v="0"/>
    <n v="672.07090000000005"/>
  </r>
  <r>
    <x v="1"/>
    <x v="0"/>
    <n v="30"/>
    <n v="11"/>
    <n v="0"/>
    <n v="20260102"/>
    <n v="20260211"/>
    <n v="241762.49249999999"/>
    <n v="41"/>
    <n v="5896.6461585365851"/>
    <n v="214551.45199317415"/>
    <n v="64863.107743902438"/>
    <n v="0"/>
    <n v="279414.55973707658"/>
    <n v="185639.91029019016"/>
    <n v="56122.582209809851"/>
    <n v="0"/>
    <n v="241762.49250000002"/>
  </r>
  <r>
    <x v="3"/>
    <x v="3"/>
    <n v="30"/>
    <n v="8"/>
    <n v="0"/>
    <n v="20260102"/>
    <n v="20260208"/>
    <n v="42.0212"/>
    <n v="38"/>
    <n v="1.105821052631579"/>
    <n v="40.235670601202742"/>
    <n v="8.8465684210526323"/>
    <n v="0"/>
    <n v="49.082239022255372"/>
    <n v="34.447311189300528"/>
    <n v="7.5738888106994704"/>
    <n v="0"/>
    <n v="42.0212"/>
  </r>
  <r>
    <x v="4"/>
    <x v="4"/>
    <n v="22"/>
    <n v="3"/>
    <n v="0"/>
    <n v="20260110"/>
    <n v="20260203"/>
    <n v="714.69690000000003"/>
    <n v="25"/>
    <n v="28.587876000000001"/>
    <n v="762.79828163600632"/>
    <n v="85.763628000000011"/>
    <n v="0"/>
    <n v="848.56190963600636"/>
    <n v="642.46292582757235"/>
    <n v="72.233974172427708"/>
    <n v="0"/>
    <n v="714.69690000000003"/>
  </r>
  <r>
    <x v="5"/>
    <x v="5"/>
    <n v="23"/>
    <n v="6"/>
    <n v="0"/>
    <n v="20260109"/>
    <n v="20260206"/>
    <n v="160313.60879999999"/>
    <n v="29"/>
    <n v="5528.0554758620683"/>
    <n v="154207.45304257068"/>
    <n v="33168.332855172412"/>
    <n v="0"/>
    <n v="187375.78589774307"/>
    <n v="131935.68839573744"/>
    <n v="28377.920404262561"/>
    <n v="0"/>
    <n v="160313.60879999999"/>
  </r>
  <r>
    <x v="1"/>
    <x v="0"/>
    <n v="20"/>
    <n v="2"/>
    <n v="0"/>
    <n v="20260112"/>
    <n v="20260202"/>
    <n v="8226.0599000000002"/>
    <n v="22"/>
    <n v="373.91181363636366"/>
    <n v="9069.9379925704052"/>
    <n v="747.82362727272732"/>
    <n v="0"/>
    <n v="9817.7616198431333"/>
    <n v="7599.4769587165847"/>
    <n v="626.58294128341424"/>
    <n v="0"/>
    <n v="8226.0598999999984"/>
  </r>
  <r>
    <x v="1"/>
    <x v="0"/>
    <n v="31"/>
    <n v="2"/>
    <n v="0"/>
    <n v="20260101"/>
    <n v="20260202"/>
    <n v="16145.7906"/>
    <n v="33"/>
    <n v="489.2663818181818"/>
    <n v="18395.525773214988"/>
    <n v="978.5327636363636"/>
    <n v="0"/>
    <n v="19374.058536851349"/>
    <n v="15330.309162960859"/>
    <n v="815.48143703914343"/>
    <n v="0"/>
    <n v="16145.790600000002"/>
  </r>
  <r>
    <x v="1"/>
    <x v="1"/>
    <n v="17"/>
    <n v="4"/>
    <n v="0"/>
    <n v="20260115"/>
    <n v="20260204"/>
    <n v="1548"/>
    <n v="21"/>
    <n v="73.714285714285708"/>
    <n v="1519.8674654836941"/>
    <n v="294.85714285714283"/>
    <n v="0"/>
    <n v="1814.724608340837"/>
    <n v="1296.4803726995419"/>
    <n v="251.5196273004581"/>
    <n v="0"/>
    <n v="1548"/>
  </r>
  <r>
    <x v="1"/>
    <x v="0"/>
    <n v="0"/>
    <n v="1"/>
    <n v="0"/>
    <n v="20260205"/>
    <n v="20260205"/>
    <n v="10805.254999999999"/>
    <n v="1"/>
    <n v="10805.254999999999"/>
    <n v="0"/>
    <n v="10805.254999999999"/>
    <n v="0"/>
    <n v="10805.254999999999"/>
    <n v="0"/>
    <n v="10805.254999999999"/>
    <n v="0"/>
    <n v="10805.254999999999"/>
  </r>
  <r>
    <x v="2"/>
    <x v="2"/>
    <n v="26"/>
    <n v="9"/>
    <n v="0"/>
    <n v="20260106"/>
    <n v="20260209"/>
    <n v="87866.214800000002"/>
    <n v="35"/>
    <n v="2510.4632799999999"/>
    <n v="79164.84338652002"/>
    <n v="22594.169519999999"/>
    <n v="0"/>
    <n v="101759.01290652002"/>
    <n v="68356.74732810464"/>
    <n v="19509.467471895365"/>
    <n v="0"/>
    <n v="87866.214800000002"/>
  </r>
  <r>
    <x v="0"/>
    <x v="0"/>
    <n v="11"/>
    <n v="3"/>
    <n v="0"/>
    <n v="20260121"/>
    <n v="20260203"/>
    <n v="192579.92819999999"/>
    <n v="14"/>
    <n v="13755.709157142857"/>
    <n v="183518.90339375421"/>
    <n v="41267.127471428568"/>
    <n v="0"/>
    <n v="224786.03086518278"/>
    <n v="157225.32713836033"/>
    <n v="35354.601061639682"/>
    <n v="0"/>
    <n v="192579.92820000002"/>
  </r>
  <r>
    <x v="0"/>
    <x v="0"/>
    <n v="10"/>
    <n v="9"/>
    <n v="0"/>
    <n v="20260122"/>
    <n v="20260209"/>
    <n v="1178.6142"/>
    <n v="19"/>
    <n v="62.032326315789476"/>
    <n v="752.35567946814285"/>
    <n v="558.29093684210534"/>
    <n v="0"/>
    <n v="1310.6466163102482"/>
    <n v="676.56458746153635"/>
    <n v="502.04961253846358"/>
    <n v="0"/>
    <n v="1178.6142"/>
  </r>
  <r>
    <x v="0"/>
    <x v="0"/>
    <n v="0"/>
    <n v="1"/>
    <n v="0"/>
    <n v="20260205"/>
    <n v="20260205"/>
    <n v="18644.297200000001"/>
    <n v="1"/>
    <n v="18644.297200000001"/>
    <n v="0"/>
    <n v="18644.297200000001"/>
    <n v="0"/>
    <n v="18644.297200000001"/>
    <n v="0"/>
    <n v="18644.297200000001"/>
    <n v="0"/>
    <n v="18644.297200000001"/>
  </r>
  <r>
    <x v="0"/>
    <x v="0"/>
    <n v="29"/>
    <n v="10"/>
    <n v="0"/>
    <n v="20260103"/>
    <n v="20260210"/>
    <n v="633871.17890000006"/>
    <n v="39"/>
    <n v="16253.107151282053"/>
    <n v="571662.27322931518"/>
    <n v="162531.07151282052"/>
    <n v="0"/>
    <n v="734193.34474213573"/>
    <n v="493548.79291610653"/>
    <n v="140322.3859838935"/>
    <n v="0"/>
    <n v="633871.17890000006"/>
  </r>
  <r>
    <x v="0"/>
    <x v="0"/>
    <n v="27"/>
    <n v="10"/>
    <n v="0"/>
    <n v="20260105"/>
    <n v="20260210"/>
    <n v="152345.81330000001"/>
    <n v="37"/>
    <n v="4117.4544135135138"/>
    <n v="134833.46622223681"/>
    <n v="41174.54413513514"/>
    <n v="0"/>
    <n v="176008.01035737194"/>
    <n v="116706.70005289558"/>
    <n v="35639.113247104433"/>
    <n v="0"/>
    <n v="152345.81330000001"/>
  </r>
  <r>
    <x v="2"/>
    <x v="2"/>
    <n v="30"/>
    <n v="9"/>
    <n v="0"/>
    <n v="20260102"/>
    <n v="20260209"/>
    <n v="20971.551800000001"/>
    <n v="39"/>
    <n v="537.73209743589746"/>
    <n v="19565.563065232211"/>
    <n v="4839.5888769230769"/>
    <n v="0"/>
    <n v="24405.151942155288"/>
    <n v="16812.852478493834"/>
    <n v="4158.6993215061684"/>
    <n v="0"/>
    <n v="20971.551800000001"/>
  </r>
  <r>
    <x v="0"/>
    <x v="0"/>
    <n v="27"/>
    <n v="11"/>
    <n v="0"/>
    <n v="20260105"/>
    <n v="20260211"/>
    <n v="113132.311"/>
    <n v="38"/>
    <n v="2977.1660789473685"/>
    <n v="97492.669409106427"/>
    <n v="32748.826868421052"/>
    <n v="0"/>
    <n v="130241.49627752748"/>
    <n v="84685.536568995274"/>
    <n v="28446.774431004731"/>
    <n v="0"/>
    <n v="113132.311"/>
  </r>
  <r>
    <x v="3"/>
    <x v="3"/>
    <n v="31"/>
    <n v="11"/>
    <n v="0"/>
    <n v="20251204"/>
    <n v="20260211"/>
    <n v="42.036099999999998"/>
    <n v="42"/>
    <n v="1.0008595238095237"/>
    <n v="37.630497107090598"/>
    <n v="11.009454761904761"/>
    <n v="0"/>
    <n v="48.639951868995361"/>
    <n v="32.521400179503161"/>
    <n v="9.5146998204968316"/>
    <n v="0"/>
    <n v="42.03609999999999"/>
  </r>
  <r>
    <x v="1"/>
    <x v="0"/>
    <n v="24"/>
    <n v="11"/>
    <n v="0"/>
    <n v="20260108"/>
    <n v="20260211"/>
    <n v="9240.0321999999996"/>
    <n v="35"/>
    <n v="264.00092000000001"/>
    <n v="7684.6097514646917"/>
    <n v="2904.0101199999999"/>
    <n v="0"/>
    <n v="10588.619871464693"/>
    <n v="6705.8825805355591"/>
    <n v="2534.1496194644401"/>
    <n v="0"/>
    <n v="9240.0321999999996"/>
  </r>
  <r>
    <x v="0"/>
    <x v="0"/>
    <n v="11"/>
    <n v="11"/>
    <n v="0"/>
    <n v="20260121"/>
    <n v="20260211"/>
    <n v="42.0944"/>
    <n v="22"/>
    <n v="1.9133818181818183"/>
    <n v="25.526981490731742"/>
    <n v="21.0472"/>
    <n v="0"/>
    <n v="46.574181490731746"/>
    <n v="23.071644745432451"/>
    <n v="19.022755254567549"/>
    <n v="0"/>
    <n v="42.0944"/>
  </r>
  <r>
    <x v="3"/>
    <x v="3"/>
    <n v="31"/>
    <n v="11"/>
    <n v="0"/>
    <n v="20251203"/>
    <n v="20260211"/>
    <n v="210.18029999999999"/>
    <n v="42"/>
    <n v="5.0042928571428567"/>
    <n v="188.15230649649789"/>
    <n v="55.047221428571426"/>
    <n v="0"/>
    <n v="243.1995279250693"/>
    <n v="162.60684616670028"/>
    <n v="47.573453833299723"/>
    <n v="0"/>
    <n v="210.18029999999999"/>
  </r>
  <r>
    <x v="0"/>
    <x v="0"/>
    <n v="4"/>
    <n v="6"/>
    <n v="0"/>
    <n v="20260128"/>
    <n v="20260206"/>
    <n v="884.31359999999995"/>
    <n v="10"/>
    <n v="88.431359999999998"/>
    <n v="429.01396668825026"/>
    <n v="530.58816000000002"/>
    <n v="0"/>
    <n v="959.60212668825034"/>
    <n v="395.35436070955916"/>
    <n v="488.95923929044073"/>
    <n v="0"/>
    <n v="884.31359999999995"/>
  </r>
  <r>
    <x v="0"/>
    <x v="0"/>
    <n v="5"/>
    <n v="10"/>
    <n v="0"/>
    <n v="20260127"/>
    <n v="20260210"/>
    <n v="2400.1104999999998"/>
    <n v="15"/>
    <n v="160.00736666666666"/>
    <n v="970.3203008667964"/>
    <n v="1600.0736666666667"/>
    <n v="0"/>
    <n v="2570.3939675334632"/>
    <n v="906.03851856543781"/>
    <n v="1494.0719814345618"/>
    <n v="0"/>
    <n v="2400.1104999999998"/>
  </r>
  <r>
    <x v="0"/>
    <x v="0"/>
    <n v="12"/>
    <n v="11"/>
    <n v="0"/>
    <n v="20260120"/>
    <n v="20260211"/>
    <n v="5177.3626000000004"/>
    <n v="23"/>
    <n v="225.10272173913046"/>
    <n v="3276.1752696880089"/>
    <n v="2476.1299391304351"/>
    <n v="0"/>
    <n v="5752.305208818444"/>
    <n v="2948.72172052423"/>
    <n v="2228.6408794757704"/>
    <n v="0"/>
    <n v="5177.3626000000004"/>
  </r>
  <r>
    <x v="1"/>
    <x v="0"/>
    <n v="23"/>
    <n v="11"/>
    <n v="0"/>
    <n v="20260109"/>
    <n v="20260211"/>
    <n v="8358.4025999999994"/>
    <n v="34"/>
    <n v="245.83537058823526"/>
    <n v="6857.6819700378383"/>
    <n v="2704.1890764705877"/>
    <n v="0"/>
    <n v="9561.8710465084259"/>
    <n v="5994.565972448233"/>
    <n v="2363.8366275517665"/>
    <n v="0"/>
    <n v="8358.4025999999994"/>
  </r>
  <r>
    <x v="0"/>
    <x v="0"/>
    <n v="18"/>
    <n v="11"/>
    <n v="0"/>
    <n v="20260114"/>
    <n v="20260211"/>
    <n v="4459.2781999999997"/>
    <n v="29"/>
    <n v="153.76821379310343"/>
    <n v="3356.9448787710376"/>
    <n v="1691.4503517241378"/>
    <n v="0"/>
    <n v="5048.3952304951754"/>
    <n v="2965.2098207526888"/>
    <n v="1494.0683792473105"/>
    <n v="0"/>
    <n v="4459.2781999999988"/>
  </r>
  <r>
    <x v="0"/>
    <x v="0"/>
    <n v="12"/>
    <n v="9"/>
    <n v="0"/>
    <n v="20260120"/>
    <n v="20260209"/>
    <n v="6607.7278999999999"/>
    <n v="21"/>
    <n v="314.65370952380954"/>
    <n v="4579.5123830273114"/>
    <n v="2831.8833857142859"/>
    <n v="0"/>
    <n v="7411.3957687415968"/>
    <n v="4082.9248209022599"/>
    <n v="2524.80307909774"/>
    <n v="0"/>
    <n v="6607.7278999999999"/>
  </r>
  <r>
    <x v="0"/>
    <x v="0"/>
    <n v="0"/>
    <n v="6"/>
    <n v="0"/>
    <n v="20260206"/>
    <n v="20260211"/>
    <n v="1558.6976999999999"/>
    <n v="6"/>
    <n v="259.78294999999997"/>
    <n v="0"/>
    <n v="1558.6976999999997"/>
    <n v="0"/>
    <n v="1558.6976999999997"/>
    <n v="0"/>
    <n v="1558.6976999999999"/>
    <n v="0"/>
    <n v="1558.6976999999999"/>
  </r>
  <r>
    <x v="1"/>
    <x v="1"/>
    <n v="24"/>
    <n v="10"/>
    <n v="0"/>
    <n v="20260108"/>
    <n v="20260210"/>
    <n v="1032"/>
    <n v="34"/>
    <n v="30.352941176470587"/>
    <n v="883.52157163065965"/>
    <n v="303.52941176470586"/>
    <n v="0"/>
    <n v="1187.0509833953656"/>
    <n v="768.11718677390081"/>
    <n v="263.88281322609902"/>
    <n v="0"/>
    <n v="1031.9999999999998"/>
  </r>
  <r>
    <x v="2"/>
    <x v="2"/>
    <n v="29"/>
    <n v="10"/>
    <n v="0"/>
    <n v="20260103"/>
    <n v="20260210"/>
    <n v="1975.4621999999999"/>
    <n v="39"/>
    <n v="50.652876923076924"/>
    <n v="1781.587883346157"/>
    <n v="506.52876923076923"/>
    <n v="0"/>
    <n v="2288.1166525769263"/>
    <n v="1538.1468928014015"/>
    <n v="437.31530719859859"/>
    <n v="0"/>
    <n v="1975.4621999999999"/>
  </r>
  <r>
    <x v="3"/>
    <x v="3"/>
    <n v="27"/>
    <n v="6"/>
    <n v="0"/>
    <n v="20260105"/>
    <n v="20260206"/>
    <n v="882.52890000000002"/>
    <n v="33"/>
    <n v="26.743300000000001"/>
    <n v="875.75756161053869"/>
    <n v="160.4598"/>
    <n v="0"/>
    <n v="1036.2173616105388"/>
    <n v="745.86798691886588"/>
    <n v="136.66091308113417"/>
    <n v="0"/>
    <n v="882.52890000000002"/>
  </r>
  <r>
    <x v="0"/>
    <x v="0"/>
    <n v="13"/>
    <n v="11"/>
    <n v="0"/>
    <n v="20260119"/>
    <n v="20260211"/>
    <n v="168.3537"/>
    <n v="24"/>
    <n v="7.0147374999999998"/>
    <n v="110.60121850996542"/>
    <n v="77.162112499999992"/>
    <n v="0"/>
    <n v="187.76333100996541"/>
    <n v="99.168055128255659"/>
    <n v="69.185644871744344"/>
    <n v="0"/>
    <n v="168.3537"/>
  </r>
  <r>
    <x v="5"/>
    <x v="5"/>
    <n v="26"/>
    <n v="7"/>
    <n v="0"/>
    <n v="20260106"/>
    <n v="20260207"/>
    <n v="798.57230000000004"/>
    <n v="33"/>
    <n v="24.199160606060609"/>
    <n v="763.09531181990951"/>
    <n v="169.39412424242425"/>
    <n v="0"/>
    <n v="932.48943606233377"/>
    <n v="653.50528886689381"/>
    <n v="145.06701113310621"/>
    <n v="0"/>
    <n v="798.57230000000004"/>
  </r>
  <r>
    <x v="0"/>
    <x v="0"/>
    <n v="0"/>
    <n v="8"/>
    <n v="0"/>
    <n v="20260204"/>
    <n v="20260211"/>
    <n v="969.01110000000006"/>
    <n v="8"/>
    <n v="121.12638750000001"/>
    <n v="0"/>
    <n v="969.01110000000006"/>
    <n v="0"/>
    <n v="969.01110000000006"/>
    <n v="0"/>
    <n v="969.01110000000006"/>
    <n v="0"/>
    <n v="969.01110000000006"/>
  </r>
  <r>
    <x v="1"/>
    <x v="0"/>
    <n v="21"/>
    <n v="1"/>
    <n v="0"/>
    <n v="20260111"/>
    <n v="20260201"/>
    <n v="2707.7134000000001"/>
    <n v="22"/>
    <n v="123.07788181818182"/>
    <n v="3134.7610624175718"/>
    <n v="123.07788181818182"/>
    <n v="0"/>
    <n v="3257.8389442357538"/>
    <n v="2605.4187084737787"/>
    <n v="102.29469152622143"/>
    <n v="0"/>
    <n v="2707.7134000000001"/>
  </r>
  <r>
    <x v="0"/>
    <x v="0"/>
    <n v="6"/>
    <n v="3"/>
    <n v="0"/>
    <n v="20260126"/>
    <n v="20260203"/>
    <n v="336.7312"/>
    <n v="9"/>
    <n v="37.414577777777779"/>
    <n v="272.26839705525009"/>
    <n v="112.24373333333334"/>
    <n v="0"/>
    <n v="384.51213038858344"/>
    <n v="238.43529713832129"/>
    <n v="98.295902861678712"/>
    <n v="0"/>
    <n v="336.7312"/>
  </r>
  <r>
    <x v="6"/>
    <x v="6"/>
    <n v="24"/>
    <n v="2"/>
    <n v="0"/>
    <n v="20260108"/>
    <n v="20260202"/>
    <n v="115933.84329999999"/>
    <n v="26"/>
    <n v="4458.9939730769229"/>
    <n v="129793.59529212705"/>
    <n v="8917.9879461538458"/>
    <n v="0"/>
    <n v="138711.5832382809"/>
    <n v="108480.27242319264"/>
    <n v="7453.5708768073473"/>
    <n v="0"/>
    <n v="115933.84329999999"/>
  </r>
  <r>
    <x v="0"/>
    <x v="0"/>
    <n v="16"/>
    <n v="10"/>
    <n v="0"/>
    <n v="20260116"/>
    <n v="20260210"/>
    <n v="2356.0111000000002"/>
    <n v="26"/>
    <n v="90.615811538461543"/>
    <n v="1758.4462685088324"/>
    <n v="906.15811538461548"/>
    <n v="0"/>
    <n v="2664.6043838934479"/>
    <n v="1554.797009418287"/>
    <n v="801.21409058171321"/>
    <n v="0"/>
    <n v="2356.0111000000002"/>
  </r>
  <r>
    <x v="2"/>
    <x v="2"/>
    <n v="15"/>
    <n v="3"/>
    <n v="0"/>
    <n v="20260117"/>
    <n v="20260203"/>
    <n v="3196.3921999999998"/>
    <n v="18"/>
    <n v="177.57734444444444"/>
    <n v="3230.6056754389861"/>
    <n v="532.73203333333333"/>
    <n v="0"/>
    <n v="3763.3377087723193"/>
    <n v="2743.916061048255"/>
    <n v="452.47613895174527"/>
    <n v="0"/>
    <n v="3196.3922000000002"/>
  </r>
  <r>
    <x v="7"/>
    <x v="7"/>
    <n v="0"/>
    <n v="10"/>
    <n v="0"/>
    <n v="20260201"/>
    <n v="20260210"/>
    <n v="344612.54399999999"/>
    <n v="10"/>
    <n v="34461.254399999998"/>
    <n v="0"/>
    <n v="344612.54399999999"/>
    <n v="0"/>
    <n v="344612.54399999999"/>
    <n v="0"/>
    <n v="344612.54399999999"/>
    <n v="0"/>
    <n v="344612.54399999999"/>
  </r>
  <r>
    <x v="6"/>
    <x v="6"/>
    <n v="0"/>
    <n v="10"/>
    <n v="0"/>
    <n v="20260201"/>
    <n v="20260210"/>
    <n v="1663500.996"/>
    <n v="10"/>
    <n v="166350.09960000002"/>
    <n v="0"/>
    <n v="1663500.9960000003"/>
    <n v="0"/>
    <n v="1663500.9960000003"/>
    <n v="0"/>
    <n v="1663500.996"/>
    <n v="0"/>
    <n v="1663500.996"/>
  </r>
  <r>
    <x v="0"/>
    <x v="0"/>
    <n v="0"/>
    <n v="6"/>
    <n v="0"/>
    <n v="20260205"/>
    <n v="20260210"/>
    <n v="1305.4458"/>
    <n v="6"/>
    <n v="217.57429999999999"/>
    <n v="0"/>
    <n v="1305.4458"/>
    <n v="0"/>
    <n v="1305.4458"/>
    <n v="0"/>
    <n v="1305.4458"/>
    <n v="0"/>
    <n v="1305.4458"/>
  </r>
  <r>
    <x v="0"/>
    <x v="0"/>
    <n v="2"/>
    <n v="11"/>
    <n v="0"/>
    <n v="20260130"/>
    <n v="20260211"/>
    <n v="168.55930000000001"/>
    <n v="13"/>
    <n v="12.966100000000001"/>
    <n v="31.451727042739829"/>
    <n v="142.62710000000001"/>
    <n v="0"/>
    <n v="174.07882704273985"/>
    <n v="30.454485385598765"/>
    <n v="138.10481461440125"/>
    <n v="0"/>
    <n v="168.55930000000001"/>
  </r>
  <r>
    <x v="2"/>
    <x v="2"/>
    <n v="25"/>
    <n v="10"/>
    <n v="0"/>
    <n v="20260107"/>
    <n v="20260210"/>
    <n v="8451.0339999999997"/>
    <n v="35"/>
    <n v="241.45811428571429"/>
    <n v="7321.2788567581656"/>
    <n v="2414.5811428571428"/>
    <n v="0"/>
    <n v="9735.859999615308"/>
    <n v="6355.1013001819192"/>
    <n v="2095.9326998180804"/>
    <n v="0"/>
    <n v="8451.0339999999997"/>
  </r>
  <r>
    <x v="0"/>
    <x v="0"/>
    <n v="31"/>
    <n v="4"/>
    <n v="0"/>
    <n v="20250724"/>
    <n v="20260204"/>
    <n v="7272.5788000000002"/>
    <n v="35"/>
    <n v="207.78796571428572"/>
    <n v="7812.4494563812086"/>
    <n v="831.15186285714287"/>
    <n v="0"/>
    <n v="8643.6013192383507"/>
    <n v="6573.2617914816119"/>
    <n v="699.31700851838912"/>
    <n v="0"/>
    <n v="7272.5788000000011"/>
  </r>
  <r>
    <x v="6"/>
    <x v="6"/>
    <n v="28"/>
    <n v="4"/>
    <n v="0"/>
    <n v="20260104"/>
    <n v="20260204"/>
    <n v="116089.5503"/>
    <n v="32"/>
    <n v="3627.7984468750001"/>
    <n v="123198.75453996436"/>
    <n v="14511.1937875"/>
    <n v="0"/>
    <n v="137709.94832746434"/>
    <n v="103856.60720789184"/>
    <n v="12232.943092108175"/>
    <n v="0"/>
    <n v="116089.55030000002"/>
  </r>
  <r>
    <x v="1"/>
    <x v="1"/>
    <n v="1"/>
    <n v="3"/>
    <n v="0"/>
    <n v="20260131"/>
    <n v="20260203"/>
    <n v="516"/>
    <n v="4"/>
    <n v="129"/>
    <n v="156.45694497626263"/>
    <n v="387"/>
    <n v="0"/>
    <n v="543.45694497626266"/>
    <n v="148.55230824454318"/>
    <n v="367.44769175545673"/>
    <n v="0"/>
    <n v="515.99999999999989"/>
  </r>
  <r>
    <x v="3"/>
    <x v="3"/>
    <n v="31"/>
    <n v="3"/>
    <n v="0"/>
    <n v="20251210"/>
    <n v="20260203"/>
    <n v="378.0754"/>
    <n v="34"/>
    <n v="11.119864705882353"/>
    <n v="418.08668118901801"/>
    <n v="33.359594117647063"/>
    <n v="0"/>
    <n v="451.44627530666509"/>
    <n v="350.13754209808354"/>
    <n v="27.937857901916448"/>
    <n v="0"/>
    <n v="378.0754"/>
  </r>
  <r>
    <x v="1"/>
    <x v="1"/>
    <n v="17"/>
    <n v="5"/>
    <n v="0"/>
    <n v="20260115"/>
    <n v="20260205"/>
    <n v="516"/>
    <n v="22"/>
    <n v="23.454545454545453"/>
    <n v="483.59419356299355"/>
    <n v="117.27272727272727"/>
    <n v="0"/>
    <n v="600.86692083572086"/>
    <n v="415.29096581225895"/>
    <n v="100.709034187741"/>
    <n v="0"/>
    <n v="516"/>
  </r>
  <r>
    <x v="3"/>
    <x v="3"/>
    <n v="31"/>
    <n v="1"/>
    <n v="0"/>
    <n v="20251213"/>
    <n v="20260201"/>
    <n v="377.96870000000001"/>
    <n v="32"/>
    <n v="11.811521875"/>
    <n v="444.0917323299746"/>
    <n v="11.811521875"/>
    <n v="0"/>
    <n v="455.90325420497459"/>
    <n v="368.17630319883983"/>
    <n v="9.7923968011601872"/>
    <n v="0"/>
    <n v="377.96870000000001"/>
  </r>
  <r>
    <x v="3"/>
    <x v="3"/>
    <n v="31"/>
    <n v="6"/>
    <n v="0"/>
    <n v="20251215"/>
    <n v="20260206"/>
    <n v="84.0227"/>
    <n v="37"/>
    <n v="2.2708837837837836"/>
    <n v="85.381098569111174"/>
    <n v="13.625302702702701"/>
    <n v="0"/>
    <n v="99.006401271813871"/>
    <n v="72.459460586264228"/>
    <n v="11.563239413735777"/>
    <n v="0"/>
    <n v="84.0227"/>
  </r>
  <r>
    <x v="3"/>
    <x v="3"/>
    <n v="31"/>
    <n v="4"/>
    <n v="0"/>
    <n v="20251126"/>
    <n v="20260204"/>
    <n v="210.1259"/>
    <n v="35"/>
    <n v="6.0035971428571431"/>
    <n v="225.72432948084557"/>
    <n v="24.014388571428572"/>
    <n v="0"/>
    <n v="249.73871805227415"/>
    <n v="189.92060283632622"/>
    <n v="20.205297163673791"/>
    <n v="0"/>
    <n v="210.1259"/>
  </r>
  <r>
    <x v="3"/>
    <x v="3"/>
    <n v="31"/>
    <n v="3"/>
    <n v="0"/>
    <n v="20251126"/>
    <n v="20260203"/>
    <n v="42.022199999999998"/>
    <n v="34"/>
    <n v="1.2359470588235293"/>
    <n v="46.469360699641271"/>
    <n v="3.7078411764705876"/>
    <n v="0"/>
    <n v="50.177201876111859"/>
    <n v="38.916972174212034"/>
    <n v="3.1052278257879586"/>
    <n v="0"/>
    <n v="42.022199999999991"/>
  </r>
  <r>
    <x v="3"/>
    <x v="3"/>
    <n v="31"/>
    <n v="4"/>
    <n v="0"/>
    <n v="20251127"/>
    <n v="20260204"/>
    <n v="504.3141"/>
    <n v="35"/>
    <n v="14.408974285714285"/>
    <n v="541.75121710477424"/>
    <n v="57.635897142857139"/>
    <n v="0"/>
    <n v="599.38711424763142"/>
    <n v="455.82023868004512"/>
    <n v="48.493861319954846"/>
    <n v="0"/>
    <n v="504.31409999999994"/>
  </r>
  <r>
    <x v="0"/>
    <x v="0"/>
    <n v="19"/>
    <n v="5"/>
    <n v="0"/>
    <n v="20260113"/>
    <n v="20260205"/>
    <n v="133967.7898"/>
    <n v="24"/>
    <n v="5581.9912416666666"/>
    <n v="128631.66383374427"/>
    <n v="27909.956208333333"/>
    <n v="0"/>
    <n v="156541.62004207761"/>
    <n v="110082.54352721854"/>
    <n v="23885.246272781453"/>
    <n v="0"/>
    <n v="133967.7898"/>
  </r>
  <r>
    <x v="2"/>
    <x v="2"/>
    <n v="16"/>
    <n v="1"/>
    <n v="0"/>
    <n v="20260116"/>
    <n v="20260201"/>
    <n v="4118.8550999999998"/>
    <n v="17"/>
    <n v="242.28559411764704"/>
    <n v="4701.6761385929676"/>
    <n v="242.28559411764704"/>
    <n v="0"/>
    <n v="4943.9617327106143"/>
    <n v="3917.0049828388255"/>
    <n v="201.85011716117441"/>
    <n v="0"/>
    <n v="4118.8550999999998"/>
  </r>
  <r>
    <x v="0"/>
    <x v="0"/>
    <n v="13"/>
    <n v="6"/>
    <n v="0"/>
    <n v="20260119"/>
    <n v="20260206"/>
    <n v="37698.833899999998"/>
    <n v="19"/>
    <n v="1984.1491526315788"/>
    <n v="31284.037925377532"/>
    <n v="11904.894915789473"/>
    <n v="0"/>
    <n v="43188.932841167007"/>
    <n v="27307.267669877445"/>
    <n v="10391.566230122549"/>
    <n v="0"/>
    <n v="37698.833899999998"/>
  </r>
  <r>
    <x v="3"/>
    <x v="3"/>
    <n v="11"/>
    <n v="4"/>
    <n v="0"/>
    <n v="20260121"/>
    <n v="20260204"/>
    <n v="294.58440000000002"/>
    <n v="15"/>
    <n v="19.638960000000001"/>
    <n v="262.00905833504845"/>
    <n v="78.555840000000003"/>
    <n v="0"/>
    <n v="340.56489833504844"/>
    <n v="226.63457573440729"/>
    <n v="67.949824265592753"/>
    <n v="0"/>
    <n v="294.58440000000007"/>
  </r>
  <r>
    <x v="2"/>
    <x v="2"/>
    <n v="10"/>
    <n v="1"/>
    <n v="0"/>
    <n v="20260122"/>
    <n v="20260201"/>
    <n v="3700.4769999999999"/>
    <n v="11"/>
    <n v="336.40699999999998"/>
    <n v="4080.093913847254"/>
    <n v="336.40699999999998"/>
    <n v="0"/>
    <n v="4416.5009138472542"/>
    <n v="3418.6098860963402"/>
    <n v="281.86711390365946"/>
    <n v="0"/>
    <n v="3700.4769999999999"/>
  </r>
  <r>
    <x v="2"/>
    <x v="2"/>
    <n v="10"/>
    <n v="2"/>
    <n v="0"/>
    <n v="20260122"/>
    <n v="20260202"/>
    <n v="2986.7347"/>
    <n v="12"/>
    <n v="248.89455833333332"/>
    <n v="3018.7040479108155"/>
    <n v="497.78911666666664"/>
    <n v="0"/>
    <n v="3516.4931645774823"/>
    <n v="2563.9373395480507"/>
    <n v="422.79736045194926"/>
    <n v="0"/>
    <n v="2986.7347"/>
  </r>
  <r>
    <x v="4"/>
    <x v="4"/>
    <n v="13"/>
    <n v="5"/>
    <n v="0"/>
    <n v="20260119"/>
    <n v="20260205"/>
    <n v="4123.5036"/>
    <n v="18"/>
    <n v="229.08353333333332"/>
    <n v="3611.9552481094192"/>
    <n v="1145.4176666666667"/>
    <n v="0"/>
    <n v="4757.372914776086"/>
    <n v="3130.7006483260079"/>
    <n v="992.80295167399186"/>
    <n v="0"/>
    <n v="4123.5036"/>
  </r>
  <r>
    <x v="3"/>
    <x v="3"/>
    <n v="13"/>
    <n v="4"/>
    <n v="0"/>
    <n v="20260119"/>
    <n v="20260204"/>
    <n v="420.76569999999998"/>
    <n v="17"/>
    <n v="24.750923529411764"/>
    <n v="390.24729030842781"/>
    <n v="99.003694117647058"/>
    <n v="0"/>
    <n v="489.25098442607487"/>
    <n v="335.62052914896003"/>
    <n v="85.145170851039978"/>
    <n v="0"/>
    <n v="420.76570000000004"/>
  </r>
  <r>
    <x v="3"/>
    <x v="3"/>
    <n v="10"/>
    <n v="4"/>
    <n v="0"/>
    <n v="20260122"/>
    <n v="20260204"/>
    <n v="210.44210000000001"/>
    <n v="14"/>
    <n v="15.031578571428572"/>
    <n v="182.30967918266421"/>
    <n v="60.126314285714287"/>
    <n v="0"/>
    <n v="242.43599346837851"/>
    <n v="158.25056002886905"/>
    <n v="52.191539971130936"/>
    <n v="0"/>
    <n v="210.44209999999998"/>
  </r>
  <r>
    <x v="0"/>
    <x v="0"/>
    <n v="18"/>
    <n v="8"/>
    <n v="0"/>
    <n v="20260114"/>
    <n v="20260208"/>
    <n v="18462.503000000001"/>
    <n v="26"/>
    <n v="710.09626923076928"/>
    <n v="15502.254826449467"/>
    <n v="5680.7701538461542"/>
    <n v="0"/>
    <n v="21183.02498029562"/>
    <n v="13511.310424564943"/>
    <n v="4951.1925754350605"/>
    <n v="0"/>
    <n v="18462.503000000004"/>
  </r>
  <r>
    <x v="4"/>
    <x v="4"/>
    <n v="12"/>
    <n v="9"/>
    <n v="0"/>
    <n v="20260120"/>
    <n v="20260209"/>
    <n v="84.174899999999994"/>
    <n v="21"/>
    <n v="4.0083285714285708"/>
    <n v="58.337752813654077"/>
    <n v="36.074957142857137"/>
    <n v="0"/>
    <n v="94.412709956511208"/>
    <n v="52.011794932864227"/>
    <n v="32.163105067135767"/>
    <n v="0"/>
    <n v="84.174899999999994"/>
  </r>
  <r>
    <x v="2"/>
    <x v="2"/>
    <n v="11"/>
    <n v="6"/>
    <n v="0"/>
    <n v="20260121"/>
    <n v="20260206"/>
    <n v="631.20780000000002"/>
    <n v="17"/>
    <n v="37.129870588235292"/>
    <n v="495.36036678753561"/>
    <n v="222.77922352941175"/>
    <n v="0"/>
    <n v="718.13959031694731"/>
    <n v="435.39630949625786"/>
    <n v="195.81149050374219"/>
    <n v="0"/>
    <n v="631.20780000000002"/>
  </r>
  <r>
    <x v="3"/>
    <x v="3"/>
    <n v="15"/>
    <n v="5"/>
    <n v="0"/>
    <n v="20260117"/>
    <n v="20260205"/>
    <n v="84.131399999999999"/>
    <n v="20"/>
    <n v="4.2065700000000001"/>
    <n v="76.528731514976414"/>
    <n v="21.03285"/>
    <n v="0"/>
    <n v="97.56158151497641"/>
    <n v="65.993900699433979"/>
    <n v="18.137499300566027"/>
    <n v="0"/>
    <n v="84.131400000000014"/>
  </r>
  <r>
    <x v="4"/>
    <x v="4"/>
    <n v="10"/>
    <n v="2"/>
    <n v="0"/>
    <n v="20260122"/>
    <n v="20260202"/>
    <n v="1893.0009"/>
    <n v="12"/>
    <n v="157.75007500000001"/>
    <n v="1913.2631631221943"/>
    <n v="315.50015000000002"/>
    <n v="0"/>
    <n v="2228.7633131221942"/>
    <n v="1625.0307371820022"/>
    <n v="267.97016281799802"/>
    <n v="0"/>
    <n v="1893.0009000000002"/>
  </r>
  <r>
    <x v="3"/>
    <x v="3"/>
    <n v="12"/>
    <n v="4"/>
    <n v="0"/>
    <n v="20260120"/>
    <n v="20260204"/>
    <n v="252.489"/>
    <n v="16"/>
    <n v="15.7805625"/>
    <n v="229.67242779134637"/>
    <n v="63.122250000000001"/>
    <n v="0"/>
    <n v="292.79467779134637"/>
    <n v="198.05606460488454"/>
    <n v="54.432935395115443"/>
    <n v="0"/>
    <n v="252.48899999999998"/>
  </r>
  <r>
    <x v="3"/>
    <x v="3"/>
    <n v="12"/>
    <n v="3"/>
    <n v="0"/>
    <n v="20260120"/>
    <n v="20260203"/>
    <n v="42.073599999999999"/>
    <n v="15"/>
    <n v="2.8049066666666667"/>
    <n v="40.822988652113381"/>
    <n v="8.4147199999999991"/>
    <n v="0"/>
    <n v="49.237708652113383"/>
    <n v="34.883225527186184"/>
    <n v="7.1903744728138141"/>
    <n v="0"/>
    <n v="42.073599999999999"/>
  </r>
  <r>
    <x v="2"/>
    <x v="2"/>
    <n v="16"/>
    <n v="4"/>
    <n v="0"/>
    <n v="20260116"/>
    <n v="20260204"/>
    <n v="4963.1692999999996"/>
    <n v="20"/>
    <n v="248.15846499999998"/>
    <n v="4815.6422082355093"/>
    <n v="992.63385999999991"/>
    <n v="0"/>
    <n v="5808.2760682355092"/>
    <n v="4114.9641110222747"/>
    <n v="848.2051889777249"/>
    <n v="0"/>
    <n v="4963.1692999999996"/>
  </r>
  <r>
    <x v="2"/>
    <x v="2"/>
    <n v="2"/>
    <n v="3"/>
    <n v="0"/>
    <n v="20260130"/>
    <n v="20260203"/>
    <n v="50414.580399999999"/>
    <n v="5"/>
    <n v="10082.916079999999"/>
    <n v="24458.019322927652"/>
    <n v="30248.748239999997"/>
    <n v="0"/>
    <n v="54706.767562927649"/>
    <n v="22539.090436336923"/>
    <n v="27875.489963663076"/>
    <n v="0"/>
    <n v="50414.580399999999"/>
  </r>
  <r>
    <x v="5"/>
    <x v="5"/>
    <n v="9"/>
    <n v="3"/>
    <n v="0"/>
    <n v="20260123"/>
    <n v="20260203"/>
    <n v="7239.5492000000004"/>
    <n v="12"/>
    <n v="603.29576666666674"/>
    <n v="6585.3357606822465"/>
    <n v="1809.8873000000003"/>
    <n v="0"/>
    <n v="8395.2230606822468"/>
    <n v="5678.8082810159667"/>
    <n v="1560.7409189840339"/>
    <n v="0"/>
    <n v="7239.5492000000004"/>
  </r>
  <r>
    <x v="4"/>
    <x v="4"/>
    <n v="9"/>
    <n v="5"/>
    <n v="0"/>
    <n v="20260123"/>
    <n v="20260205"/>
    <n v="12545.001399999999"/>
    <n v="14"/>
    <n v="896.07152857142853"/>
    <n v="9781.1591051508512"/>
    <n v="4480.3576428571423"/>
    <n v="0"/>
    <n v="14261.516748007994"/>
    <n v="8603.8993492665631"/>
    <n v="3941.1020507334356"/>
    <n v="0"/>
    <n v="12545.001399999999"/>
  </r>
  <r>
    <x v="4"/>
    <x v="4"/>
    <n v="9"/>
    <n v="1"/>
    <n v="0"/>
    <n v="20260123"/>
    <n v="20260201"/>
    <n v="1808.5274999999999"/>
    <n v="10"/>
    <n v="180.85274999999999"/>
    <n v="1974.1164248062173"/>
    <n v="180.85274999999999"/>
    <n v="0"/>
    <n v="2154.9691748062173"/>
    <n v="1656.7493791574886"/>
    <n v="151.77812084251133"/>
    <n v="0"/>
    <n v="1808.5274999999999"/>
  </r>
  <r>
    <x v="4"/>
    <x v="4"/>
    <n v="8"/>
    <n v="1"/>
    <n v="0"/>
    <n v="20260124"/>
    <n v="20260201"/>
    <n v="799.19190000000003"/>
    <n v="9"/>
    <n v="88.79910000000001"/>
    <n v="861.59602497002447"/>
    <n v="88.79910000000001"/>
    <n v="0"/>
    <n v="950.39512497002443"/>
    <n v="724.52030333168977"/>
    <n v="74.671596668310286"/>
    <n v="0"/>
    <n v="799.19190000000003"/>
  </r>
  <r>
    <x v="8"/>
    <x v="8"/>
    <n v="24"/>
    <n v="2"/>
    <n v="0"/>
    <n v="20260108"/>
    <n v="20260202"/>
    <n v="4117.9835999999996"/>
    <n v="26"/>
    <n v="158.38398461538461"/>
    <n v="4610.2836029935734"/>
    <n v="316.76796923076921"/>
    <n v="0"/>
    <n v="4927.0515722243426"/>
    <n v="3853.2318954204766"/>
    <n v="264.75170457952277"/>
    <n v="0"/>
    <n v="4117.9835999999996"/>
  </r>
  <r>
    <x v="1"/>
    <x v="0"/>
    <n v="3"/>
    <n v="2"/>
    <n v="0"/>
    <n v="20260129"/>
    <n v="20260202"/>
    <n v="1210.4763"/>
    <n v="5"/>
    <n v="242.09526"/>
    <n v="880.87173890311612"/>
    <n v="484.19051999999999"/>
    <n v="0"/>
    <n v="1365.0622589031161"/>
    <n v="781.11775219601009"/>
    <n v="429.35854780398989"/>
    <n v="0"/>
    <n v="1210.4763"/>
  </r>
  <r>
    <x v="1"/>
    <x v="0"/>
    <n v="21"/>
    <n v="8"/>
    <n v="0"/>
    <n v="20260111"/>
    <n v="20260208"/>
    <n v="2763.8910999999998"/>
    <n v="29"/>
    <n v="95.306589655172402"/>
    <n v="2427.4336040670196"/>
    <n v="762.45271724137922"/>
    <n v="0"/>
    <n v="3189.8863213083987"/>
    <n v="2103.2605736777023"/>
    <n v="660.63052632229733"/>
    <n v="0"/>
    <n v="2763.8910999999998"/>
  </r>
  <r>
    <x v="0"/>
    <x v="0"/>
    <n v="0"/>
    <n v="25"/>
    <n v="0"/>
    <n v="20260202"/>
    <n v="20260226"/>
    <n v="1174359.0146000001"/>
    <n v="25"/>
    <n v="46974.360584000002"/>
    <n v="0"/>
    <n v="1174359.0146000001"/>
    <n v="0"/>
    <n v="1174359.0146000001"/>
    <n v="0"/>
    <n v="1174359.0146000001"/>
    <n v="0"/>
    <n v="1174359.0146000001"/>
  </r>
  <r>
    <x v="0"/>
    <x v="0"/>
    <n v="4"/>
    <n v="24"/>
    <n v="0"/>
    <n v="20260128"/>
    <n v="20260224"/>
    <n v="2570.7094999999999"/>
    <n v="28"/>
    <n v="91.811053571428573"/>
    <n v="445.41013819651783"/>
    <n v="2203.4652857142855"/>
    <n v="0"/>
    <n v="2648.8754239108034"/>
    <n v="432.26648687298098"/>
    <n v="2138.4430131270187"/>
    <n v="0"/>
    <n v="2570.7094999999999"/>
  </r>
  <r>
    <x v="0"/>
    <x v="0"/>
    <n v="0"/>
    <n v="22"/>
    <n v="0"/>
    <n v="20260203"/>
    <n v="20260224"/>
    <n v="338219.97879999998"/>
    <n v="22"/>
    <n v="15373.635399999999"/>
    <n v="0"/>
    <n v="338219.97879999998"/>
    <n v="0"/>
    <n v="338219.97879999998"/>
    <n v="0"/>
    <n v="338219.97879999998"/>
    <n v="0"/>
    <n v="338219.97879999998"/>
  </r>
  <r>
    <x v="0"/>
    <x v="0"/>
    <n v="0"/>
    <n v="24"/>
    <n v="0"/>
    <n v="20260203"/>
    <n v="20260226"/>
    <n v="303887.36109999998"/>
    <n v="24"/>
    <n v="12661.973379166666"/>
    <n v="0"/>
    <n v="303887.36109999998"/>
    <n v="0"/>
    <n v="303887.36109999998"/>
    <n v="0"/>
    <n v="303887.36109999998"/>
    <n v="0"/>
    <n v="303887.36109999998"/>
  </r>
  <r>
    <x v="0"/>
    <x v="0"/>
    <n v="3"/>
    <n v="21"/>
    <n v="0"/>
    <n v="20260129"/>
    <n v="20260221"/>
    <n v="969.23839999999996"/>
    <n v="24"/>
    <n v="40.384933333333329"/>
    <n v="146.94193703263645"/>
    <n v="848.08359999999993"/>
    <n v="0"/>
    <n v="995.02553703263641"/>
    <n v="143.13378163855296"/>
    <n v="826.10461836144691"/>
    <n v="0"/>
    <n v="969.23839999999984"/>
  </r>
  <r>
    <x v="1"/>
    <x v="0"/>
    <n v="0"/>
    <n v="21"/>
    <n v="0"/>
    <n v="20260206"/>
    <n v="20260226"/>
    <n v="18696.166399999998"/>
    <n v="21"/>
    <n v="890.29363809523807"/>
    <n v="0"/>
    <n v="18696.166399999998"/>
    <n v="0"/>
    <n v="18696.166399999998"/>
    <n v="0"/>
    <n v="18696.166399999998"/>
    <n v="0"/>
    <n v="18696.166399999998"/>
  </r>
  <r>
    <x v="0"/>
    <x v="0"/>
    <n v="0"/>
    <n v="15"/>
    <n v="0"/>
    <n v="20260207"/>
    <n v="20260221"/>
    <n v="27273.410100000001"/>
    <n v="15"/>
    <n v="1818.2273400000001"/>
    <n v="0"/>
    <n v="27273.410100000001"/>
    <n v="0"/>
    <n v="27273.410100000001"/>
    <n v="0"/>
    <n v="27273.410100000001"/>
    <n v="0"/>
    <n v="27273.410100000001"/>
  </r>
  <r>
    <x v="5"/>
    <x v="5"/>
    <n v="16"/>
    <n v="20"/>
    <n v="0"/>
    <n v="20260116"/>
    <n v="20260220"/>
    <n v="4617645.9256999996"/>
    <n v="36"/>
    <n v="128267.94238055554"/>
    <n v="2489105.1662949463"/>
    <n v="2565358.8476111107"/>
    <n v="0"/>
    <n v="5054464.013906057"/>
    <n v="2273991.1290610493"/>
    <n v="2343654.7966389498"/>
    <n v="0"/>
    <n v="4617645.9256999996"/>
  </r>
  <r>
    <x v="6"/>
    <x v="6"/>
    <n v="16"/>
    <n v="15"/>
    <n v="0"/>
    <n v="20260116"/>
    <n v="20260215"/>
    <n v="34490540.743799999"/>
    <n v="31"/>
    <n v="1112598.0885096774"/>
    <n v="21590536.175460909"/>
    <n v="16688971.327645162"/>
    <n v="0"/>
    <n v="38279507.503106073"/>
    <n v="19453470.439236932"/>
    <n v="15037070.304563066"/>
    <n v="0"/>
    <n v="34490540.743799999"/>
  </r>
  <r>
    <x v="2"/>
    <x v="2"/>
    <n v="16"/>
    <n v="19"/>
    <n v="0"/>
    <n v="20260116"/>
    <n v="20260219"/>
    <n v="24775321.840500001"/>
    <n v="35"/>
    <n v="707866.33830000006"/>
    <n v="13736509.11528082"/>
    <n v="13449460.427700002"/>
    <n v="0"/>
    <n v="27185969.54298082"/>
    <n v="12518458.602625545"/>
    <n v="12256863.237874459"/>
    <n v="0"/>
    <n v="24775321.840500005"/>
  </r>
  <r>
    <x v="0"/>
    <x v="0"/>
    <n v="0"/>
    <n v="23"/>
    <n v="0"/>
    <n v="20260203"/>
    <n v="20260225"/>
    <n v="308953.90259999997"/>
    <n v="23"/>
    <n v="13432.778373913043"/>
    <n v="0"/>
    <n v="308953.90259999997"/>
    <n v="0"/>
    <n v="308953.90259999997"/>
    <n v="0"/>
    <n v="308953.90259999997"/>
    <n v="0"/>
    <n v="308953.90259999997"/>
  </r>
  <r>
    <x v="1"/>
    <x v="0"/>
    <n v="0"/>
    <n v="21"/>
    <n v="0"/>
    <n v="20260207"/>
    <n v="20260227"/>
    <n v="9630.8345000000008"/>
    <n v="21"/>
    <n v="458.61116666666669"/>
    <n v="0"/>
    <n v="9630.8345000000008"/>
    <n v="0"/>
    <n v="9630.8345000000008"/>
    <n v="0"/>
    <n v="9630.8345000000008"/>
    <n v="0"/>
    <n v="9630.8345000000008"/>
  </r>
  <r>
    <x v="1"/>
    <x v="1"/>
    <n v="0"/>
    <n v="16"/>
    <n v="0"/>
    <n v="20260205"/>
    <n v="20260220"/>
    <n v="4422.9925000000003"/>
    <n v="16"/>
    <n v="276.43703125000002"/>
    <n v="0"/>
    <n v="4422.9925000000003"/>
    <n v="0"/>
    <n v="4422.9925000000003"/>
    <n v="0"/>
    <n v="4422.9925000000003"/>
    <n v="0"/>
    <n v="4422.9925000000003"/>
  </r>
  <r>
    <x v="0"/>
    <x v="0"/>
    <n v="0"/>
    <n v="21"/>
    <n v="0"/>
    <n v="20260207"/>
    <n v="20260227"/>
    <n v="52224.140500000001"/>
    <n v="21"/>
    <n v="2486.8638333333333"/>
    <n v="0"/>
    <n v="52224.140500000001"/>
    <n v="0"/>
    <n v="52224.140500000001"/>
    <n v="0"/>
    <n v="52224.140500000001"/>
    <n v="0"/>
    <n v="52224.140500000001"/>
  </r>
  <r>
    <x v="1"/>
    <x v="0"/>
    <n v="0"/>
    <n v="23"/>
    <n v="0"/>
    <n v="20260202"/>
    <n v="20260224"/>
    <n v="115527.7697"/>
    <n v="23"/>
    <n v="5022.9465086956525"/>
    <n v="0"/>
    <n v="115527.7697"/>
    <n v="0"/>
    <n v="115527.7697"/>
    <n v="0"/>
    <n v="115527.7697"/>
    <n v="0"/>
    <n v="115527.7697"/>
  </r>
  <r>
    <x v="3"/>
    <x v="3"/>
    <n v="0"/>
    <n v="25"/>
    <n v="0"/>
    <n v="20260203"/>
    <n v="20260227"/>
    <n v="337.41109999999998"/>
    <n v="25"/>
    <n v="13.496443999999999"/>
    <n v="0"/>
    <n v="337.41109999999998"/>
    <n v="0"/>
    <n v="337.41109999999998"/>
    <n v="0"/>
    <n v="337.41109999999998"/>
    <n v="0"/>
    <n v="337.41109999999998"/>
  </r>
  <r>
    <x v="1"/>
    <x v="1"/>
    <n v="0"/>
    <n v="26"/>
    <n v="0"/>
    <n v="20260202"/>
    <n v="20260227"/>
    <n v="38206.532899999998"/>
    <n v="26"/>
    <n v="1469.4820346153845"/>
    <n v="0"/>
    <n v="38206.532899999998"/>
    <n v="0"/>
    <n v="38206.532899999998"/>
    <n v="0"/>
    <n v="38206.532899999998"/>
    <n v="0"/>
    <n v="38206.532899999998"/>
  </r>
  <r>
    <x v="0"/>
    <x v="0"/>
    <n v="4"/>
    <n v="27"/>
    <n v="0"/>
    <n v="20260128"/>
    <n v="20260227"/>
    <n v="4384.1848"/>
    <n v="31"/>
    <n v="141.42531612903227"/>
    <n v="686.10768694110232"/>
    <n v="3818.483535483871"/>
    <n v="0"/>
    <n v="4504.5912224249732"/>
    <n v="667.7682266207986"/>
    <n v="3716.4165733792015"/>
    <n v="0"/>
    <n v="4384.1848"/>
  </r>
  <r>
    <x v="1"/>
    <x v="0"/>
    <n v="0"/>
    <n v="23"/>
    <n v="0"/>
    <n v="20260206"/>
    <n v="20260228"/>
    <n v="24609.945500000002"/>
    <n v="23"/>
    <n v="1069.9976304347826"/>
    <n v="0"/>
    <n v="24609.945500000002"/>
    <n v="0"/>
    <n v="24609.945500000002"/>
    <n v="0"/>
    <n v="24609.945500000002"/>
    <n v="0"/>
    <n v="24609.945500000002"/>
  </r>
  <r>
    <x v="7"/>
    <x v="7"/>
    <n v="0"/>
    <n v="20"/>
    <n v="0"/>
    <n v="20260201"/>
    <n v="20260220"/>
    <n v="18998943.897"/>
    <n v="20"/>
    <n v="949947.19484999997"/>
    <n v="0"/>
    <n v="18998943.897"/>
    <n v="0"/>
    <n v="18998943.897"/>
    <n v="0"/>
    <n v="18998943.897"/>
    <n v="0"/>
    <n v="18998943.897"/>
  </r>
  <r>
    <x v="0"/>
    <x v="0"/>
    <n v="0"/>
    <n v="15"/>
    <n v="0"/>
    <n v="20260214"/>
    <n v="20260228"/>
    <n v="295.38679999999999"/>
    <n v="15"/>
    <n v="19.692453333333333"/>
    <n v="0"/>
    <n v="295.38679999999999"/>
    <n v="0"/>
    <n v="295.38679999999999"/>
    <n v="0"/>
    <n v="295.38679999999999"/>
    <n v="0"/>
    <n v="295.38679999999999"/>
  </r>
  <r>
    <x v="6"/>
    <x v="6"/>
    <n v="16"/>
    <n v="20"/>
    <n v="0"/>
    <n v="20260116"/>
    <n v="20260220"/>
    <n v="5912439.5151000004"/>
    <n v="36"/>
    <n v="164234.43097500002"/>
    <n v="3187053.3122807294"/>
    <n v="3284688.6195000005"/>
    <n v="0"/>
    <n v="6471741.9317807294"/>
    <n v="2911621.0347828432"/>
    <n v="3000818.4803171572"/>
    <n v="0"/>
    <n v="5912439.5151000004"/>
  </r>
  <r>
    <x v="0"/>
    <x v="0"/>
    <n v="0"/>
    <n v="5"/>
    <n v="0"/>
    <n v="20260209"/>
    <n v="20260213"/>
    <n v="1520.0216"/>
    <n v="5"/>
    <n v="304.00432000000001"/>
    <n v="0"/>
    <n v="1520.0216"/>
    <n v="0"/>
    <n v="1520.0216"/>
    <n v="0"/>
    <n v="1520.0216"/>
    <n v="0"/>
    <n v="1520.0216"/>
  </r>
  <r>
    <x v="0"/>
    <x v="0"/>
    <n v="0"/>
    <n v="2"/>
    <n v="0"/>
    <n v="20260227"/>
    <n v="20260228"/>
    <n v="1313.2574999999999"/>
    <n v="2"/>
    <n v="656.62874999999997"/>
    <n v="0"/>
    <n v="1313.2574999999999"/>
    <n v="0"/>
    <n v="1313.2574999999999"/>
    <n v="0"/>
    <n v="1313.2574999999999"/>
    <n v="0"/>
    <n v="1313.2574999999999"/>
  </r>
  <r>
    <x v="1"/>
    <x v="1"/>
    <n v="0"/>
    <n v="11"/>
    <n v="0"/>
    <n v="20260202"/>
    <n v="20260212"/>
    <n v="13175.3758"/>
    <n v="11"/>
    <n v="1197.7614363636364"/>
    <n v="0"/>
    <n v="13175.375800000002"/>
    <n v="0"/>
    <n v="13175.375800000002"/>
    <n v="0"/>
    <n v="13175.3758"/>
    <n v="0"/>
    <n v="13175.3758"/>
  </r>
  <r>
    <x v="1"/>
    <x v="1"/>
    <n v="0"/>
    <n v="13"/>
    <n v="0"/>
    <n v="20260202"/>
    <n v="20260214"/>
    <n v="11280.0002"/>
    <n v="13"/>
    <n v="867.69232307692312"/>
    <n v="0"/>
    <n v="11280.0002"/>
    <n v="0"/>
    <n v="11280.0002"/>
    <n v="0"/>
    <n v="11280.0002"/>
    <n v="0"/>
    <n v="11280.0002"/>
  </r>
  <r>
    <x v="0"/>
    <x v="0"/>
    <n v="0"/>
    <n v="13"/>
    <n v="0"/>
    <n v="20260207"/>
    <n v="20260219"/>
    <n v="22218.6178"/>
    <n v="13"/>
    <n v="1709.1244461538461"/>
    <n v="0"/>
    <n v="22218.6178"/>
    <n v="0"/>
    <n v="22218.6178"/>
    <n v="0"/>
    <n v="22218.6178"/>
    <n v="0"/>
    <n v="22218.6178"/>
  </r>
  <r>
    <x v="0"/>
    <x v="0"/>
    <n v="0"/>
    <n v="12"/>
    <n v="0"/>
    <n v="20260208"/>
    <n v="20260219"/>
    <n v="7675.2012000000004"/>
    <n v="12"/>
    <n v="639.6001"/>
    <n v="0"/>
    <n v="7675.2011999999995"/>
    <n v="0"/>
    <n v="7675.2011999999995"/>
    <n v="0"/>
    <n v="7675.2012000000004"/>
    <n v="0"/>
    <n v="7675.2012000000004"/>
  </r>
  <r>
    <x v="1"/>
    <x v="1"/>
    <n v="0"/>
    <n v="6"/>
    <n v="0"/>
    <n v="20260207"/>
    <n v="20260212"/>
    <n v="1548"/>
    <n v="6"/>
    <n v="258"/>
    <n v="0"/>
    <n v="1548"/>
    <n v="0"/>
    <n v="1548"/>
    <n v="0"/>
    <n v="1548"/>
    <n v="0"/>
    <n v="1548"/>
  </r>
  <r>
    <x v="1"/>
    <x v="1"/>
    <n v="0"/>
    <n v="12"/>
    <n v="0"/>
    <n v="20260202"/>
    <n v="20260213"/>
    <n v="17871.606500000002"/>
    <n v="12"/>
    <n v="1489.3005416666667"/>
    <n v="0"/>
    <n v="17871.606500000002"/>
    <n v="0"/>
    <n v="17871.606500000002"/>
    <n v="0"/>
    <n v="17871.606500000002"/>
    <n v="0"/>
    <n v="17871.606500000002"/>
  </r>
  <r>
    <x v="1"/>
    <x v="1"/>
    <n v="0"/>
    <n v="14"/>
    <n v="0"/>
    <n v="20260206"/>
    <n v="20260219"/>
    <n v="2232.6026999999999"/>
    <n v="14"/>
    <n v="159.47162142857141"/>
    <n v="0"/>
    <n v="2232.6026999999999"/>
    <n v="0"/>
    <n v="2232.6026999999999"/>
    <n v="0"/>
    <n v="2232.6026999999999"/>
    <n v="0"/>
    <n v="2232.6026999999999"/>
  </r>
  <r>
    <x v="1"/>
    <x v="0"/>
    <n v="0"/>
    <n v="18"/>
    <n v="0"/>
    <n v="20260202"/>
    <n v="20260219"/>
    <n v="57260.112699999998"/>
    <n v="18"/>
    <n v="3181.117372222222"/>
    <n v="0"/>
    <n v="57260.112699999998"/>
    <n v="0"/>
    <n v="57260.112699999998"/>
    <n v="0"/>
    <n v="57260.112699999998"/>
    <n v="0"/>
    <n v="57260.112699999998"/>
  </r>
  <r>
    <x v="0"/>
    <x v="0"/>
    <n v="0"/>
    <n v="3"/>
    <n v="0"/>
    <n v="20260210"/>
    <n v="20260212"/>
    <n v="2110.4494"/>
    <n v="3"/>
    <n v="703.48313333333329"/>
    <n v="0"/>
    <n v="2110.4494"/>
    <n v="0"/>
    <n v="2110.4494"/>
    <n v="0"/>
    <n v="2110.4494"/>
    <n v="0"/>
    <n v="2110.4494"/>
  </r>
  <r>
    <x v="1"/>
    <x v="1"/>
    <n v="0"/>
    <n v="12"/>
    <n v="0"/>
    <n v="20260203"/>
    <n v="20260214"/>
    <n v="4644"/>
    <n v="12"/>
    <n v="387"/>
    <n v="0"/>
    <n v="4644"/>
    <n v="0"/>
    <n v="4644"/>
    <n v="0"/>
    <n v="4644"/>
    <n v="0"/>
    <n v="4644"/>
  </r>
  <r>
    <x v="1"/>
    <x v="0"/>
    <n v="0"/>
    <n v="12"/>
    <n v="0"/>
    <n v="20260203"/>
    <n v="20260214"/>
    <n v="14287.4246"/>
    <n v="12"/>
    <n v="1190.6187166666666"/>
    <n v="0"/>
    <n v="14287.424599999998"/>
    <n v="0"/>
    <n v="14287.424599999998"/>
    <n v="0"/>
    <n v="14287.4246"/>
    <n v="0"/>
    <n v="14287.4246"/>
  </r>
  <r>
    <x v="3"/>
    <x v="3"/>
    <n v="0"/>
    <n v="17"/>
    <n v="0"/>
    <n v="20260205"/>
    <n v="20260221"/>
    <n v="168.56319999999999"/>
    <n v="17"/>
    <n v="9.9154823529411757"/>
    <n v="0"/>
    <n v="168.56319999999999"/>
    <n v="0"/>
    <n v="168.56319999999999"/>
    <n v="0"/>
    <n v="168.56319999999999"/>
    <n v="0"/>
    <n v="168.56319999999999"/>
  </r>
  <r>
    <x v="4"/>
    <x v="4"/>
    <n v="16"/>
    <n v="17"/>
    <n v="0"/>
    <n v="20260116"/>
    <n v="20260217"/>
    <n v="1087734.287"/>
    <n v="33"/>
    <n v="32961.645060606061"/>
    <n v="639637.61706348415"/>
    <n v="560347.96603030304"/>
    <n v="0"/>
    <n v="1199985.5830937871"/>
    <n v="579803.4385889367"/>
    <n v="507930.84841106343"/>
    <n v="0"/>
    <n v="1087734.287"/>
  </r>
  <r>
    <x v="1"/>
    <x v="0"/>
    <n v="0"/>
    <n v="9"/>
    <n v="0"/>
    <n v="20260204"/>
    <n v="20260212"/>
    <n v="21061.097399999999"/>
    <n v="9"/>
    <n v="2340.1219333333333"/>
    <n v="0"/>
    <n v="21061.097399999999"/>
    <n v="0"/>
    <n v="21061.097399999999"/>
    <n v="0"/>
    <n v="21061.097399999999"/>
    <n v="0"/>
    <n v="21061.097399999999"/>
  </r>
  <r>
    <x v="0"/>
    <x v="0"/>
    <n v="0"/>
    <n v="17"/>
    <n v="0"/>
    <n v="20260207"/>
    <n v="20260223"/>
    <n v="43214.578800000003"/>
    <n v="17"/>
    <n v="2542.0340470588235"/>
    <n v="0"/>
    <n v="43214.578800000003"/>
    <n v="0"/>
    <n v="43214.578800000003"/>
    <n v="0"/>
    <n v="43214.578800000003"/>
    <n v="0"/>
    <n v="43214.578800000003"/>
  </r>
  <r>
    <x v="0"/>
    <x v="0"/>
    <n v="0"/>
    <n v="5"/>
    <n v="0"/>
    <n v="20260220"/>
    <n v="20260224"/>
    <n v="210.91650000000001"/>
    <n v="5"/>
    <n v="42.183300000000003"/>
    <n v="0"/>
    <n v="210.91650000000001"/>
    <n v="0"/>
    <n v="210.91650000000001"/>
    <n v="0"/>
    <n v="210.91650000000001"/>
    <n v="0"/>
    <n v="210.91650000000001"/>
  </r>
  <r>
    <x v="2"/>
    <x v="2"/>
    <n v="0"/>
    <n v="9"/>
    <n v="0"/>
    <n v="20260204"/>
    <n v="20260212"/>
    <n v="716.61199999999997"/>
    <n v="9"/>
    <n v="79.623555555555555"/>
    <n v="0"/>
    <n v="716.61199999999997"/>
    <n v="0"/>
    <n v="716.61199999999997"/>
    <n v="0"/>
    <n v="716.61199999999997"/>
    <n v="0"/>
    <n v="716.61199999999997"/>
  </r>
  <r>
    <x v="0"/>
    <x v="0"/>
    <n v="0"/>
    <n v="2"/>
    <n v="0"/>
    <n v="20260212"/>
    <n v="20260213"/>
    <n v="6472.1872999999996"/>
    <n v="2"/>
    <n v="3236.0936499999998"/>
    <n v="0"/>
    <n v="6472.1872999999996"/>
    <n v="0"/>
    <n v="6472.1872999999996"/>
    <n v="0"/>
    <n v="6472.1872999999996"/>
    <n v="0"/>
    <n v="6472.1872999999996"/>
  </r>
  <r>
    <x v="0"/>
    <x v="0"/>
    <n v="0"/>
    <n v="7"/>
    <n v="0"/>
    <n v="20260207"/>
    <n v="20260213"/>
    <n v="7720.2660999999998"/>
    <n v="7"/>
    <n v="1102.8951571428572"/>
    <n v="0"/>
    <n v="7720.2661000000007"/>
    <n v="0"/>
    <n v="7720.2661000000007"/>
    <n v="0"/>
    <n v="7720.2660999999998"/>
    <n v="0"/>
    <n v="7720.2660999999998"/>
  </r>
  <r>
    <x v="0"/>
    <x v="0"/>
    <n v="3"/>
    <n v="23"/>
    <n v="0"/>
    <n v="20260129"/>
    <n v="20260223"/>
    <n v="126.4372"/>
    <n v="26"/>
    <n v="4.8629692307692309"/>
    <n v="17.694076961853948"/>
    <n v="111.8482923076923"/>
    <n v="0"/>
    <n v="129.54236926954624"/>
    <n v="17.269944654063501"/>
    <n v="109.16725534593652"/>
    <n v="0"/>
    <n v="126.43720000000002"/>
  </r>
  <r>
    <x v="1"/>
    <x v="0"/>
    <n v="0"/>
    <n v="20"/>
    <n v="0"/>
    <n v="20260204"/>
    <n v="20260223"/>
    <n v="26907.2415"/>
    <n v="20"/>
    <n v="1345.362075"/>
    <n v="0"/>
    <n v="26907.2415"/>
    <n v="0"/>
    <n v="26907.2415"/>
    <n v="0"/>
    <n v="26907.2415"/>
    <n v="0"/>
    <n v="26907.2415"/>
  </r>
  <r>
    <x v="1"/>
    <x v="0"/>
    <n v="0"/>
    <n v="20"/>
    <n v="0"/>
    <n v="20260205"/>
    <n v="20260224"/>
    <n v="27836.149600000001"/>
    <n v="20"/>
    <n v="1391.8074799999999"/>
    <n v="0"/>
    <n v="27836.149599999997"/>
    <n v="0"/>
    <n v="27836.149599999997"/>
    <n v="0"/>
    <n v="27836.149600000001"/>
    <n v="0"/>
    <n v="27836.149600000001"/>
  </r>
  <r>
    <x v="1"/>
    <x v="1"/>
    <n v="0"/>
    <n v="15"/>
    <n v="0"/>
    <n v="20260206"/>
    <n v="20260220"/>
    <n v="2190.4371999999998"/>
    <n v="15"/>
    <n v="146.02914666666666"/>
    <n v="0"/>
    <n v="2190.4371999999998"/>
    <n v="0"/>
    <n v="2190.4371999999998"/>
    <n v="0"/>
    <n v="2190.4371999999998"/>
    <n v="0"/>
    <n v="2190.4371999999998"/>
  </r>
  <r>
    <x v="0"/>
    <x v="0"/>
    <n v="0"/>
    <n v="8"/>
    <n v="0"/>
    <n v="20260219"/>
    <n v="20260226"/>
    <n v="717.53599999999994"/>
    <n v="8"/>
    <n v="89.691999999999993"/>
    <n v="0"/>
    <n v="717.53599999999994"/>
    <n v="0"/>
    <n v="717.53599999999994"/>
    <n v="0"/>
    <n v="717.53599999999994"/>
    <n v="0"/>
    <n v="717.53599999999994"/>
  </r>
  <r>
    <x v="1"/>
    <x v="0"/>
    <n v="0"/>
    <n v="17"/>
    <n v="0"/>
    <n v="20260204"/>
    <n v="20260220"/>
    <n v="20390.5707"/>
    <n v="17"/>
    <n v="1199.4453352941177"/>
    <n v="0"/>
    <n v="20390.5707"/>
    <n v="0"/>
    <n v="20390.5707"/>
    <n v="0"/>
    <n v="20390.5707"/>
    <n v="0"/>
    <n v="20390.5707"/>
  </r>
  <r>
    <x v="1"/>
    <x v="0"/>
    <n v="0"/>
    <n v="18"/>
    <n v="0"/>
    <n v="20260204"/>
    <n v="20260221"/>
    <n v="24552.051299999999"/>
    <n v="18"/>
    <n v="1364.0028499999999"/>
    <n v="0"/>
    <n v="24552.051299999999"/>
    <n v="0"/>
    <n v="24552.051299999999"/>
    <n v="0"/>
    <n v="24552.051299999999"/>
    <n v="0"/>
    <n v="24552.051299999999"/>
  </r>
  <r>
    <x v="3"/>
    <x v="3"/>
    <n v="27"/>
    <n v="24"/>
    <n v="0"/>
    <n v="20260105"/>
    <n v="20260224"/>
    <n v="546.89260000000002"/>
    <n v="51"/>
    <n v="10.723384313725491"/>
    <n v="351.15654757643728"/>
    <n v="257.3612235294118"/>
    <n v="0"/>
    <n v="608.51777110584908"/>
    <n v="315.59459136600316"/>
    <n v="231.29800863399686"/>
    <n v="0"/>
    <n v="546.89260000000002"/>
  </r>
  <r>
    <x v="7"/>
    <x v="7"/>
    <n v="16"/>
    <n v="15"/>
    <n v="0"/>
    <n v="20260116"/>
    <n v="20260215"/>
    <n v="14003983.3466"/>
    <n v="31"/>
    <n v="451741.39827741933"/>
    <n v="8766273.3759739716"/>
    <n v="6776120.9741612896"/>
    <n v="0"/>
    <n v="15542394.350135261"/>
    <n v="7898573.6433726568"/>
    <n v="6105409.703227344"/>
    <n v="0"/>
    <n v="14003983.3466"/>
  </r>
  <r>
    <x v="3"/>
    <x v="3"/>
    <n v="27"/>
    <n v="21"/>
    <n v="0"/>
    <n v="20260105"/>
    <n v="20260221"/>
    <n v="294.42529999999999"/>
    <n v="48"/>
    <n v="6.1338604166666668"/>
    <n v="200.8643152400565"/>
    <n v="128.81106875"/>
    <n v="0"/>
    <n v="329.6753839900565"/>
    <n v="179.38717643423428"/>
    <n v="115.0381235657657"/>
    <n v="0"/>
    <n v="294.42529999999999"/>
  </r>
  <r>
    <x v="0"/>
    <x v="0"/>
    <n v="0"/>
    <n v="18"/>
    <n v="0"/>
    <n v="20260209"/>
    <n v="20260226"/>
    <n v="1392.2444"/>
    <n v="18"/>
    <n v="77.346911111111112"/>
    <n v="0"/>
    <n v="1392.2444"/>
    <n v="0"/>
    <n v="1392.2444"/>
    <n v="0"/>
    <n v="1392.2444"/>
    <n v="0"/>
    <n v="1392.2444"/>
  </r>
  <r>
    <x v="2"/>
    <x v="2"/>
    <n v="0"/>
    <n v="23"/>
    <n v="0"/>
    <n v="20260204"/>
    <n v="20260226"/>
    <n v="23149.947800000002"/>
    <n v="23"/>
    <n v="1006.5194695652175"/>
    <n v="0"/>
    <n v="23149.947800000002"/>
    <n v="0"/>
    <n v="23149.947800000002"/>
    <n v="0"/>
    <n v="23149.947800000002"/>
    <n v="0"/>
    <n v="23149.947800000002"/>
  </r>
  <r>
    <x v="1"/>
    <x v="1"/>
    <n v="0"/>
    <n v="11"/>
    <n v="0"/>
    <n v="20260204"/>
    <n v="20260214"/>
    <n v="3822.7781"/>
    <n v="11"/>
    <n v="347.52528181818184"/>
    <n v="0"/>
    <n v="3822.7781000000004"/>
    <n v="0"/>
    <n v="3822.7781000000004"/>
    <n v="0"/>
    <n v="3822.7781"/>
    <n v="0"/>
    <n v="3822.7781"/>
  </r>
  <r>
    <x v="0"/>
    <x v="0"/>
    <n v="5"/>
    <n v="26"/>
    <n v="0"/>
    <n v="20260127"/>
    <n v="20260226"/>
    <n v="5268.0941999999995"/>
    <n v="31"/>
    <n v="169.93852258064516"/>
    <n v="1030.5450417343941"/>
    <n v="4418.4015870967742"/>
    <n v="0"/>
    <n v="5448.9466288311687"/>
    <n v="996.3408943068091"/>
    <n v="4271.7533056931898"/>
    <n v="0"/>
    <n v="5268.0941999999986"/>
  </r>
  <r>
    <x v="4"/>
    <x v="4"/>
    <n v="0"/>
    <n v="26"/>
    <n v="0"/>
    <n v="20260202"/>
    <n v="20260227"/>
    <n v="5103.9394000000002"/>
    <n v="26"/>
    <n v="196.30536153846154"/>
    <n v="0"/>
    <n v="5103.9394000000002"/>
    <n v="0"/>
    <n v="5103.9394000000002"/>
    <n v="0"/>
    <n v="5103.9394000000002"/>
    <n v="0"/>
    <n v="5103.9394000000002"/>
  </r>
  <r>
    <x v="9"/>
    <x v="9"/>
    <n v="16"/>
    <n v="19"/>
    <n v="0"/>
    <n v="20260116"/>
    <n v="20260219"/>
    <n v="4885954.6200999999"/>
    <n v="35"/>
    <n v="139598.70343142856"/>
    <n v="2708984.3921275809"/>
    <n v="2652375.3651971426"/>
    <n v="0"/>
    <n v="5361359.7573247235"/>
    <n v="2468771.9917342742"/>
    <n v="2417182.6283657253"/>
    <n v="0"/>
    <n v="4885954.620099999"/>
  </r>
  <r>
    <x v="0"/>
    <x v="0"/>
    <n v="16"/>
    <n v="15"/>
    <n v="0"/>
    <n v="20260116"/>
    <n v="20260215"/>
    <n v="117973.8587"/>
    <n v="31"/>
    <n v="3805.6083451612903"/>
    <n v="73849.780522183675"/>
    <n v="57084.125177419352"/>
    <n v="0"/>
    <n v="130933.90569960303"/>
    <n v="66540.01135762746"/>
    <n v="51433.84734237253"/>
    <n v="0"/>
    <n v="117973.85869999998"/>
  </r>
  <r>
    <x v="3"/>
    <x v="3"/>
    <n v="30"/>
    <n v="14"/>
    <n v="0"/>
    <n v="20260102"/>
    <n v="20260214"/>
    <n v="546.58429999999998"/>
    <n v="44"/>
    <n v="12.422370454545455"/>
    <n v="451.99212341431837"/>
    <n v="173.91318636363636"/>
    <n v="0"/>
    <n v="625.9053097779547"/>
    <n v="394.71114004380723"/>
    <n v="151.87315995619281"/>
    <n v="0"/>
    <n v="546.58429999999998"/>
  </r>
  <r>
    <x v="1"/>
    <x v="0"/>
    <n v="0"/>
    <n v="12"/>
    <n v="0"/>
    <n v="20260209"/>
    <n v="20260220"/>
    <n v="369.49639999999999"/>
    <n v="12"/>
    <n v="30.791366666666665"/>
    <n v="0"/>
    <n v="369.49639999999999"/>
    <n v="0"/>
    <n v="369.49639999999999"/>
    <n v="0"/>
    <n v="369.49639999999999"/>
    <n v="0"/>
    <n v="369.49639999999999"/>
  </r>
  <r>
    <x v="7"/>
    <x v="7"/>
    <n v="0"/>
    <n v="8"/>
    <n v="0"/>
    <n v="20260221"/>
    <n v="20260228"/>
    <n v="12668499.085899999"/>
    <n v="8"/>
    <n v="1583562.3857374999"/>
    <n v="0"/>
    <n v="12668499.085899999"/>
    <n v="0"/>
    <n v="12668499.085899999"/>
    <n v="0"/>
    <n v="12668499.085899999"/>
    <n v="0"/>
    <n v="12668499.085899999"/>
  </r>
  <r>
    <x v="0"/>
    <x v="0"/>
    <n v="0"/>
    <n v="9"/>
    <n v="0"/>
    <n v="20260219"/>
    <n v="20260227"/>
    <n v="464.41840000000002"/>
    <n v="9"/>
    <n v="51.602044444444445"/>
    <n v="0"/>
    <n v="464.41840000000002"/>
    <n v="0"/>
    <n v="464.41840000000002"/>
    <n v="0"/>
    <n v="464.41840000000002"/>
    <n v="0"/>
    <n v="464.41840000000002"/>
  </r>
  <r>
    <x v="0"/>
    <x v="0"/>
    <n v="4"/>
    <n v="21"/>
    <n v="0"/>
    <n v="20260128"/>
    <n v="20260221"/>
    <n v="337.0711"/>
    <n v="25"/>
    <n v="13.482844"/>
    <n v="65.410374630435129"/>
    <n v="283.139724"/>
    <n v="0"/>
    <n v="348.55009863043512"/>
    <n v="63.256177561636918"/>
    <n v="273.81492243836311"/>
    <n v="0"/>
    <n v="337.0711"/>
  </r>
  <r>
    <x v="4"/>
    <x v="4"/>
    <n v="18"/>
    <n v="19"/>
    <n v="0"/>
    <n v="20260114"/>
    <n v="20260219"/>
    <n v="44241.985800000002"/>
    <n v="37"/>
    <n v="1195.7293459459461"/>
    <n v="26104.2084397908"/>
    <n v="22718.857572972975"/>
    <n v="0"/>
    <n v="48823.066012763775"/>
    <n v="23654.844183926089"/>
    <n v="20587.14161607391"/>
    <n v="0"/>
    <n v="44241.985799999995"/>
  </r>
  <r>
    <x v="0"/>
    <x v="0"/>
    <n v="0"/>
    <n v="3"/>
    <n v="0"/>
    <n v="20260222"/>
    <n v="20260224"/>
    <n v="929.46730000000002"/>
    <n v="3"/>
    <n v="309.82243333333332"/>
    <n v="0"/>
    <n v="929.46730000000002"/>
    <n v="0"/>
    <n v="929.46730000000002"/>
    <n v="0"/>
    <n v="929.46730000000002"/>
    <n v="0"/>
    <n v="929.46730000000002"/>
  </r>
  <r>
    <x v="4"/>
    <x v="4"/>
    <n v="15"/>
    <n v="16"/>
    <n v="0"/>
    <n v="20260117"/>
    <n v="20260216"/>
    <n v="241520.3449"/>
    <n v="31"/>
    <n v="7790.9788677419356"/>
    <n v="141738.69209552614"/>
    <n v="124655.66188387097"/>
    <n v="0"/>
    <n v="266394.3539793971"/>
    <n v="128504.14165772425"/>
    <n v="113016.20324227578"/>
    <n v="0"/>
    <n v="241520.34490000003"/>
  </r>
  <r>
    <x v="0"/>
    <x v="0"/>
    <n v="0"/>
    <n v="4"/>
    <n v="0"/>
    <n v="20260225"/>
    <n v="20260228"/>
    <n v="338.62849999999997"/>
    <n v="4"/>
    <n v="84.657124999999994"/>
    <n v="0"/>
    <n v="338.62849999999997"/>
    <n v="0"/>
    <n v="338.62849999999997"/>
    <n v="0"/>
    <n v="338.62849999999997"/>
    <n v="0"/>
    <n v="338.62849999999997"/>
  </r>
  <r>
    <x v="2"/>
    <x v="2"/>
    <n v="0"/>
    <n v="25"/>
    <n v="0"/>
    <n v="20260203"/>
    <n v="20260227"/>
    <n v="33656.748"/>
    <n v="25"/>
    <n v="1346.26992"/>
    <n v="0"/>
    <n v="33656.748"/>
    <n v="0"/>
    <n v="33656.748"/>
    <n v="0"/>
    <n v="33656.748"/>
    <n v="0"/>
    <n v="33656.748"/>
  </r>
  <r>
    <x v="3"/>
    <x v="3"/>
    <n v="23"/>
    <n v="12"/>
    <n v="0"/>
    <n v="20260109"/>
    <n v="20260212"/>
    <n v="42.0657"/>
    <n v="35"/>
    <n v="1.2018771428571429"/>
    <n v="33.526872854180141"/>
    <n v="14.422525714285715"/>
    <n v="0"/>
    <n v="47.949398568465853"/>
    <n v="29.412910641794717"/>
    <n v="12.652789358205288"/>
    <n v="0"/>
    <n v="42.065700000000007"/>
  </r>
  <r>
    <x v="0"/>
    <x v="0"/>
    <n v="1"/>
    <n v="23"/>
    <n v="0"/>
    <n v="20260131"/>
    <n v="20260223"/>
    <n v="548.0616"/>
    <n v="24"/>
    <n v="22.835899999999999"/>
    <n v="27.696396509949114"/>
    <n v="525.22569999999996"/>
    <n v="0"/>
    <n v="552.92209650994903"/>
    <n v="27.452929592232344"/>
    <n v="520.6086704077677"/>
    <n v="0"/>
    <n v="548.0616"/>
  </r>
  <r>
    <x v="3"/>
    <x v="3"/>
    <n v="0"/>
    <n v="10"/>
    <n v="0"/>
    <n v="20260205"/>
    <n v="20260214"/>
    <n v="42.150700000000001"/>
    <n v="10"/>
    <n v="4.2150699999999999"/>
    <n v="0"/>
    <n v="42.150700000000001"/>
    <n v="0"/>
    <n v="42.150700000000001"/>
    <n v="0"/>
    <n v="42.150700000000001"/>
    <n v="0"/>
    <n v="42.150700000000001"/>
  </r>
  <r>
    <x v="3"/>
    <x v="3"/>
    <n v="0"/>
    <n v="19"/>
    <n v="0"/>
    <n v="20260207"/>
    <n v="20260225"/>
    <n v="295.20699999999999"/>
    <n v="19"/>
    <n v="15.537210526315789"/>
    <n v="0"/>
    <n v="295.20699999999999"/>
    <n v="0"/>
    <n v="295.20699999999999"/>
    <n v="0"/>
    <n v="295.20699999999999"/>
    <n v="0"/>
    <n v="295.20699999999999"/>
  </r>
  <r>
    <x v="5"/>
    <x v="5"/>
    <n v="14"/>
    <n v="19"/>
    <n v="0"/>
    <n v="20260118"/>
    <n v="20260219"/>
    <n v="188365.51569999999"/>
    <n v="33"/>
    <n v="5708.0459303030302"/>
    <n v="96921.612345361355"/>
    <n v="108452.87267575758"/>
    <n v="0"/>
    <n v="205374.48502111895"/>
    <n v="88894.633089558891"/>
    <n v="99470.882610441098"/>
    <n v="0"/>
    <n v="188365.51569999999"/>
  </r>
  <r>
    <x v="0"/>
    <x v="0"/>
    <n v="0"/>
    <n v="13"/>
    <n v="0"/>
    <n v="20260212"/>
    <n v="20260224"/>
    <n v="379.5874"/>
    <n v="13"/>
    <n v="29.19903076923077"/>
    <n v="0"/>
    <n v="379.5874"/>
    <n v="0"/>
    <n v="379.5874"/>
    <n v="0"/>
    <n v="379.5874"/>
    <n v="0"/>
    <n v="379.5874"/>
  </r>
  <r>
    <x v="3"/>
    <x v="3"/>
    <n v="25"/>
    <n v="27"/>
    <n v="0"/>
    <n v="20260107"/>
    <n v="20260227"/>
    <n v="42.086399999999998"/>
    <n v="52"/>
    <n v="0.80935384615384609"/>
    <n v="24.540509723647059"/>
    <n v="21.852553846153846"/>
    <n v="0"/>
    <n v="46.393063569800901"/>
    <n v="22.262416597674406"/>
    <n v="19.823983402325592"/>
    <n v="0"/>
    <n v="42.086399999999998"/>
  </r>
  <r>
    <x v="9"/>
    <x v="9"/>
    <n v="15"/>
    <n v="19"/>
    <n v="0"/>
    <n v="20260117"/>
    <n v="20260219"/>
    <n v="1180.6895"/>
    <n v="34"/>
    <n v="34.726161764705878"/>
    <n v="631.76153261132356"/>
    <n v="659.7970735294117"/>
    <n v="0"/>
    <n v="1291.5586061407353"/>
    <n v="577.53028357492781"/>
    <n v="603.15921642507215"/>
    <n v="0"/>
    <n v="1180.6895"/>
  </r>
  <r>
    <x v="1"/>
    <x v="0"/>
    <n v="0"/>
    <n v="13"/>
    <n v="0"/>
    <n v="20260208"/>
    <n v="20260220"/>
    <n v="538.11289999999997"/>
    <n v="13"/>
    <n v="41.393299999999996"/>
    <n v="0"/>
    <n v="538.11289999999997"/>
    <n v="0"/>
    <n v="538.11289999999997"/>
    <n v="0"/>
    <n v="538.11289999999997"/>
    <n v="0"/>
    <n v="538.11289999999997"/>
  </r>
  <r>
    <x v="0"/>
    <x v="0"/>
    <n v="5"/>
    <n v="23"/>
    <n v="0"/>
    <n v="20260127"/>
    <n v="20260223"/>
    <n v="1474.6167"/>
    <n v="28"/>
    <n v="52.664882142857145"/>
    <n v="319.37157238784329"/>
    <n v="1211.2922892857143"/>
    <n v="0"/>
    <n v="1530.6638616735577"/>
    <n v="307.67738491810786"/>
    <n v="1166.9393150818921"/>
    <n v="0"/>
    <n v="1474.6167"/>
  </r>
  <r>
    <x v="3"/>
    <x v="3"/>
    <n v="0"/>
    <n v="18"/>
    <n v="0"/>
    <n v="20260204"/>
    <n v="20260221"/>
    <n v="42.144799999999996"/>
    <n v="18"/>
    <n v="2.3413777777777778"/>
    <n v="0"/>
    <n v="42.144800000000004"/>
    <n v="0"/>
    <n v="42.144800000000004"/>
    <n v="0"/>
    <n v="42.144799999999996"/>
    <n v="0"/>
    <n v="42.144799999999996"/>
  </r>
  <r>
    <x v="0"/>
    <x v="0"/>
    <n v="0"/>
    <n v="3"/>
    <n v="0"/>
    <n v="20260211"/>
    <n v="20260213"/>
    <n v="4014.3598999999999"/>
    <n v="3"/>
    <n v="1338.1199666666666"/>
    <n v="0"/>
    <n v="4014.3598999999999"/>
    <n v="0"/>
    <n v="4014.3598999999999"/>
    <n v="0"/>
    <n v="4014.3598999999999"/>
    <n v="0"/>
    <n v="4014.3598999999999"/>
  </r>
  <r>
    <x v="3"/>
    <x v="3"/>
    <n v="29"/>
    <n v="21"/>
    <n v="0"/>
    <n v="20260103"/>
    <n v="20260221"/>
    <n v="420.54829999999998"/>
    <n v="50"/>
    <n v="8.4109660000000002"/>
    <n v="295.83463019470742"/>
    <n v="176.63028600000001"/>
    <n v="0"/>
    <n v="472.46491619470743"/>
    <n v="263.32696152668643"/>
    <n v="157.22133847331352"/>
    <n v="0"/>
    <n v="420.54829999999993"/>
  </r>
  <r>
    <x v="3"/>
    <x v="3"/>
    <n v="29"/>
    <n v="24"/>
    <n v="0"/>
    <n v="20260103"/>
    <n v="20260224"/>
    <n v="210.30869999999999"/>
    <n v="53"/>
    <n v="3.968088679245283"/>
    <n v="139.56756536696656"/>
    <n v="95.234128301886784"/>
    <n v="0"/>
    <n v="234.80169366885335"/>
    <n v="125.00877985951837"/>
    <n v="85.299920140481603"/>
    <n v="0"/>
    <n v="210.30869999999999"/>
  </r>
  <r>
    <x v="9"/>
    <x v="9"/>
    <n v="16"/>
    <n v="16"/>
    <n v="0"/>
    <n v="20260116"/>
    <n v="20260216"/>
    <n v="765422.50399999996"/>
    <n v="32"/>
    <n v="23919.453249999999"/>
    <n v="464169.25035628356"/>
    <n v="382711.25199999998"/>
    <n v="0"/>
    <n v="846880.5023562836"/>
    <n v="419522.69405068958"/>
    <n v="345899.80994931032"/>
    <n v="0"/>
    <n v="765422.50399999996"/>
  </r>
  <r>
    <x v="3"/>
    <x v="3"/>
    <n v="0"/>
    <n v="22"/>
    <n v="0"/>
    <n v="20260203"/>
    <n v="20260224"/>
    <n v="42.1616"/>
    <n v="22"/>
    <n v="1.9164363636363637"/>
    <n v="0"/>
    <n v="42.1616"/>
    <n v="0"/>
    <n v="42.1616"/>
    <n v="0"/>
    <n v="42.1616"/>
    <n v="0"/>
    <n v="42.1616"/>
  </r>
  <r>
    <x v="1"/>
    <x v="0"/>
    <n v="0"/>
    <n v="19"/>
    <n v="0"/>
    <n v="20260207"/>
    <n v="20260225"/>
    <n v="5261.6220000000003"/>
    <n v="19"/>
    <n v="276.92747368421055"/>
    <n v="0"/>
    <n v="5261.6220000000003"/>
    <n v="0"/>
    <n v="5261.6220000000003"/>
    <n v="0"/>
    <n v="5261.6220000000003"/>
    <n v="0"/>
    <n v="5261.6220000000003"/>
  </r>
  <r>
    <x v="4"/>
    <x v="4"/>
    <n v="0"/>
    <n v="25"/>
    <n v="0"/>
    <n v="20260202"/>
    <n v="20260226"/>
    <n v="22226.950199999999"/>
    <n v="25"/>
    <n v="889.07800799999995"/>
    <n v="0"/>
    <n v="22226.950199999999"/>
    <n v="0"/>
    <n v="22226.950199999999"/>
    <n v="0"/>
    <n v="22226.950199999999"/>
    <n v="0"/>
    <n v="22226.950199999999"/>
  </r>
  <r>
    <x v="8"/>
    <x v="8"/>
    <n v="16"/>
    <n v="16"/>
    <n v="0"/>
    <n v="20260116"/>
    <n v="20260216"/>
    <n v="263774.36"/>
    <n v="32"/>
    <n v="8242.9487499999996"/>
    <n v="159958.64545995693"/>
    <n v="131887.18"/>
    <n v="0"/>
    <n v="291845.82545995689"/>
    <n v="144572.87256437453"/>
    <n v="119201.48743562547"/>
    <n v="0"/>
    <n v="263774.36"/>
  </r>
  <r>
    <x v="0"/>
    <x v="0"/>
    <n v="0"/>
    <n v="13"/>
    <n v="0"/>
    <n v="20260211"/>
    <n v="20260223"/>
    <n v="126.50839999999999"/>
    <n v="13"/>
    <n v="9.731415384615385"/>
    <n v="0"/>
    <n v="126.50840000000001"/>
    <n v="0"/>
    <n v="126.50840000000001"/>
    <n v="0"/>
    <n v="126.50839999999999"/>
    <n v="0"/>
    <n v="126.50839999999999"/>
  </r>
  <r>
    <x v="0"/>
    <x v="0"/>
    <n v="5"/>
    <n v="19"/>
    <n v="0"/>
    <n v="20260127"/>
    <n v="20260219"/>
    <n v="84.257900000000006"/>
    <n v="24"/>
    <n v="3.5107458333333335"/>
    <n v="21.289944483390567"/>
    <n v="66.704170833333336"/>
    <n v="0"/>
    <n v="87.994115316723907"/>
    <n v="20.385977026194855"/>
    <n v="63.871922973805155"/>
    <n v="0"/>
    <n v="84.257900000000006"/>
  </r>
  <r>
    <x v="3"/>
    <x v="3"/>
    <n v="27"/>
    <n v="25"/>
    <n v="0"/>
    <n v="20260105"/>
    <n v="20260225"/>
    <n v="3954.8258000000001"/>
    <n v="52"/>
    <n v="76.054342307692309"/>
    <n v="2490.5365220177705"/>
    <n v="1901.3585576923078"/>
    <n v="0"/>
    <n v="4391.8950797100788"/>
    <n v="2242.6851995217403"/>
    <n v="1712.1406004782596"/>
    <n v="0"/>
    <n v="3954.8257999999996"/>
  </r>
  <r>
    <x v="0"/>
    <x v="0"/>
    <n v="0"/>
    <n v="13"/>
    <n v="0"/>
    <n v="20260209"/>
    <n v="20260221"/>
    <n v="168.6541"/>
    <n v="13"/>
    <n v="12.973392307692308"/>
    <n v="0"/>
    <n v="168.6541"/>
    <n v="0"/>
    <n v="168.6541"/>
    <n v="0"/>
    <n v="168.6541"/>
    <n v="0"/>
    <n v="168.6541"/>
  </r>
  <r>
    <x v="3"/>
    <x v="3"/>
    <n v="25"/>
    <n v="21"/>
    <n v="0"/>
    <n v="20260107"/>
    <n v="20260221"/>
    <n v="42.067700000000002"/>
    <n v="46"/>
    <n v="0.91451521739130437"/>
    <n v="27.729119582819028"/>
    <n v="19.204819565217392"/>
    <n v="0"/>
    <n v="46.933939148036416"/>
    <n v="24.854088641374119"/>
    <n v="17.213611358625883"/>
    <n v="0"/>
    <n v="42.067700000000002"/>
  </r>
  <r>
    <x v="0"/>
    <x v="0"/>
    <n v="10"/>
    <n v="24"/>
    <n v="0"/>
    <n v="20260122"/>
    <n v="20260224"/>
    <n v="168.4881"/>
    <n v="34"/>
    <n v="4.9555323529411766"/>
    <n v="60.102903307923022"/>
    <n v="118.93277647058824"/>
    <n v="0"/>
    <n v="179.03567977851125"/>
    <n v="56.562043919756782"/>
    <n v="111.92605608024323"/>
    <n v="0"/>
    <n v="168.4881"/>
  </r>
  <r>
    <x v="2"/>
    <x v="2"/>
    <n v="0"/>
    <n v="7"/>
    <n v="0"/>
    <n v="20260206"/>
    <n v="20260212"/>
    <n v="1601.9137000000001"/>
    <n v="7"/>
    <n v="228.84481428571431"/>
    <n v="0"/>
    <n v="1601.9137000000001"/>
    <n v="0"/>
    <n v="1601.9137000000001"/>
    <n v="0"/>
    <n v="1601.9137000000001"/>
    <n v="0"/>
    <n v="1601.9137000000001"/>
  </r>
  <r>
    <x v="3"/>
    <x v="3"/>
    <n v="28"/>
    <n v="20"/>
    <n v="0"/>
    <n v="20260104"/>
    <n v="20260220"/>
    <n v="84.113600000000005"/>
    <n v="48"/>
    <n v="1.7523666666666669"/>
    <n v="59.509753364785247"/>
    <n v="35.047333333333334"/>
    <n v="0"/>
    <n v="94.557086698118582"/>
    <n v="52.937117305706899"/>
    <n v="31.17648269429311"/>
    <n v="0"/>
    <n v="84.113600000000005"/>
  </r>
  <r>
    <x v="4"/>
    <x v="4"/>
    <n v="4"/>
    <n v="24"/>
    <n v="0"/>
    <n v="20260128"/>
    <n v="20260224"/>
    <n v="379.28500000000003"/>
    <n v="28"/>
    <n v="13.545892857142858"/>
    <n v="65.716248477654233"/>
    <n v="325.10142857142858"/>
    <n v="0"/>
    <n v="390.81767704908282"/>
    <n v="63.777021275106584"/>
    <n v="315.50797872489341"/>
    <n v="0"/>
    <n v="379.28499999999997"/>
  </r>
  <r>
    <x v="0"/>
    <x v="0"/>
    <n v="0"/>
    <n v="25"/>
    <n v="3"/>
    <n v="20260204"/>
    <n v="20260303"/>
    <n v="100024619.38519999"/>
    <n v="28"/>
    <n v="3572307.8351857141"/>
    <n v="0"/>
    <n v="89307695.879642844"/>
    <n v="7901245.2645896776"/>
    <n v="97208941.144232526"/>
    <n v="0"/>
    <n v="91894512.823427349"/>
    <n v="8130106.561772651"/>
    <n v="100024619.38519999"/>
  </r>
  <r>
    <x v="0"/>
    <x v="0"/>
    <n v="0"/>
    <n v="25"/>
    <n v="4"/>
    <n v="20260204"/>
    <n v="20260304"/>
    <n v="59097650.481600001"/>
    <n v="29"/>
    <n v="2037850.0166068967"/>
    <n v="0"/>
    <n v="50946250.415172413"/>
    <n v="6009766.8086592034"/>
    <n v="56956017.223831616"/>
    <n v="0"/>
    <n v="52861907.259978555"/>
    <n v="6235743.2216214444"/>
    <n v="59097650.481600001"/>
  </r>
  <r>
    <x v="0"/>
    <x v="0"/>
    <n v="0"/>
    <n v="27"/>
    <n v="3"/>
    <n v="20260202"/>
    <n v="20260303"/>
    <n v="66810123.695100002"/>
    <n v="30"/>
    <n v="2227004.12317"/>
    <n v="0"/>
    <n v="60129111.32559"/>
    <n v="4925696.9427730972"/>
    <n v="65054808.268363096"/>
    <n v="0"/>
    <n v="61751521.098444827"/>
    <n v="5058602.5966551816"/>
    <n v="66810123.695100009"/>
  </r>
  <r>
    <x v="3"/>
    <x v="3"/>
    <n v="30"/>
    <n v="28"/>
    <n v="1"/>
    <n v="20260102"/>
    <n v="20260301"/>
    <n v="7345996.4256999996"/>
    <n v="59"/>
    <n v="124508.41399491524"/>
    <n v="4530280.4831358567"/>
    <n v="3486235.591857627"/>
    <n v="91796.075242001258"/>
    <n v="8108312.1502354853"/>
    <n v="4104359.0355075262"/>
    <n v="3158471.6673975699"/>
    <n v="83165.722794903151"/>
    <n v="7345996.4256999996"/>
  </r>
  <r>
    <x v="1"/>
    <x v="1"/>
    <n v="0"/>
    <n v="24"/>
    <n v="1"/>
    <n v="20260205"/>
    <n v="20260301"/>
    <n v="2635800.3180999998"/>
    <n v="25"/>
    <n v="105432.01272399999"/>
    <n v="0"/>
    <n v="2530368.3053759998"/>
    <n v="77731.654130002673"/>
    <n v="2608099.9595060023"/>
    <n v="0"/>
    <n v="2557243.0841506128"/>
    <n v="78557.233949387155"/>
    <n v="2635800.3180999998"/>
  </r>
  <r>
    <x v="1"/>
    <x v="0"/>
    <n v="0"/>
    <n v="24"/>
    <n v="2"/>
    <n v="20260205"/>
    <n v="20260302"/>
    <n v="12930099.4526"/>
    <n v="26"/>
    <n v="497311.51740769233"/>
    <n v="0"/>
    <n v="11935476.417784616"/>
    <n v="733303.78254653013"/>
    <n v="12668780.200331146"/>
    <n v="0"/>
    <n v="12181669.794230321"/>
    <n v="748429.65836967947"/>
    <n v="12930099.4526"/>
  </r>
  <r>
    <x v="1"/>
    <x v="0"/>
    <n v="0"/>
    <n v="24"/>
    <n v="4"/>
    <n v="20260205"/>
    <n v="20260304"/>
    <n v="50683509.890000001"/>
    <n v="28"/>
    <n v="1810125.3532142858"/>
    <n v="0"/>
    <n v="43443008.477142856"/>
    <n v="5338190.3371734703"/>
    <n v="48781198.814316325"/>
    <n v="0"/>
    <n v="45137147.165731929"/>
    <n v="5546362.7242680732"/>
    <n v="50683509.890000001"/>
  </r>
  <r>
    <x v="1"/>
    <x v="1"/>
    <n v="0"/>
    <n v="22"/>
    <n v="7"/>
    <n v="20260207"/>
    <n v="20260307"/>
    <n v="350814.46480000002"/>
    <n v="29"/>
    <n v="12097.050510344829"/>
    <n v="0"/>
    <n v="266135.11122758623"/>
    <n v="62431.381643772067"/>
    <n v="328566.49287135829"/>
    <n v="0"/>
    <n v="284155.7147044462"/>
    <n v="66658.750095553842"/>
    <n v="350814.46480000007"/>
  </r>
  <r>
    <x v="1"/>
    <x v="1"/>
    <n v="0"/>
    <n v="23"/>
    <n v="3"/>
    <n v="20260206"/>
    <n v="20260303"/>
    <n v="1231553.0601999999"/>
    <n v="26"/>
    <n v="47367.42539230769"/>
    <n v="0"/>
    <n v="1089450.7840230768"/>
    <n v="104767.467655071"/>
    <n v="1194218.2516781478"/>
    <n v="0"/>
    <n v="1123510.2504215566"/>
    <n v="108042.80977844325"/>
    <n v="1231553.0601999999"/>
  </r>
  <r>
    <x v="0"/>
    <x v="0"/>
    <n v="0"/>
    <n v="27"/>
    <n v="6"/>
    <n v="20260202"/>
    <n v="20260306"/>
    <n v="11215838.1044"/>
    <n v="33"/>
    <n v="339873.88195151516"/>
    <n v="0"/>
    <n v="9176594.81269091"/>
    <n v="1503468.9193785635"/>
    <n v="10680063.732069474"/>
    <n v="0"/>
    <n v="9636946.4032097757"/>
    <n v="1578891.7011902242"/>
    <n v="11215838.1044"/>
  </r>
  <r>
    <x v="0"/>
    <x v="0"/>
    <n v="0"/>
    <n v="21"/>
    <n v="6"/>
    <n v="20260208"/>
    <n v="20260306"/>
    <n v="4449851.4215000002"/>
    <n v="27"/>
    <n v="164809.31190740742"/>
    <n v="0"/>
    <n v="3460995.550055556"/>
    <n v="729051.83727033902"/>
    <n v="4190047.387325895"/>
    <n v="0"/>
    <n v="3675594.6996696894"/>
    <n v="774256.72183031053"/>
    <n v="4449851.4215000002"/>
  </r>
  <r>
    <x v="2"/>
    <x v="2"/>
    <n v="0"/>
    <n v="26"/>
    <n v="3"/>
    <n v="20260203"/>
    <n v="20260303"/>
    <n v="11825445.7929"/>
    <n v="29"/>
    <n v="407773.99285862071"/>
    <n v="0"/>
    <n v="10602123.814324139"/>
    <n v="901916.20620217442"/>
    <n v="11504040.020526312"/>
    <n v="0"/>
    <n v="10898331.388990453"/>
    <n v="927114.40390954772"/>
    <n v="11825445.7929"/>
  </r>
  <r>
    <x v="3"/>
    <x v="3"/>
    <n v="30"/>
    <n v="28"/>
    <n v="8"/>
    <n v="20260102"/>
    <n v="20260308"/>
    <n v="83883.451799999995"/>
    <n v="66"/>
    <n v="1270.9613909090908"/>
    <n v="46244.357303352983"/>
    <n v="35586.918945454541"/>
    <n v="7496.3137816105555"/>
    <n v="89327.590030418083"/>
    <n v="43425.959611771155"/>
    <n v="33418.046978039252"/>
    <n v="7039.4452101895758"/>
    <n v="83883.451799999981"/>
  </r>
  <r>
    <x v="0"/>
    <x v="0"/>
    <n v="0"/>
    <n v="27"/>
    <n v="9"/>
    <n v="20260202"/>
    <n v="20260309"/>
    <n v="3542208.1327999998"/>
    <n v="36"/>
    <n v="98394.670355555543"/>
    <n v="0"/>
    <n v="2656656.0995999998"/>
    <n v="652889.2181829107"/>
    <n v="3309545.3177829105"/>
    <n v="0"/>
    <n v="2843420.4515924146"/>
    <n v="698787.68120758492"/>
    <n v="3542208.1327999998"/>
  </r>
  <r>
    <x v="3"/>
    <x v="3"/>
    <n v="0"/>
    <n v="26"/>
    <n v="9"/>
    <n v="20260203"/>
    <n v="20260309"/>
    <n v="211.21289999999999"/>
    <n v="35"/>
    <n v="6.0346542857142857"/>
    <n v="0"/>
    <n v="156.90101142857142"/>
    <n v="40.042420025056707"/>
    <n v="196.94343145362814"/>
    <n v="0"/>
    <n v="168.26922021293547"/>
    <n v="42.943679787064532"/>
    <n v="211.21289999999999"/>
  </r>
  <r>
    <x v="1"/>
    <x v="1"/>
    <n v="0"/>
    <n v="23"/>
    <n v="1"/>
    <n v="20260206"/>
    <n v="20260301"/>
    <n v="752708.14520000003"/>
    <n v="24"/>
    <n v="31362.839383333336"/>
    <n v="0"/>
    <n v="721345.30581666669"/>
    <n v="23122.819345790085"/>
    <n v="744468.12516245677"/>
    <n v="0"/>
    <n v="729329.39482332498"/>
    <n v="23378.75037667502"/>
    <n v="752708.14520000003"/>
  </r>
  <r>
    <x v="1"/>
    <x v="0"/>
    <n v="0"/>
    <n v="23"/>
    <n v="1"/>
    <n v="20260206"/>
    <n v="20260301"/>
    <n v="5351865.9992000004"/>
    <n v="24"/>
    <n v="222994.41663333334"/>
    <n v="0"/>
    <n v="5128871.5825666664"/>
    <n v="164406.65808059854"/>
    <n v="5293278.2406472648"/>
    <n v="0"/>
    <n v="5185639.6337187747"/>
    <n v="166226.36548122641"/>
    <n v="5351865.9992000014"/>
  </r>
  <r>
    <x v="4"/>
    <x v="4"/>
    <n v="0"/>
    <n v="24"/>
    <n v="2"/>
    <n v="20260205"/>
    <n v="20260302"/>
    <n v="532071.22919999994"/>
    <n v="26"/>
    <n v="20464.278046153842"/>
    <n v="0"/>
    <n v="491142.67310769222"/>
    <n v="30175.316623576775"/>
    <n v="521317.98973126902"/>
    <n v="0"/>
    <n v="501273.48555090389"/>
    <n v="30797.743649096006"/>
    <n v="532071.22919999994"/>
  </r>
  <r>
    <x v="1"/>
    <x v="1"/>
    <n v="0"/>
    <n v="23"/>
    <n v="6"/>
    <n v="20260206"/>
    <n v="20260306"/>
    <n v="1471582.1573000001"/>
    <n v="29"/>
    <n v="50744.212320689658"/>
    <n v="0"/>
    <n v="1167116.8833758621"/>
    <n v="224472.5179364832"/>
    <n v="1391589.4013123454"/>
    <n v="0"/>
    <n v="1234206.2819965421"/>
    <n v="237375.87530345787"/>
    <n v="1471582.1573000001"/>
  </r>
  <r>
    <x v="1"/>
    <x v="0"/>
    <n v="0"/>
    <n v="24"/>
    <n v="7"/>
    <n v="20260205"/>
    <n v="20260307"/>
    <n v="2932848.5101000001"/>
    <n v="31"/>
    <n v="94608.016454838711"/>
    <n v="0"/>
    <n v="2270592.3949161293"/>
    <n v="488260.27276659996"/>
    <n v="2758852.6676827292"/>
    <n v="0"/>
    <n v="2413794.5460014641"/>
    <n v="519053.96409853623"/>
    <n v="2932848.5101000005"/>
  </r>
  <r>
    <x v="0"/>
    <x v="0"/>
    <n v="0"/>
    <n v="23"/>
    <n v="8"/>
    <n v="20260206"/>
    <n v="20260308"/>
    <n v="1514242.6686"/>
    <n v="31"/>
    <n v="48846.53769677419"/>
    <n v="0"/>
    <n v="1123470.3670258063"/>
    <n v="288103.93166890403"/>
    <n v="1411574.2986947102"/>
    <n v="0"/>
    <n v="1205184.0050015736"/>
    <n v="309058.6635984265"/>
    <n v="1514242.6686"/>
  </r>
  <r>
    <x v="2"/>
    <x v="2"/>
    <n v="0"/>
    <n v="24"/>
    <n v="5"/>
    <n v="20260205"/>
    <n v="20260305"/>
    <n v="4006604.8075000001"/>
    <n v="29"/>
    <n v="138158.78646551725"/>
    <n v="0"/>
    <n v="3315810.8751724139"/>
    <n v="509300.29348258098"/>
    <n v="3825111.168654995"/>
    <n v="0"/>
    <n v="3473139.2650995725"/>
    <n v="533465.5424004274"/>
    <n v="4006604.8075000001"/>
  </r>
  <r>
    <x v="0"/>
    <x v="0"/>
    <n v="0"/>
    <n v="20"/>
    <n v="3"/>
    <n v="20260209"/>
    <n v="20260303"/>
    <n v="800107.69739999995"/>
    <n v="23"/>
    <n v="34787.291191304343"/>
    <n v="0"/>
    <n v="695745.82382608682"/>
    <n v="76942.674728620172"/>
    <n v="772688.49855470704"/>
    <n v="0"/>
    <n v="720434.67725790606"/>
    <n v="79673.020142093883"/>
    <n v="800107.69739999995"/>
  </r>
  <r>
    <x v="2"/>
    <x v="2"/>
    <n v="0"/>
    <n v="27"/>
    <n v="3"/>
    <n v="20260202"/>
    <n v="20260303"/>
    <n v="4859161.3311999999"/>
    <n v="30"/>
    <n v="161972.04437333334"/>
    <n v="0"/>
    <n v="4373245.1980800005"/>
    <n v="358250.43855275062"/>
    <n v="4731495.6366327507"/>
    <n v="0"/>
    <n v="4491244.5430235164"/>
    <n v="367916.78817648347"/>
    <n v="4859161.3311999999"/>
  </r>
  <r>
    <x v="0"/>
    <x v="0"/>
    <n v="0"/>
    <n v="20"/>
    <n v="8"/>
    <n v="20260209"/>
    <n v="20260308"/>
    <n v="888119.5649"/>
    <n v="28"/>
    <n v="31718.555889285715"/>
    <n v="0"/>
    <n v="634371.11778571433"/>
    <n v="187080.62207583181"/>
    <n v="821451.73986154608"/>
    <n v="0"/>
    <n v="685855.75241210719"/>
    <n v="202263.81248789284"/>
    <n v="888119.5649"/>
  </r>
  <r>
    <x v="1"/>
    <x v="1"/>
    <n v="0"/>
    <n v="26"/>
    <n v="5"/>
    <n v="20260203"/>
    <n v="20260305"/>
    <n v="1293592.1191"/>
    <n v="31"/>
    <n v="41728.778035483869"/>
    <n v="0"/>
    <n v="1084948.2289225806"/>
    <n v="153826.47346461585"/>
    <n v="1238774.7023871965"/>
    <n v="0"/>
    <n v="1132958.6210157166"/>
    <n v="160633.49808428329"/>
    <n v="1293592.1190999998"/>
  </r>
  <r>
    <x v="3"/>
    <x v="3"/>
    <n v="27"/>
    <n v="28"/>
    <n v="4"/>
    <n v="20260105"/>
    <n v="20260304"/>
    <n v="208500.18059999999"/>
    <n v="59"/>
    <n v="3533.9013661016947"/>
    <n v="115723.96986719558"/>
    <n v="98949.238250847455"/>
    <n v="10421.730236278816"/>
    <n v="225094.93835432184"/>
    <n v="107192.40864971663"/>
    <n v="91654.366803481724"/>
    <n v="9653.4051468016642"/>
    <n v="208500.18060000002"/>
  </r>
  <r>
    <x v="0"/>
    <x v="0"/>
    <n v="0"/>
    <n v="21"/>
    <n v="5"/>
    <n v="20260208"/>
    <n v="20260305"/>
    <n v="2346778.2395000001"/>
    <n v="26"/>
    <n v="90260.701519230774"/>
    <n v="0"/>
    <n v="1895474.7319038461"/>
    <n v="332731.6557254314"/>
    <n v="2228206.3876292775"/>
    <n v="0"/>
    <n v="1996340.5899248016"/>
    <n v="350437.64957519865"/>
    <n v="2346778.2395000001"/>
  </r>
  <r>
    <x v="1"/>
    <x v="1"/>
    <n v="0"/>
    <n v="23"/>
    <n v="2"/>
    <n v="20260206"/>
    <n v="20260302"/>
    <n v="1074972.5004"/>
    <n v="25"/>
    <n v="42998.900016"/>
    <n v="0"/>
    <n v="988974.70036799996"/>
    <n v="63403.43009032659"/>
    <n v="1052378.1304583265"/>
    <n v="0"/>
    <n v="1010207.8100234986"/>
    <n v="64764.690376501458"/>
    <n v="1074972.5004"/>
  </r>
  <r>
    <x v="1"/>
    <x v="0"/>
    <n v="0"/>
    <n v="26"/>
    <n v="8"/>
    <n v="20260203"/>
    <n v="20260308"/>
    <n v="831506.72829999996"/>
    <n v="34"/>
    <n v="24456.080244117646"/>
    <n v="0"/>
    <n v="635858.08634705876"/>
    <n v="144245.49218369293"/>
    <n v="780103.57853075163"/>
    <n v="0"/>
    <n v="677756.50771572453"/>
    <n v="153750.22058427546"/>
    <n v="831506.72829999996"/>
  </r>
  <r>
    <x v="4"/>
    <x v="4"/>
    <n v="0"/>
    <n v="26"/>
    <n v="4"/>
    <n v="20260203"/>
    <n v="20260304"/>
    <n v="1424397.9426"/>
    <n v="30"/>
    <n v="47479.931420000001"/>
    <n v="0"/>
    <n v="1234478.21692"/>
    <n v="140021.74527075331"/>
    <n v="1374499.9621907533"/>
    <n v="0"/>
    <n v="1279293.038002525"/>
    <n v="145104.90459747502"/>
    <n v="1424397.9426"/>
  </r>
  <r>
    <x v="1"/>
    <x v="1"/>
    <n v="0"/>
    <n v="21"/>
    <n v="2"/>
    <n v="20260208"/>
    <n v="20260302"/>
    <n v="112591.6951"/>
    <n v="23"/>
    <n v="4895.2910913043479"/>
    <n v="0"/>
    <n v="102801.11291739131"/>
    <n v="7218.2834064085655"/>
    <n v="110019.39632379987"/>
    <n v="0"/>
    <n v="105204.6452560996"/>
    <n v="7387.049843900405"/>
    <n v="112591.6951"/>
  </r>
  <r>
    <x v="1"/>
    <x v="0"/>
    <n v="0"/>
    <n v="21"/>
    <n v="2"/>
    <n v="20260208"/>
    <n v="20260302"/>
    <n v="753291.96739999996"/>
    <n v="23"/>
    <n v="32751.824669565216"/>
    <n v="0"/>
    <n v="687788.31806086958"/>
    <n v="48293.747630630365"/>
    <n v="736082.06569149997"/>
    <n v="0"/>
    <n v="703869.09206935228"/>
    <n v="49422.875330647701"/>
    <n v="753291.96739999996"/>
  </r>
  <r>
    <x v="4"/>
    <x v="4"/>
    <n v="0"/>
    <n v="23"/>
    <n v="5"/>
    <n v="20260206"/>
    <n v="20260305"/>
    <n v="881693.11820000003"/>
    <n v="28"/>
    <n v="31489.039935714285"/>
    <n v="0"/>
    <n v="724247.9185214286"/>
    <n v="116079.31490297748"/>
    <n v="840327.23342440603"/>
    <n v="0"/>
    <n v="759899.69172939076"/>
    <n v="121793.42647060932"/>
    <n v="881693.11820000014"/>
  </r>
  <r>
    <x v="3"/>
    <x v="3"/>
    <n v="30"/>
    <n v="28"/>
    <n v="9"/>
    <n v="20260102"/>
    <n v="20260309"/>
    <n v="36343.631999999998"/>
    <n v="67"/>
    <n v="542.44226865671635"/>
    <n v="19736.944227912314"/>
    <n v="15188.383522388058"/>
    <n v="3599.3281690246718"/>
    <n v="38524.655919325043"/>
    <n v="18619.562477751952"/>
    <n v="14328.512695051384"/>
    <n v="3395.5568271966622"/>
    <n v="36343.631999999998"/>
  </r>
  <r>
    <x v="0"/>
    <x v="0"/>
    <n v="0"/>
    <n v="20"/>
    <n v="9"/>
    <n v="20260209"/>
    <n v="20260309"/>
    <n v="328412.96590000001"/>
    <n v="29"/>
    <n v="11324.585031034483"/>
    <n v="0"/>
    <n v="226491.70062068966"/>
    <n v="75143.29221735672"/>
    <n v="301634.9928380464"/>
    <n v="0"/>
    <n v="246598.74656026106"/>
    <n v="81814.219339738935"/>
    <n v="328412.96590000001"/>
  </r>
  <r>
    <x v="3"/>
    <x v="3"/>
    <n v="24"/>
    <n v="28"/>
    <n v="7"/>
    <n v="20260108"/>
    <n v="20260307"/>
    <n v="83078.275299999994"/>
    <n v="59"/>
    <n v="1408.106361016949"/>
    <n v="40987.538501647286"/>
    <n v="39426.97810847457"/>
    <n v="7267.0627889414618"/>
    <n v="87681.57939906331"/>
    <n v="38835.682829244062"/>
    <n v="37357.052233686329"/>
    <n v="6885.5402370696138"/>
    <n v="83078.275299999994"/>
  </r>
  <r>
    <x v="1"/>
    <x v="1"/>
    <n v="0"/>
    <n v="22"/>
    <n v="8"/>
    <n v="20260207"/>
    <n v="20260308"/>
    <n v="85967.239100000006"/>
    <n v="30"/>
    <n v="2865.5746366666667"/>
    <n v="0"/>
    <n v="63042.642006666669"/>
    <n v="16901.572931112354"/>
    <n v="79944.214937779019"/>
    <n v="0"/>
    <n v="67792.295954134024"/>
    <n v="18174.943145865982"/>
    <n v="85967.239100000006"/>
  </r>
  <r>
    <x v="1"/>
    <x v="0"/>
    <n v="0"/>
    <n v="22"/>
    <n v="8"/>
    <n v="20260207"/>
    <n v="20260308"/>
    <n v="794720.4754"/>
    <n v="30"/>
    <n v="26490.682513333333"/>
    <n v="0"/>
    <n v="582795.01529333333"/>
    <n v="156245.87011799685"/>
    <n v="739040.88541133015"/>
    <n v="0"/>
    <n v="626702.98864031897"/>
    <n v="168017.48675968102"/>
    <n v="794720.4754"/>
  </r>
  <r>
    <x v="0"/>
    <x v="0"/>
    <n v="0"/>
    <n v="20"/>
    <n v="2"/>
    <n v="20260209"/>
    <n v="20260302"/>
    <n v="400919.75910000002"/>
    <n v="22"/>
    <n v="18223.625413636364"/>
    <n v="0"/>
    <n v="364472.50827272725"/>
    <n v="26871.393442061308"/>
    <n v="391343.90171478858"/>
    <n v="0"/>
    <n v="373390.84517476376"/>
    <n v="27528.913925236277"/>
    <n v="400919.75910000002"/>
  </r>
  <r>
    <x v="3"/>
    <x v="3"/>
    <n v="24"/>
    <n v="28"/>
    <n v="5"/>
    <n v="20260108"/>
    <n v="20260305"/>
    <n v="60694.988499999999"/>
    <n v="57"/>
    <n v="1064.8243596491227"/>
    <n v="30995.193720373372"/>
    <n v="29815.082070175435"/>
    <n v="3925.3048810764917"/>
    <n v="64735.580671625299"/>
    <n v="29060.570815856125"/>
    <n v="27954.118038351728"/>
    <n v="3680.2996457921467"/>
    <n v="60694.988499999999"/>
  </r>
  <r>
    <x v="1"/>
    <x v="0"/>
    <n v="0"/>
    <n v="25"/>
    <n v="8"/>
    <n v="20260204"/>
    <n v="20260308"/>
    <n v="702517.02249999996"/>
    <n v="33"/>
    <n v="21288.394621212119"/>
    <n v="0"/>
    <n v="532209.86553030298"/>
    <n v="125562.02503776227"/>
    <n v="657771.89056806522"/>
    <n v="0"/>
    <n v="568413.60270743375"/>
    <n v="134103.41979256624"/>
    <n v="702517.02249999996"/>
  </r>
  <r>
    <x v="1"/>
    <x v="0"/>
    <n v="0"/>
    <n v="19"/>
    <n v="1"/>
    <n v="20260210"/>
    <n v="20260301"/>
    <n v="300267.36170000001"/>
    <n v="20"/>
    <n v="15013.368085"/>
    <n v="0"/>
    <n v="285253.99361499998"/>
    <n v="11068.876569440543"/>
    <n v="296322.87018444052"/>
    <n v="0"/>
    <n v="289051.14216750109"/>
    <n v="11216.219532498904"/>
    <n v="300267.36170000001"/>
  </r>
  <r>
    <x v="1"/>
    <x v="1"/>
    <n v="0"/>
    <n v="25"/>
    <n v="9"/>
    <n v="20260204"/>
    <n v="20260309"/>
    <n v="28268.248"/>
    <n v="34"/>
    <n v="831.41905882352944"/>
    <n v="0"/>
    <n v="20785.476470588237"/>
    <n v="5516.8083528928319"/>
    <n v="26302.28482348107"/>
    <n v="0"/>
    <n v="22339.086038039073"/>
    <n v="5929.1619619609255"/>
    <n v="28268.248"/>
  </r>
  <r>
    <x v="2"/>
    <x v="2"/>
    <n v="0"/>
    <n v="19"/>
    <n v="7"/>
    <n v="20260210"/>
    <n v="20260307"/>
    <n v="20795.9931"/>
    <n v="26"/>
    <n v="799.84588846153849"/>
    <n v="0"/>
    <n v="15197.071880769232"/>
    <n v="4127.9057135490821"/>
    <n v="19324.977594318312"/>
    <n v="0"/>
    <n v="16353.871585631156"/>
    <n v="4442.121514368846"/>
    <n v="20795.9931"/>
  </r>
  <r>
    <x v="3"/>
    <x v="3"/>
    <n v="29"/>
    <n v="28"/>
    <n v="6"/>
    <n v="20260103"/>
    <n v="20260306"/>
    <n v="23580.0321"/>
    <n v="63"/>
    <n v="374.28622380952379"/>
    <n v="13164.579027862432"/>
    <n v="10480.014266666665"/>
    <n v="1655.6956398593288"/>
    <n v="25300.288934388427"/>
    <n v="12269.472371046921"/>
    <n v="9767.4407378237884"/>
    <n v="1543.1189911292902"/>
    <n v="23580.032099999997"/>
  </r>
  <r>
    <x v="3"/>
    <x v="3"/>
    <n v="24"/>
    <n v="28"/>
    <n v="4"/>
    <n v="20260108"/>
    <n v="20260304"/>
    <n v="39082.8194"/>
    <n v="56"/>
    <n v="697.90748928571429"/>
    <n v="20314.878818548204"/>
    <n v="19541.4097"/>
    <n v="2058.1795669180701"/>
    <n v="41914.468085466273"/>
    <n v="18942.450572896789"/>
    <n v="18221.235315910657"/>
    <n v="1919.1335111925544"/>
    <n v="39082.8194"/>
  </r>
  <r>
    <x v="3"/>
    <x v="3"/>
    <n v="28"/>
    <n v="28"/>
    <n v="7"/>
    <n v="20260104"/>
    <n v="20260307"/>
    <n v="39165.212"/>
    <n v="63"/>
    <n v="621.67003174603178"/>
    <n v="21111.694810913563"/>
    <n v="17406.76088888889"/>
    <n v="3208.362152017341"/>
    <n v="41726.817851819789"/>
    <n v="19815.649635326059"/>
    <n v="16338.161296354636"/>
    <n v="3011.4010683193105"/>
    <n v="39165.212000000007"/>
  </r>
  <r>
    <x v="3"/>
    <x v="3"/>
    <n v="24"/>
    <n v="28"/>
    <n v="10"/>
    <n v="20260108"/>
    <n v="20260310"/>
    <n v="84.269800000000004"/>
    <n v="62"/>
    <n v="1.3591903225806452"/>
    <n v="39.563677304608127"/>
    <n v="38.057329032258068"/>
    <n v="10.020875948585147"/>
    <n v="87.641882285451345"/>
    <n v="38.041437344589276"/>
    <n v="36.593046868129171"/>
    <n v="9.6353157872815505"/>
    <n v="84.269800000000004"/>
  </r>
  <r>
    <x v="2"/>
    <x v="2"/>
    <n v="0"/>
    <n v="27"/>
    <n v="6"/>
    <n v="20260202"/>
    <n v="20260306"/>
    <n v="297289.91129999998"/>
    <n v="33"/>
    <n v="9008.7851909090896"/>
    <n v="0"/>
    <n v="243237.20015454543"/>
    <n v="39851.336790338835"/>
    <n v="283088.53694488428"/>
    <n v="0"/>
    <n v="255439.3987096831"/>
    <n v="41850.512590316852"/>
    <n v="297289.91129999992"/>
  </r>
  <r>
    <x v="0"/>
    <x v="0"/>
    <n v="0"/>
    <n v="5"/>
    <n v="1"/>
    <n v="20260224"/>
    <n v="20260301"/>
    <n v="303086.94520000002"/>
    <n v="6"/>
    <n v="50514.490866666667"/>
    <n v="0"/>
    <n v="252572.45433333333"/>
    <n v="37242.720034947102"/>
    <n v="289815.17436828045"/>
    <n v="0"/>
    <n v="264138.73529023491"/>
    <n v="38948.209909765079"/>
    <n v="303086.94519999996"/>
  </r>
  <r>
    <x v="2"/>
    <x v="2"/>
    <n v="0"/>
    <n v="21"/>
    <n v="6"/>
    <n v="20260208"/>
    <n v="20260306"/>
    <n v="392723.5637"/>
    <n v="27"/>
    <n v="14545.317174074075"/>
    <n v="0"/>
    <n v="305451.66065555555"/>
    <n v="64342.785530202222"/>
    <n v="369794.44618575776"/>
    <n v="0"/>
    <n v="324391.20151219005"/>
    <n v="68332.362187809995"/>
    <n v="392723.56370000006"/>
  </r>
  <r>
    <x v="2"/>
    <x v="2"/>
    <n v="0"/>
    <n v="21"/>
    <n v="4"/>
    <n v="20260208"/>
    <n v="20260304"/>
    <n v="110498.848"/>
    <n v="25"/>
    <n v="4419.9539199999999"/>
    <n v="0"/>
    <n v="92819.032319999998"/>
    <n v="13034.763180681684"/>
    <n v="105853.79550068168"/>
    <n v="0"/>
    <n v="96892.096266578534"/>
    <n v="13606.751733421468"/>
    <n v="110498.848"/>
  </r>
  <r>
    <x v="1"/>
    <x v="1"/>
    <n v="0"/>
    <n v="19"/>
    <n v="8"/>
    <n v="20260210"/>
    <n v="20260308"/>
    <n v="24421.088899999999"/>
    <n v="27"/>
    <n v="904.48477407407404"/>
    <n v="0"/>
    <n v="17185.210707407408"/>
    <n v="5334.7817845973987"/>
    <n v="22519.992492004807"/>
    <n v="0"/>
    <n v="18635.954634524245"/>
    <n v="5785.1342654757536"/>
    <n v="24421.088899999999"/>
  </r>
  <r>
    <x v="5"/>
    <x v="5"/>
    <n v="0"/>
    <n v="26"/>
    <n v="3"/>
    <n v="20260203"/>
    <n v="20260303"/>
    <n v="1229914.2457000001"/>
    <n v="29"/>
    <n v="42410.836058620691"/>
    <n v="0"/>
    <n v="1102681.7375241381"/>
    <n v="93804.462839089319"/>
    <n v="1196486.2003632274"/>
    <n v="0"/>
    <n v="1133489.0256506524"/>
    <n v="96425.220049347787"/>
    <n v="1229914.2457000001"/>
  </r>
  <r>
    <x v="3"/>
    <x v="3"/>
    <n v="0"/>
    <n v="27"/>
    <n v="2"/>
    <n v="20260202"/>
    <n v="20260302"/>
    <n v="18190.795300000002"/>
    <n v="29"/>
    <n v="627.26880344827589"/>
    <n v="0"/>
    <n v="16936.257693103449"/>
    <n v="924.93049153528773"/>
    <n v="17861.188184638737"/>
    <n v="0"/>
    <n v="17248.796309545542"/>
    <n v="941.99899045445909"/>
    <n v="18190.795300000002"/>
  </r>
  <r>
    <x v="3"/>
    <x v="3"/>
    <n v="24"/>
    <n v="28"/>
    <n v="9"/>
    <n v="20260108"/>
    <n v="20260309"/>
    <n v="33033.739000000001"/>
    <n v="61"/>
    <n v="541.5367049180328"/>
    <n v="15763.195989579021"/>
    <n v="15163.027737704919"/>
    <n v="3593.3193801418247"/>
    <n v="34519.543107425765"/>
    <n v="15084.710145354868"/>
    <n v="14510.374577621629"/>
    <n v="3438.6542770235042"/>
    <n v="33033.739000000001"/>
  </r>
  <r>
    <x v="1"/>
    <x v="1"/>
    <n v="0"/>
    <n v="26"/>
    <n v="9"/>
    <n v="20260203"/>
    <n v="20260309"/>
    <n v="32836.851699999999"/>
    <n v="35"/>
    <n v="938.19576285714288"/>
    <n v="0"/>
    <n v="24393.089834285714"/>
    <n v="6225.3158214857967"/>
    <n v="30618.405655771512"/>
    <n v="0"/>
    <n v="26160.4827631589"/>
    <n v="6676.3689368411005"/>
    <n v="32836.851699999999"/>
  </r>
  <r>
    <x v="1"/>
    <x v="0"/>
    <n v="0"/>
    <n v="26"/>
    <n v="9"/>
    <n v="20260203"/>
    <n v="20260309"/>
    <n v="323521.59899999999"/>
    <n v="35"/>
    <n v="9243.474257142856"/>
    <n v="0"/>
    <n v="240330.33068571426"/>
    <n v="61334.263931492649"/>
    <n v="301664.59461720689"/>
    <n v="0"/>
    <n v="257743.38208401098"/>
    <n v="65778.216915989018"/>
    <n v="323521.59899999999"/>
  </r>
  <r>
    <x v="3"/>
    <x v="3"/>
    <n v="16"/>
    <n v="28"/>
    <n v="1"/>
    <n v="20260116"/>
    <n v="20260301"/>
    <n v="2527.5587"/>
    <n v="45"/>
    <n v="56.167971111111115"/>
    <n v="1089.9682685965172"/>
    <n v="1572.7031911111112"/>
    <n v="41.410850374470854"/>
    <n v="2704.0823100820994"/>
    <n v="1018.8146898277737"/>
    <n v="1470.0364772143207"/>
    <n v="38.707532957905485"/>
    <n v="2527.5587"/>
  </r>
  <r>
    <x v="4"/>
    <x v="4"/>
    <n v="0"/>
    <n v="25"/>
    <n v="7"/>
    <n v="20260204"/>
    <n v="20260307"/>
    <n v="44220.744400000003"/>
    <n v="32"/>
    <n v="1381.8982625000001"/>
    <n v="0"/>
    <n v="34547.456562500003"/>
    <n v="7131.8060336464414"/>
    <n v="41679.262596146444"/>
    <n v="0"/>
    <n v="36654.061304377872"/>
    <n v="7566.683095622132"/>
    <n v="44220.744400000003"/>
  </r>
  <r>
    <x v="1"/>
    <x v="1"/>
    <n v="0"/>
    <n v="20"/>
    <n v="2"/>
    <n v="20260209"/>
    <n v="20260302"/>
    <n v="28624.117600000001"/>
    <n v="22"/>
    <n v="1301.0962545454547"/>
    <n v="0"/>
    <n v="26021.925090909095"/>
    <n v="1918.5133895323438"/>
    <n v="27940.43848044144"/>
    <n v="0"/>
    <n v="26658.659795263331"/>
    <n v="1965.4578047366701"/>
    <n v="28624.117600000001"/>
  </r>
  <r>
    <x v="6"/>
    <x v="6"/>
    <n v="0"/>
    <n v="23"/>
    <n v="6"/>
    <n v="20260206"/>
    <n v="20260306"/>
    <n v="240243.049"/>
    <n v="29"/>
    <n v="8284.2430689655175"/>
    <n v="0"/>
    <n v="190537.5905862069"/>
    <n v="36646.246258321575"/>
    <n v="227183.83684452847"/>
    <n v="0"/>
    <n v="201490.26597728449"/>
    <n v="38752.783022715528"/>
    <n v="240243.04900000003"/>
  </r>
  <r>
    <x v="3"/>
    <x v="3"/>
    <n v="23"/>
    <n v="28"/>
    <n v="6"/>
    <n v="20260109"/>
    <n v="20260306"/>
    <n v="23256.812399999999"/>
    <n v="57"/>
    <n v="408.01425263157893"/>
    <n v="11381.730696827341"/>
    <n v="11424.39907368421"/>
    <n v="1804.8952275260804"/>
    <n v="24611.024998037632"/>
    <n v="10755.45515168673"/>
    <n v="10795.775716801421"/>
    <n v="1705.5815315118466"/>
    <n v="23256.812399999995"/>
  </r>
  <r>
    <x v="3"/>
    <x v="3"/>
    <n v="23"/>
    <n v="28"/>
    <n v="10"/>
    <n v="20260109"/>
    <n v="20260310"/>
    <n v="252.84479999999999"/>
    <n v="61"/>
    <n v="4.1449967213114753"/>
    <n v="115.62644225518935"/>
    <n v="116.05990819672131"/>
    <n v="30.559736382385818"/>
    <n v="262.24608683429648"/>
    <n v="111.48133808073845"/>
    <n v="111.89926465732341"/>
    <n v="29.464197261938121"/>
    <n v="252.84479999999999"/>
  </r>
  <r>
    <x v="6"/>
    <x v="6"/>
    <n v="0"/>
    <n v="25"/>
    <n v="5"/>
    <n v="20260204"/>
    <n v="20260305"/>
    <n v="283527.00209999998"/>
    <n v="30"/>
    <n v="9450.9000699999997"/>
    <n v="0"/>
    <n v="236272.50175"/>
    <n v="34839.23319293846"/>
    <n v="271111.73494293843"/>
    <n v="0"/>
    <n v="247092.34409917361"/>
    <n v="36434.658000826377"/>
    <n v="283527.00209999998"/>
  </r>
  <r>
    <x v="1"/>
    <x v="1"/>
    <n v="0"/>
    <n v="2"/>
    <n v="0"/>
    <n v="20260203"/>
    <n v="20260204"/>
    <n v="516"/>
    <n v="2"/>
    <n v="258"/>
    <n v="0"/>
    <n v="516"/>
    <n v="0"/>
    <n v="516"/>
    <n v="0"/>
    <n v="516"/>
    <n v="0"/>
    <n v="516"/>
  </r>
  <r>
    <x v="3"/>
    <x v="3"/>
    <n v="0"/>
    <n v="21"/>
    <n v="7"/>
    <n v="20260208"/>
    <n v="20260307"/>
    <n v="4479.5995000000003"/>
    <n v="28"/>
    <n v="159.98569642857143"/>
    <n v="0"/>
    <n v="3359.6996250000002"/>
    <n v="825.66639386480426"/>
    <n v="4185.3660188648046"/>
    <n v="0"/>
    <n v="3595.8883147768815"/>
    <n v="883.71118522311826"/>
    <n v="4479.5995000000003"/>
  </r>
  <r>
    <x v="5"/>
    <x v="5"/>
    <n v="0"/>
    <n v="21"/>
    <n v="6"/>
    <n v="20260208"/>
    <n v="20260306"/>
    <n v="63556.628499999999"/>
    <n v="27"/>
    <n v="2353.9492037037035"/>
    <n v="0"/>
    <n v="49432.933277777774"/>
    <n v="10412.94919528211"/>
    <n v="59845.882473059886"/>
    <n v="0"/>
    <n v="52498.02402722212"/>
    <n v="11058.604472777874"/>
    <n v="63556.628499999992"/>
  </r>
  <r>
    <x v="4"/>
    <x v="4"/>
    <n v="0"/>
    <n v="21"/>
    <n v="4"/>
    <n v="20260208"/>
    <n v="20260304"/>
    <n v="61416.408799999997"/>
    <n v="25"/>
    <n v="2456.656352"/>
    <n v="0"/>
    <n v="51589.783391999998"/>
    <n v="7244.8569248064441"/>
    <n v="58834.640316806443"/>
    <n v="0"/>
    <n v="53853.634689450701"/>
    <n v="7562.7741105492923"/>
    <n v="61416.40879999999"/>
  </r>
  <r>
    <x v="3"/>
    <x v="3"/>
    <n v="0"/>
    <n v="26"/>
    <n v="5"/>
    <n v="20260203"/>
    <n v="20260305"/>
    <n v="2744.5473999999999"/>
    <n v="31"/>
    <n v="88.533787096774191"/>
    <n v="0"/>
    <n v="2301.878464516129"/>
    <n v="326.36566160607833"/>
    <n v="2628.2441261222075"/>
    <n v="0"/>
    <n v="2403.7396268150087"/>
    <n v="340.80777318499099"/>
    <n v="2744.5473999999995"/>
  </r>
  <r>
    <x v="3"/>
    <x v="3"/>
    <n v="22"/>
    <n v="28"/>
    <n v="7"/>
    <n v="20260110"/>
    <n v="20260307"/>
    <n v="1306.3035"/>
    <n v="57"/>
    <n v="22.917605263157895"/>
    <n v="611.50083042018014"/>
    <n v="641.69294736842107"/>
    <n v="118.27492654692944"/>
    <n v="1371.4687043355307"/>
    <n v="582.44542693943924"/>
    <n v="611.20296833809994"/>
    <n v="112.65510472246079"/>
    <n v="1306.3035"/>
  </r>
  <r>
    <x v="5"/>
    <x v="5"/>
    <n v="0"/>
    <n v="23"/>
    <n v="6"/>
    <n v="20260206"/>
    <n v="20260306"/>
    <n v="219904.61060000001"/>
    <n v="29"/>
    <n v="7582.9176068965526"/>
    <n v="0"/>
    <n v="174407.10495862071"/>
    <n v="33543.857135229387"/>
    <n v="207950.9620938501"/>
    <n v="0"/>
    <n v="184432.55138434898"/>
    <n v="35472.059215651017"/>
    <n v="219904.61059999999"/>
  </r>
  <r>
    <x v="3"/>
    <x v="3"/>
    <n v="19"/>
    <n v="28"/>
    <n v="5"/>
    <n v="20260113"/>
    <n v="20260305"/>
    <n v="1432.5856000000001"/>
    <n v="52"/>
    <n v="27.54972307692308"/>
    <n v="634.85709026039615"/>
    <n v="771.39224615384626"/>
    <n v="101.55765266469494"/>
    <n v="1507.8069890789372"/>
    <n v="603.1853759482276"/>
    <n v="732.90907377124643"/>
    <n v="96.491150280526313"/>
    <n v="1432.5856000000003"/>
  </r>
  <r>
    <x v="3"/>
    <x v="3"/>
    <n v="19"/>
    <n v="28"/>
    <n v="3"/>
    <n v="20260113"/>
    <n v="20260303"/>
    <n v="1727.1246000000001"/>
    <n v="50"/>
    <n v="34.542492000000003"/>
    <n v="795.99878010506086"/>
    <n v="967.18977600000005"/>
    <n v="76.401226863456472"/>
    <n v="1839.5897829685173"/>
    <n v="747.33458916637687"/>
    <n v="908.05965028926119"/>
    <n v="71.730360544362071"/>
    <n v="1727.1246000000001"/>
  </r>
  <r>
    <x v="3"/>
    <x v="3"/>
    <n v="22"/>
    <n v="28"/>
    <n v="4"/>
    <n v="20260110"/>
    <n v="20260304"/>
    <n v="42.125"/>
    <n v="54"/>
    <n v="0.78009259259259256"/>
    <n v="20.814882824684382"/>
    <n v="21.842592592592592"/>
    <n v="2.3005493694034809"/>
    <n v="44.958024786680454"/>
    <n v="19.503235365660544"/>
    <n v="20.466184120160975"/>
    <n v="2.155580514178483"/>
    <n v="42.125"/>
  </r>
  <r>
    <x v="3"/>
    <x v="3"/>
    <n v="18"/>
    <n v="28"/>
    <n v="3"/>
    <n v="20260114"/>
    <n v="20260303"/>
    <n v="1179.6105"/>
    <n v="49"/>
    <n v="24.07368367346939"/>
    <n v="525.55744212222589"/>
    <n v="674.06314285714291"/>
    <n v="53.246273250228242"/>
    <n v="1252.866858229597"/>
    <n v="494.82758124559552"/>
    <n v="634.65000750428669"/>
    <n v="50.132911250117843"/>
    <n v="1179.6105"/>
  </r>
  <r>
    <x v="3"/>
    <x v="3"/>
    <n v="22"/>
    <n v="28"/>
    <n v="6"/>
    <n v="20260110"/>
    <n v="20260306"/>
    <n v="84.271699999999996"/>
    <n v="56"/>
    <n v="1.5048517857142856"/>
    <n v="40.153327804406757"/>
    <n v="42.135849999999998"/>
    <n v="6.6568748239840216"/>
    <n v="88.946052628390788"/>
    <n v="38.043163184226003"/>
    <n v="39.92149854339457"/>
    <n v="6.3070382723794136"/>
    <n v="84.271699999999996"/>
  </r>
  <r>
    <x v="3"/>
    <x v="3"/>
    <n v="31"/>
    <n v="28"/>
    <n v="7"/>
    <n v="20251231"/>
    <n v="20260307"/>
    <n v="505.21530000000001"/>
    <n v="66"/>
    <n v="7.6547772727272729"/>
    <n v="287.80569816669561"/>
    <n v="214.33376363636364"/>
    <n v="39.505358839581014"/>
    <n v="541.6448206426403"/>
    <n v="268.44868925079101"/>
    <n v="199.91827221240482"/>
    <n v="36.84833853680415"/>
    <n v="505.21529999999996"/>
  </r>
  <r>
    <x v="3"/>
    <x v="3"/>
    <n v="12"/>
    <n v="28"/>
    <n v="3"/>
    <n v="20260120"/>
    <n v="20260303"/>
    <n v="547.98450000000003"/>
    <n v="43"/>
    <n v="12.743825581395349"/>
    <n v="185.47535049074048"/>
    <n v="356.82711627906974"/>
    <n v="28.186846199530311"/>
    <n v="570.48931296934063"/>
    <n v="178.15866991789804"/>
    <n v="342.75090602991963"/>
    <n v="27.074924052182233"/>
    <n v="547.98449999999991"/>
  </r>
  <r>
    <x v="4"/>
    <x v="4"/>
    <n v="0"/>
    <n v="27"/>
    <n v="8"/>
    <n v="20260202"/>
    <n v="20260308"/>
    <n v="32483.028300000002"/>
    <n v="35"/>
    <n v="928.08652285714288"/>
    <n v="0"/>
    <n v="25058.336117142859"/>
    <n v="5473.9883064777187"/>
    <n v="30532.324423620579"/>
    <n v="0"/>
    <n v="26659.308015683055"/>
    <n v="5823.7202843169434"/>
    <n v="32483.028299999998"/>
  </r>
  <r>
    <x v="3"/>
    <x v="3"/>
    <n v="10"/>
    <n v="28"/>
    <n v="2"/>
    <n v="20260122"/>
    <n v="20260302"/>
    <n v="1559.6849"/>
    <n v="40"/>
    <n v="38.992122500000001"/>
    <n v="472.91382670466606"/>
    <n v="1091.77943"/>
    <n v="57.495292021011601"/>
    <n v="1622.1885487256777"/>
    <n v="454.69224591180154"/>
    <n v="1049.7126813275063"/>
    <n v="55.279972760692203"/>
    <n v="1559.6849000000002"/>
  </r>
  <r>
    <x v="0"/>
    <x v="0"/>
    <n v="6"/>
    <n v="28"/>
    <n v="5"/>
    <n v="20260126"/>
    <n v="20260305"/>
    <n v="239280.4553"/>
    <n v="39"/>
    <n v="6135.3962897435895"/>
    <n v="44647.691149394363"/>
    <n v="171791.09611282049"/>
    <n v="22617.158205701598"/>
    <n v="239055.94546791646"/>
    <n v="44689.622110882257"/>
    <n v="171952.43403757381"/>
    <n v="22638.399151543919"/>
    <n v="239280.45529999997"/>
  </r>
  <r>
    <x v="3"/>
    <x v="3"/>
    <n v="12"/>
    <n v="28"/>
    <n v="6"/>
    <n v="20260120"/>
    <n v="20260306"/>
    <n v="548.21579999999994"/>
    <n v="46"/>
    <n v="11.917734782608694"/>
    <n v="173.45231396505116"/>
    <n v="333.69657391304344"/>
    <n v="52.719390299031872"/>
    <n v="559.8682781771264"/>
    <n v="169.84226963492674"/>
    <n v="326.75138305857348"/>
    <n v="51.622147306499748"/>
    <n v="548.21579999999994"/>
  </r>
  <r>
    <x v="3"/>
    <x v="3"/>
    <n v="9"/>
    <n v="28"/>
    <n v="2"/>
    <n v="20260123"/>
    <n v="20260302"/>
    <n v="1981.5002999999999"/>
    <n v="39"/>
    <n v="50.807699999999997"/>
    <n v="554.59657139096225"/>
    <n v="1422.6155999999999"/>
    <n v="74.917787520183111"/>
    <n v="2052.1299589111454"/>
    <n v="535.50861524055438"/>
    <n v="1373.652397570565"/>
    <n v="72.339287188880604"/>
    <n v="1981.5002999999999"/>
  </r>
  <r>
    <x v="3"/>
    <x v="3"/>
    <n v="8"/>
    <n v="28"/>
    <n v="2"/>
    <n v="20260124"/>
    <n v="20260302"/>
    <n v="42.164499999999997"/>
    <n v="38"/>
    <n v="1.1095921052631579"/>
    <n v="10.766101764914934"/>
    <n v="31.068578947368422"/>
    <n v="1.636133609200533"/>
    <n v="43.470814321483893"/>
    <n v="10.442576357314946"/>
    <n v="30.134956463856703"/>
    <n v="1.5869671788283395"/>
    <n v="42.16449999999999"/>
  </r>
  <r>
    <x v="3"/>
    <x v="3"/>
    <n v="8"/>
    <n v="28"/>
    <n v="8"/>
    <n v="20260124"/>
    <n v="20260308"/>
    <n v="379.75639999999999"/>
    <n v="44"/>
    <n v="8.6308272727272719"/>
    <n v="83.742813501315823"/>
    <n v="241.66316363636361"/>
    <n v="50.905865350455407"/>
    <n v="376.31184248813486"/>
    <n v="84.50935046545554"/>
    <n v="243.87521909584856"/>
    <n v="51.371830438695852"/>
    <n v="379.75639999999993"/>
  </r>
  <r>
    <x v="3"/>
    <x v="3"/>
    <n v="10"/>
    <n v="28"/>
    <n v="7"/>
    <n v="20260122"/>
    <n v="20260307"/>
    <n v="126.541"/>
    <n v="45"/>
    <n v="2.8120222222222222"/>
    <n v="34.105457836763563"/>
    <n v="78.736622222222223"/>
    <n v="14.512498926593244"/>
    <n v="127.35457898557902"/>
    <n v="33.887582013133503"/>
    <n v="78.233629226244219"/>
    <n v="14.419788760622286"/>
    <n v="126.541"/>
  </r>
  <r>
    <x v="2"/>
    <x v="2"/>
    <n v="0"/>
    <n v="21"/>
    <n v="0"/>
    <n v="20260204"/>
    <n v="20260224"/>
    <n v="4004.8780999999999"/>
    <n v="21"/>
    <n v="190.70848095238094"/>
    <n v="0"/>
    <n v="4004.8780999999999"/>
    <n v="0"/>
    <n v="4004.8780999999999"/>
    <n v="0"/>
    <n v="4004.8780999999999"/>
    <n v="0"/>
    <n v="4004.8780999999999"/>
  </r>
  <r>
    <x v="3"/>
    <x v="3"/>
    <n v="0"/>
    <n v="27"/>
    <n v="5"/>
    <n v="20260202"/>
    <n v="20260305"/>
    <n v="2406.8699000000001"/>
    <n v="32"/>
    <n v="75.214684375000004"/>
    <n v="0"/>
    <n v="2030.796478125"/>
    <n v="277.26691733752398"/>
    <n v="2308.0633954625241"/>
    <n v="0"/>
    <n v="2117.733388881014"/>
    <n v="289.13651111898599"/>
    <n v="2406.8699000000001"/>
  </r>
  <r>
    <x v="4"/>
    <x v="4"/>
    <n v="0"/>
    <n v="19"/>
    <n v="5"/>
    <n v="20260210"/>
    <n v="20260305"/>
    <n v="18254.346600000001"/>
    <n v="24"/>
    <n v="760.59777500000007"/>
    <n v="0"/>
    <n v="14451.357725000002"/>
    <n v="2803.8221812724278"/>
    <n v="17255.179906272431"/>
    <n v="0"/>
    <n v="15288.168201413162"/>
    <n v="2966.1783985868369"/>
    <n v="18254.346599999997"/>
  </r>
  <r>
    <x v="1"/>
    <x v="1"/>
    <n v="0"/>
    <n v="3"/>
    <n v="5"/>
    <n v="20260226"/>
    <n v="20260305"/>
    <n v="169.6739"/>
    <n v="8"/>
    <n v="21.2092375"/>
    <n v="0"/>
    <n v="63.627712500000001"/>
    <n v="78.184465567723976"/>
    <n v="141.81217806772398"/>
    <n v="0"/>
    <n v="76.128596817672587"/>
    <n v="93.545303182327416"/>
    <n v="169.6739"/>
  </r>
  <r>
    <x v="6"/>
    <x v="6"/>
    <n v="0"/>
    <n v="22"/>
    <n v="1"/>
    <n v="20260207"/>
    <n v="20260301"/>
    <n v="11691.0681"/>
    <n v="23"/>
    <n v="508.30730869565218"/>
    <n v="0"/>
    <n v="11182.760791304348"/>
    <n v="374.75873684320482"/>
    <n v="11557.519528147554"/>
    <n v="0"/>
    <n v="11311.978979463933"/>
    <n v="379.08912053606792"/>
    <n v="11691.0681"/>
  </r>
  <r>
    <x v="4"/>
    <x v="4"/>
    <n v="0"/>
    <n v="4"/>
    <n v="2"/>
    <n v="20260225"/>
    <n v="20260302"/>
    <n v="1229.0183999999999"/>
    <n v="6"/>
    <n v="204.8364"/>
    <n v="0"/>
    <n v="819.34559999999999"/>
    <n v="302.03866523379793"/>
    <n v="1121.384265233798"/>
    <n v="0"/>
    <n v="897.98907437772175"/>
    <n v="331.02932562227801"/>
    <n v="1229.0183999999997"/>
  </r>
  <r>
    <x v="6"/>
    <x v="6"/>
    <n v="0"/>
    <n v="23"/>
    <n v="1"/>
    <n v="20260206"/>
    <n v="20260301"/>
    <n v="75490.662299999996"/>
    <n v="24"/>
    <n v="3145.4442624999997"/>
    <n v="0"/>
    <n v="72345.218037499988"/>
    <n v="2319.0355488887913"/>
    <n v="74664.253586388775"/>
    <n v="0"/>
    <n v="73145.958896780372"/>
    <n v="2344.7034032196252"/>
    <n v="75490.662299999996"/>
  </r>
  <r>
    <x v="5"/>
    <x v="5"/>
    <n v="0"/>
    <n v="24"/>
    <n v="5"/>
    <n v="20260205"/>
    <n v="20260305"/>
    <n v="471946.5649"/>
    <n v="29"/>
    <n v="16274.019479310346"/>
    <n v="0"/>
    <n v="390576.46750344831"/>
    <n v="59991.572805415992"/>
    <n v="450568.04030886432"/>
    <n v="0"/>
    <n v="409108.51564764755"/>
    <n v="62838.049252352437"/>
    <n v="471946.5649"/>
  </r>
  <r>
    <x v="1"/>
    <x v="1"/>
    <n v="0"/>
    <n v="16"/>
    <n v="4"/>
    <n v="20260213"/>
    <n v="20260304"/>
    <n v="516"/>
    <n v="20"/>
    <n v="25.8"/>
    <n v="0"/>
    <n v="412.8"/>
    <n v="76.086062467725341"/>
    <n v="488.88606246772537"/>
    <n v="0"/>
    <n v="435.69415524923437"/>
    <n v="80.305844750765658"/>
    <n v="516"/>
  </r>
  <r>
    <x v="1"/>
    <x v="0"/>
    <n v="0"/>
    <n v="25"/>
    <n v="12"/>
    <n v="20260204"/>
    <n v="20260312"/>
    <n v="57310.786099999998"/>
    <n v="37"/>
    <n v="1548.9401648648648"/>
    <n v="0"/>
    <n v="38723.50412162162"/>
    <n v="13703.809086357778"/>
    <n v="52427.313207979401"/>
    <n v="0"/>
    <n v="42330.501526043357"/>
    <n v="14980.28457395664"/>
    <n v="57310.786099999998"/>
  </r>
  <r>
    <x v="1"/>
    <x v="0"/>
    <n v="0"/>
    <n v="23"/>
    <n v="10"/>
    <n v="20260206"/>
    <n v="20260310"/>
    <n v="56750.685599999997"/>
    <n v="33"/>
    <n v="1719.7177454545454"/>
    <n v="0"/>
    <n v="39553.508145454543"/>
    <n v="12678.929438712241"/>
    <n v="52232.437584166786"/>
    <n v="0"/>
    <n v="42974.994255679958"/>
    <n v="13775.691344320034"/>
    <n v="56750.68559999999"/>
  </r>
  <r>
    <x v="3"/>
    <x v="3"/>
    <n v="0"/>
    <n v="19"/>
    <n v="11"/>
    <n v="20260210"/>
    <n v="20260311"/>
    <n v="211.3117"/>
    <n v="30"/>
    <n v="7.0437233333333333"/>
    <n v="0"/>
    <n v="133.83074333333334"/>
    <n v="57.12423361433256"/>
    <n v="190.9549769476659"/>
    <n v="0"/>
    <n v="148.09774711334651"/>
    <n v="63.213952886653502"/>
    <n v="211.31170000000003"/>
  </r>
  <r>
    <x v="1"/>
    <x v="0"/>
    <n v="0"/>
    <n v="27"/>
    <n v="11"/>
    <n v="20260202"/>
    <n v="20260311"/>
    <n v="116754.3285"/>
    <n v="38"/>
    <n v="3072.4823289473684"/>
    <n v="0"/>
    <n v="82957.022881578945"/>
    <n v="24917.673512829348"/>
    <n v="107874.6963944083"/>
    <n v="0"/>
    <n v="89785.573676014901"/>
    <n v="26968.754823985098"/>
    <n v="116754.3285"/>
  </r>
  <r>
    <x v="0"/>
    <x v="0"/>
    <n v="0"/>
    <n v="18"/>
    <n v="10"/>
    <n v="20260211"/>
    <n v="20260310"/>
    <n v="2959.4713000000002"/>
    <n v="28"/>
    <n v="105.69540357142857"/>
    <n v="0"/>
    <n v="1902.5172642857142"/>
    <n v="779.25843785728239"/>
    <n v="2681.7757021429966"/>
    <n v="0"/>
    <n v="2099.5213122815676"/>
    <n v="859.94998771843257"/>
    <n v="2959.4713000000002"/>
  </r>
  <r>
    <x v="1"/>
    <x v="1"/>
    <n v="0"/>
    <n v="26"/>
    <n v="10"/>
    <n v="20260203"/>
    <n v="20260310"/>
    <n v="9758.3770999999997"/>
    <n v="36"/>
    <n v="271.06603055555553"/>
    <n v="0"/>
    <n v="7047.7167944444436"/>
    <n v="1998.4832300124363"/>
    <n v="9046.2000244568808"/>
    <n v="0"/>
    <n v="7602.5599686340292"/>
    <n v="2155.8171313659691"/>
    <n v="9758.3770999999979"/>
  </r>
  <r>
    <x v="2"/>
    <x v="2"/>
    <n v="0"/>
    <n v="25"/>
    <n v="10"/>
    <n v="20260204"/>
    <n v="20260310"/>
    <n v="6082.5054"/>
    <n v="35"/>
    <n v="173.78586857142858"/>
    <n v="0"/>
    <n v="4344.6467142857146"/>
    <n v="1281.2676794703123"/>
    <n v="5625.9143937560266"/>
    <n v="0"/>
    <n v="4697.2519045196696"/>
    <n v="1385.2534954803311"/>
    <n v="6082.5054000000009"/>
  </r>
  <r>
    <x v="4"/>
    <x v="4"/>
    <n v="0"/>
    <n v="18"/>
    <n v="12"/>
    <n v="20260211"/>
    <n v="20260312"/>
    <n v="19144.3966"/>
    <n v="30"/>
    <n v="638.14655333333337"/>
    <n v="0"/>
    <n v="11486.63796"/>
    <n v="5645.8207581957695"/>
    <n v="17132.458718195769"/>
    <n v="0"/>
    <n v="12835.562969914061"/>
    <n v="6308.8336300859391"/>
    <n v="19144.3966"/>
  </r>
  <r>
    <x v="2"/>
    <x v="2"/>
    <n v="0"/>
    <n v="27"/>
    <n v="11"/>
    <n v="20260202"/>
    <n v="20260311"/>
    <n v="48275.368499999997"/>
    <n v="38"/>
    <n v="1270.4044342105262"/>
    <n v="0"/>
    <n v="34300.919723684208"/>
    <n v="10302.914559561928"/>
    <n v="44603.834283246135"/>
    <n v="0"/>
    <n v="37124.376551003152"/>
    <n v="11150.991948996849"/>
    <n v="48275.368499999997"/>
  </r>
  <r>
    <x v="3"/>
    <x v="3"/>
    <n v="0"/>
    <n v="27"/>
    <n v="10"/>
    <n v="20260202"/>
    <n v="20260310"/>
    <n v="2281.0464000000002"/>
    <n v="37"/>
    <n v="61.649902702702704"/>
    <n v="0"/>
    <n v="1664.5473729729731"/>
    <n v="454.52503373711505"/>
    <n v="2119.0724067100882"/>
    <n v="0"/>
    <n v="1791.7791674916164"/>
    <n v="489.2672325083837"/>
    <n v="2281.0464000000002"/>
  </r>
  <r>
    <x v="0"/>
    <x v="0"/>
    <n v="1"/>
    <n v="28"/>
    <n v="9"/>
    <n v="20260131"/>
    <n v="20260309"/>
    <n v="10178.5578"/>
    <n v="38"/>
    <n v="267.85678421052631"/>
    <n v="324.8686368119765"/>
    <n v="7499.989957894737"/>
    <n v="1777.3402339400695"/>
    <n v="9602.1988286467822"/>
    <n v="344.36843645987244"/>
    <n v="7950.1666907900781"/>
    <n v="1884.0226727500512"/>
    <n v="10178.557800000002"/>
  </r>
  <r>
    <x v="4"/>
    <x v="4"/>
    <n v="0"/>
    <n v="9"/>
    <n v="0"/>
    <n v="20260220"/>
    <n v="20260228"/>
    <n v="71166.546499999997"/>
    <n v="9"/>
    <n v="7907.3940555555555"/>
    <n v="0"/>
    <n v="71166.546499999997"/>
    <n v="0"/>
    <n v="71166.546499999997"/>
    <n v="0"/>
    <n v="71166.546499999997"/>
    <n v="0"/>
    <n v="71166.546499999997"/>
  </r>
  <r>
    <x v="3"/>
    <x v="3"/>
    <n v="29"/>
    <n v="28"/>
    <n v="12"/>
    <n v="20260103"/>
    <n v="20260312"/>
    <n v="589.59770000000003"/>
    <n v="69"/>
    <n v="8.5448942028985506"/>
    <n v="300.54521877360963"/>
    <n v="239.25703768115943"/>
    <n v="75.598529546725956"/>
    <n v="615.40078600149513"/>
    <n v="287.94368445035843"/>
    <n v="229.2252501693786"/>
    <n v="72.428765380262902"/>
    <n v="589.59769999999992"/>
  </r>
  <r>
    <x v="0"/>
    <x v="0"/>
    <n v="0"/>
    <n v="5"/>
    <n v="3"/>
    <n v="20260224"/>
    <n v="20260303"/>
    <n v="154499.26370000001"/>
    <n v="8"/>
    <n v="19312.407962500001"/>
    <n v="0"/>
    <n v="96562.039812500007"/>
    <n v="42715.263913865449"/>
    <n v="139277.30372636544"/>
    <n v="0"/>
    <n v="107115.54325973924"/>
    <n v="47383.720440260789"/>
    <n v="154499.26370000001"/>
  </r>
  <r>
    <x v="3"/>
    <x v="3"/>
    <n v="30"/>
    <n v="28"/>
    <n v="12"/>
    <n v="20260102"/>
    <n v="20260312"/>
    <n v="3032.0743000000002"/>
    <n v="70"/>
    <n v="43.315347142857149"/>
    <n v="1576.0434615250501"/>
    <n v="1212.8297200000002"/>
    <n v="383.22025680495784"/>
    <n v="3172.0934383300082"/>
    <n v="1506.4754454045797"/>
    <n v="1159.2942943774722"/>
    <n v="366.30456021794822"/>
    <n v="3032.0743000000002"/>
  </r>
  <r>
    <x v="2"/>
    <x v="2"/>
    <n v="0"/>
    <n v="27"/>
    <n v="12"/>
    <n v="20260202"/>
    <n v="20260312"/>
    <n v="39527.960400000004"/>
    <n v="39"/>
    <n v="1013.5374461538462"/>
    <n v="0"/>
    <n v="27365.511046153846"/>
    <n v="8966.9852838884126"/>
    <n v="36332.496330042261"/>
    <n v="0"/>
    <n v="29772.323573145291"/>
    <n v="9755.6368268547121"/>
    <n v="39527.960400000004"/>
  </r>
  <r>
    <x v="2"/>
    <x v="2"/>
    <n v="0"/>
    <n v="25"/>
    <n v="12"/>
    <n v="20260204"/>
    <n v="20260312"/>
    <n v="8656.8938999999991"/>
    <n v="37"/>
    <n v="233.97010540540538"/>
    <n v="0"/>
    <n v="5849.2526351351344"/>
    <n v="2069.9841924948787"/>
    <n v="7919.2368276300131"/>
    <n v="0"/>
    <n v="6394.0958653984571"/>
    <n v="2262.7980346015411"/>
    <n v="8656.8938999999991"/>
  </r>
  <r>
    <x v="0"/>
    <x v="0"/>
    <n v="0"/>
    <n v="15"/>
    <n v="10"/>
    <n v="20260214"/>
    <n v="20260310"/>
    <n v="84.5642"/>
    <n v="25"/>
    <n v="3.382568"/>
    <n v="0"/>
    <n v="50.738520000000001"/>
    <n v="24.938593037725653"/>
    <n v="75.677113037725661"/>
    <n v="0"/>
    <n v="56.69696135005929"/>
    <n v="27.867238649940699"/>
    <n v="84.564199999999985"/>
  </r>
  <r>
    <x v="0"/>
    <x v="0"/>
    <n v="0"/>
    <n v="17"/>
    <n v="4"/>
    <n v="20260212"/>
    <n v="20260304"/>
    <n v="131972.9725"/>
    <n v="21"/>
    <n v="6284.4272619047624"/>
    <n v="0"/>
    <n v="106835.26345238095"/>
    <n v="18533.229659812474"/>
    <n v="125368.49311219342"/>
    <n v="0"/>
    <n v="112463.40237186766"/>
    <n v="19509.57012813236"/>
    <n v="131972.97250000003"/>
  </r>
  <r>
    <x v="0"/>
    <x v="0"/>
    <n v="5"/>
    <n v="28"/>
    <n v="4"/>
    <n v="20260127"/>
    <n v="20260304"/>
    <n v="329873.35440000001"/>
    <n v="37"/>
    <n v="8915.4960648648648"/>
    <n v="54065.553382040627"/>
    <n v="249633.88981621622"/>
    <n v="26292.441493103393"/>
    <n v="329991.88469136023"/>
    <n v="54046.133492969966"/>
    <n v="249544.22343632637"/>
    <n v="26282.997470703682"/>
    <n v="329873.35440000001"/>
  </r>
  <r>
    <x v="0"/>
    <x v="0"/>
    <n v="0"/>
    <n v="9"/>
    <n v="3"/>
    <n v="20260220"/>
    <n v="20260303"/>
    <n v="238821.99"/>
    <n v="12"/>
    <n v="19901.8325"/>
    <n v="0"/>
    <n v="179116.49249999999"/>
    <n v="44018.955547011814"/>
    <n v="223135.4480470118"/>
    <n v="0"/>
    <n v="191708.47821390312"/>
    <n v="47113.511786096889"/>
    <n v="238821.99"/>
  </r>
  <r>
    <x v="0"/>
    <x v="0"/>
    <n v="0"/>
    <n v="2"/>
    <n v="23"/>
    <n v="20260227"/>
    <n v="20260323"/>
    <n v="1983.9617000000001"/>
    <n v="25"/>
    <n v="79.358468000000002"/>
    <n v="0"/>
    <n v="158.716936"/>
    <n v="1345.6946427576802"/>
    <n v="1504.4115787576802"/>
    <n v="0"/>
    <n v="209.30995653821086"/>
    <n v="1774.6517434617892"/>
    <n v="1983.9617000000001"/>
  </r>
  <r>
    <x v="0"/>
    <x v="0"/>
    <n v="0"/>
    <n v="2"/>
    <n v="1"/>
    <n v="20260227"/>
    <n v="20260301"/>
    <n v="1696.5021999999999"/>
    <n v="3"/>
    <n v="565.5007333333333"/>
    <n v="0"/>
    <n v="1131.0014666666666"/>
    <n v="416.92562133667138"/>
    <n v="1547.927088003338"/>
    <n v="0"/>
    <n v="1239.5586919266373"/>
    <n v="456.94350807336258"/>
    <n v="1696.5021999999999"/>
  </r>
  <r>
    <x v="0"/>
    <x v="0"/>
    <n v="4"/>
    <n v="28"/>
    <n v="5"/>
    <n v="20260128"/>
    <n v="20260305"/>
    <n v="153133.37820000001"/>
    <n v="37"/>
    <n v="4138.7399513513519"/>
    <n v="20078.592522159328"/>
    <n v="115884.71863783785"/>
    <n v="15256.803608342514"/>
    <n v="151220.1147683397"/>
    <n v="20332.630398606561"/>
    <n v="117350.9124361806"/>
    <n v="15449.835365212839"/>
    <n v="153133.37820000001"/>
  </r>
  <r>
    <x v="1"/>
    <x v="0"/>
    <n v="0"/>
    <n v="21"/>
    <n v="12"/>
    <n v="20260208"/>
    <n v="20260312"/>
    <n v="17708.7673"/>
    <n v="33"/>
    <n v="536.62931212121214"/>
    <n v="0"/>
    <n v="11269.215554545455"/>
    <n v="4747.675740007794"/>
    <n v="16016.89129455325"/>
    <n v="0"/>
    <n v="12459.591080377138"/>
    <n v="5249.1762196228601"/>
    <n v="17708.7673"/>
  </r>
  <r>
    <x v="3"/>
    <x v="3"/>
    <n v="0"/>
    <n v="27"/>
    <n v="7"/>
    <n v="20260202"/>
    <n v="20260307"/>
    <n v="886.96990000000005"/>
    <n v="34"/>
    <n v="26.087350000000001"/>
    <n v="0"/>
    <n v="704.35845000000006"/>
    <n v="134.63358713199517"/>
    <n v="838.99203713199518"/>
    <n v="0"/>
    <n v="744.63727462334248"/>
    <n v="142.33262537665757"/>
    <n v="886.96990000000005"/>
  </r>
  <r>
    <x v="2"/>
    <x v="2"/>
    <n v="0"/>
    <n v="13"/>
    <n v="0"/>
    <n v="20260216"/>
    <n v="20260228"/>
    <n v="35424.947200000002"/>
    <n v="13"/>
    <n v="2724.9959384615386"/>
    <n v="0"/>
    <n v="35424.947200000002"/>
    <n v="0"/>
    <n v="35424.947200000002"/>
    <n v="0"/>
    <n v="35424.947200000002"/>
    <n v="0"/>
    <n v="35424.947200000002"/>
  </r>
  <r>
    <x v="0"/>
    <x v="0"/>
    <n v="0"/>
    <n v="4"/>
    <n v="6"/>
    <n v="20260225"/>
    <n v="20260306"/>
    <n v="37709.154699999999"/>
    <n v="10"/>
    <n v="3770.9154699999999"/>
    <n v="0"/>
    <n v="15083.66188"/>
    <n v="16681.052907612317"/>
    <n v="31764.714787612316"/>
    <n v="0"/>
    <n v="17906.414179334355"/>
    <n v="19802.740520665644"/>
    <n v="37709.154699999999"/>
  </r>
  <r>
    <x v="0"/>
    <x v="0"/>
    <n v="0"/>
    <n v="3"/>
    <n v="6"/>
    <n v="20260226"/>
    <n v="20260306"/>
    <n v="3606.8312000000001"/>
    <n v="9"/>
    <n v="400.75902222222226"/>
    <n v="0"/>
    <n v="1202.2770666666668"/>
    <n v="1772.8009301921238"/>
    <n v="2975.0779968587904"/>
    <n v="0"/>
    <n v="1457.5787390032713"/>
    <n v="2149.252460996729"/>
    <n v="3606.8312000000005"/>
  </r>
  <r>
    <x v="4"/>
    <x v="4"/>
    <n v="0"/>
    <n v="27"/>
    <n v="10"/>
    <n v="20260202"/>
    <n v="20260310"/>
    <n v="1647.4223"/>
    <n v="37"/>
    <n v="44.524927027027026"/>
    <n v="0"/>
    <n v="1202.1730297297297"/>
    <n v="328.26805999508628"/>
    <n v="1530.441089724816"/>
    <n v="0"/>
    <n v="1294.0626535265235"/>
    <n v="353.3596464734764"/>
    <n v="1647.4223"/>
  </r>
  <r>
    <x v="3"/>
    <x v="3"/>
    <n v="0"/>
    <n v="20"/>
    <n v="10"/>
    <n v="20260209"/>
    <n v="20260310"/>
    <n v="84.538499999999999"/>
    <n v="30"/>
    <n v="2.8179500000000002"/>
    <n v="0"/>
    <n v="56.359000000000002"/>
    <n v="20.77584493516731"/>
    <n v="77.134844935167308"/>
    <n v="0"/>
    <n v="61.768521418622406"/>
    <n v="22.769978581377597"/>
    <n v="84.538499999999999"/>
  </r>
  <r>
    <x v="0"/>
    <x v="0"/>
    <n v="12"/>
    <n v="28"/>
    <n v="3"/>
    <n v="20260120"/>
    <n v="20260303"/>
    <n v="42.152700000000003"/>
    <n v="43"/>
    <n v="0.98029534883720937"/>
    <n v="14.267350274745066"/>
    <n v="27.448269767441861"/>
    <n v="2.1682213124548988"/>
    <n v="43.883841354641824"/>
    <n v="13.704528075973286"/>
    <n v="26.365483178096088"/>
    <n v="2.082688745930628"/>
    <n v="42.152699999999996"/>
  </r>
  <r>
    <x v="2"/>
    <x v="2"/>
    <n v="0"/>
    <n v="24"/>
    <n v="10"/>
    <n v="20260205"/>
    <n v="20260310"/>
    <n v="27034.622299999999"/>
    <n v="34"/>
    <n v="795.13594999999998"/>
    <n v="0"/>
    <n v="19083.2628"/>
    <n v="5862.2832908947803"/>
    <n v="24945.546090894779"/>
    <n v="0"/>
    <n v="20681.399403717569"/>
    <n v="6353.2228962824311"/>
    <n v="27034.622299999999"/>
  </r>
  <r>
    <x v="1"/>
    <x v="0"/>
    <n v="0"/>
    <n v="18"/>
    <n v="1"/>
    <n v="20260211"/>
    <n v="20260301"/>
    <n v="13296.523999999999"/>
    <n v="19"/>
    <n v="699.81705263157892"/>
    <n v="0"/>
    <n v="12596.706947368421"/>
    <n v="515.95275176846656"/>
    <n v="13112.659699136888"/>
    <n v="0"/>
    <n v="12773.33661436175"/>
    <n v="523.187385638249"/>
    <n v="13296.523999999998"/>
  </r>
  <r>
    <x v="3"/>
    <x v="3"/>
    <n v="31"/>
    <n v="28"/>
    <n v="2"/>
    <n v="20251227"/>
    <n v="20260302"/>
    <n v="462.83139999999997"/>
    <n v="61"/>
    <n v="7.5873999999999997"/>
    <n v="285.27243529999805"/>
    <n v="212.44719999999998"/>
    <n v="11.187895162163164"/>
    <n v="508.90753046216116"/>
    <n v="259.4440693212037"/>
    <n v="193.21237968867297"/>
    <n v="10.174950990123365"/>
    <n v="462.83140000000003"/>
  </r>
  <r>
    <x v="5"/>
    <x v="5"/>
    <n v="0"/>
    <n v="26"/>
    <n v="6"/>
    <n v="20260203"/>
    <n v="20260306"/>
    <n v="18497.9241"/>
    <n v="32"/>
    <n v="578.06012812500001"/>
    <n v="0"/>
    <n v="15029.563331249999"/>
    <n v="2557.1115708500033"/>
    <n v="17586.674902100003"/>
    <n v="0"/>
    <n v="15808.316427365591"/>
    <n v="2689.6076726344072"/>
    <n v="18497.924099999997"/>
  </r>
  <r>
    <x v="2"/>
    <x v="2"/>
    <n v="0"/>
    <n v="19"/>
    <n v="1"/>
    <n v="20260210"/>
    <n v="20260301"/>
    <n v="51172.864500000003"/>
    <n v="20"/>
    <n v="2558.6432250000003"/>
    <n v="0"/>
    <n v="48614.221275000004"/>
    <n v="1886.4058938950798"/>
    <n v="50500.62716889508"/>
    <n v="0"/>
    <n v="49261.347780070006"/>
    <n v="1911.5167199300024"/>
    <n v="51172.864500000011"/>
  </r>
  <r>
    <x v="4"/>
    <x v="4"/>
    <n v="0"/>
    <n v="21"/>
    <n v="9"/>
    <n v="20260208"/>
    <n v="20260309"/>
    <n v="11074.0301"/>
    <n v="30"/>
    <n v="369.13433666666668"/>
    <n v="0"/>
    <n v="7751.82107"/>
    <n v="2449.3585638316008"/>
    <n v="10201.179633831602"/>
    <n v="0"/>
    <n v="8415.0954046822244"/>
    <n v="2658.9346953177746"/>
    <n v="11074.0301"/>
  </r>
  <r>
    <x v="5"/>
    <x v="5"/>
    <n v="0"/>
    <n v="23"/>
    <n v="9"/>
    <n v="20260206"/>
    <n v="20260309"/>
    <n v="718.24149999999997"/>
    <n v="32"/>
    <n v="22.445046874999999"/>
    <n v="0"/>
    <n v="516.23607812499995"/>
    <n v="148.93214290310524"/>
    <n v="665.16822102810522"/>
    <n v="0"/>
    <n v="557.42617188404517"/>
    <n v="160.81532811595477"/>
    <n v="718.24149999999997"/>
  </r>
  <r>
    <x v="1"/>
    <x v="1"/>
    <n v="0"/>
    <n v="9"/>
    <n v="1"/>
    <n v="20260220"/>
    <n v="20260301"/>
    <n v="516"/>
    <n v="10"/>
    <n v="51.6"/>
    <n v="0"/>
    <n v="464.40000000000003"/>
    <n v="38.043031233862671"/>
    <n v="502.44303123386271"/>
    <n v="0"/>
    <n v="476.93048784363327"/>
    <n v="39.069512156366713"/>
    <n v="516"/>
  </r>
  <r>
    <x v="0"/>
    <x v="0"/>
    <n v="0"/>
    <n v="4"/>
    <n v="1"/>
    <n v="20260225"/>
    <n v="20260301"/>
    <n v="277006.14939999999"/>
    <n v="5"/>
    <n v="55401.229879999999"/>
    <n v="0"/>
    <n v="221604.91952"/>
    <n v="40845.556564326471"/>
    <n v="262450.47608432645"/>
    <n v="0"/>
    <n v="233895.27182495387"/>
    <n v="43110.877575046128"/>
    <n v="277006.14939999999"/>
  </r>
  <r>
    <x v="3"/>
    <x v="3"/>
    <n v="0"/>
    <n v="5"/>
    <n v="7"/>
    <n v="20260224"/>
    <n v="20260307"/>
    <n v="84.797399999999996"/>
    <n v="12"/>
    <n v="7.0664499999999997"/>
    <n v="0"/>
    <n v="35.332250000000002"/>
    <n v="36.469074543366311"/>
    <n v="71.80132454336632"/>
    <n v="0"/>
    <n v="41.727404824411501"/>
    <n v="43.069995175588481"/>
    <n v="84.797399999999982"/>
  </r>
  <r>
    <x v="0"/>
    <x v="0"/>
    <n v="0"/>
    <n v="9"/>
    <n v="8"/>
    <n v="20260220"/>
    <n v="20260308"/>
    <n v="6902.1323000000002"/>
    <n v="17"/>
    <n v="406.00778235294121"/>
    <n v="0"/>
    <n v="3654.070041176471"/>
    <n v="2394.6925186425206"/>
    <n v="6048.7625598189916"/>
    <n v="0"/>
    <n v="4169.5924758569436"/>
    <n v="2732.5398241430571"/>
    <n v="6902.1323000000011"/>
  </r>
  <r>
    <x v="2"/>
    <x v="2"/>
    <n v="0"/>
    <n v="4"/>
    <n v="4"/>
    <n v="20260225"/>
    <n v="20260304"/>
    <n v="1992.4612999999999"/>
    <n v="8"/>
    <n v="249.05766249999999"/>
    <n v="0"/>
    <n v="996.23064999999997"/>
    <n v="734.48902585428891"/>
    <n v="1730.7196758542889"/>
    <n v="0"/>
    <n v="1146.8934245628579"/>
    <n v="845.56787543714188"/>
    <n v="1992.4612999999999"/>
  </r>
  <r>
    <x v="2"/>
    <x v="2"/>
    <n v="0"/>
    <n v="4"/>
    <n v="7"/>
    <n v="20260225"/>
    <n v="20260307"/>
    <n v="2883.8521999999998"/>
    <n v="11"/>
    <n v="262.16838181818179"/>
    <n v="0"/>
    <n v="1048.6735272727271"/>
    <n v="1353.0185962457804"/>
    <n v="2401.6921235185073"/>
    <n v="0"/>
    <n v="1259.2036377571562"/>
    <n v="1624.6485622428436"/>
    <n v="2883.8521999999998"/>
  </r>
  <r>
    <x v="3"/>
    <x v="3"/>
    <n v="0"/>
    <n v="6"/>
    <n v="5"/>
    <n v="20260223"/>
    <n v="20260305"/>
    <n v="42.384900000000002"/>
    <n v="11"/>
    <n v="3.8531727272727276"/>
    <n v="0"/>
    <n v="23.119036363636365"/>
    <n v="14.204105660184513"/>
    <n v="37.323142023820878"/>
    <n v="0"/>
    <n v="26.254436021053298"/>
    <n v="16.130463978946704"/>
    <n v="42.384900000000002"/>
  </r>
  <r>
    <x v="3"/>
    <x v="3"/>
    <n v="0"/>
    <n v="5"/>
    <n v="2"/>
    <n v="20260224"/>
    <n v="20260302"/>
    <n v="84.730199999999996"/>
    <n v="7"/>
    <n v="12.104314285714285"/>
    <n v="0"/>
    <n v="60.52157142857142"/>
    <n v="17.848248311469714"/>
    <n v="78.369819740041137"/>
    <n v="0"/>
    <n v="65.433413889009032"/>
    <n v="19.296786110990961"/>
    <n v="84.730199999999996"/>
  </r>
  <r>
    <x v="6"/>
    <x v="6"/>
    <n v="0"/>
    <n v="4"/>
    <n v="4"/>
    <n v="20260225"/>
    <n v="20260304"/>
    <n v="2077.2467999999999"/>
    <n v="8"/>
    <n v="259.65584999999999"/>
    <n v="0"/>
    <n v="1038.6233999999999"/>
    <n v="765.74384586086512"/>
    <n v="1804.3672458608651"/>
    <n v="0"/>
    <n v="1195.6973498628245"/>
    <n v="881.54945013717554"/>
    <n v="2077.2467999999999"/>
  </r>
  <r>
    <x v="3"/>
    <x v="3"/>
    <n v="0"/>
    <n v="20"/>
    <n v="1"/>
    <n v="20260209"/>
    <n v="20260301"/>
    <n v="928.81510000000003"/>
    <n v="21"/>
    <n v="44.229290476190478"/>
    <n v="0"/>
    <n v="884.58580952380953"/>
    <n v="32.608842617001919"/>
    <n v="917.1946521408114"/>
    <n v="0"/>
    <n v="895.79311786621736"/>
    <n v="33.021982133782686"/>
    <n v="928.81510000000003"/>
  </r>
  <r>
    <x v="0"/>
    <x v="0"/>
    <n v="4"/>
    <n v="28"/>
    <n v="2"/>
    <n v="20260128"/>
    <n v="20260302"/>
    <n v="238982.54459999999"/>
    <n v="34"/>
    <n v="7028.8983705882347"/>
    <n v="34099.843894910555"/>
    <n v="196809.15437647057"/>
    <n v="10364.364350850179"/>
    <n v="241273.3626222313"/>
    <n v="33776.07613165339"/>
    <n v="194940.51064023006"/>
    <n v="10265.957828116569"/>
    <n v="238982.54460000002"/>
  </r>
  <r>
    <x v="2"/>
    <x v="2"/>
    <n v="2"/>
    <n v="28"/>
    <n v="3"/>
    <n v="20260130"/>
    <n v="20260303"/>
    <n v="23799.7376"/>
    <n v="33"/>
    <n v="721.20416969696976"/>
    <n v="1749.4170712392245"/>
    <n v="20193.716751515152"/>
    <n v="1595.162369405454"/>
    <n v="23538.296192159833"/>
    <n v="1768.84796199999"/>
    <n v="20418.009694978078"/>
    <n v="1612.8799430219306"/>
    <n v="23799.737599999997"/>
  </r>
  <r>
    <x v="2"/>
    <x v="2"/>
    <n v="4"/>
    <n v="28"/>
    <n v="3"/>
    <n v="20260128"/>
    <n v="20260303"/>
    <n v="48554.108099999998"/>
    <n v="35"/>
    <n v="1387.2602314285714"/>
    <n v="6730.1239595775924"/>
    <n v="38843.286479999995"/>
    <n v="3068.3479252170173"/>
    <n v="48641.758364794601"/>
    <n v="6717.9965783523185"/>
    <n v="38773.292621637986"/>
    <n v="3062.8189000096991"/>
    <n v="48554.108100000005"/>
  </r>
  <r>
    <x v="0"/>
    <x v="0"/>
    <n v="1"/>
    <n v="28"/>
    <n v="7"/>
    <n v="20260131"/>
    <n v="20260307"/>
    <n v="56164.2382"/>
    <n v="36"/>
    <n v="1560.1177277777779"/>
    <n v="1892.1802596234083"/>
    <n v="43683.296377777777"/>
    <n v="8051.5746535749995"/>
    <n v="53627.051290976182"/>
    <n v="1981.7025225235434"/>
    <n v="45750.027347402342"/>
    <n v="8432.5083300741189"/>
    <n v="56164.2382"/>
  </r>
  <r>
    <x v="2"/>
    <x v="2"/>
    <n v="5"/>
    <n v="28"/>
    <n v="3"/>
    <n v="20260127"/>
    <n v="20260303"/>
    <n v="187014.43280000001"/>
    <n v="36"/>
    <n v="5194.8453555555561"/>
    <n v="31502.69899047865"/>
    <n v="145455.66995555558"/>
    <n v="11489.980471888746"/>
    <n v="188448.34941792296"/>
    <n v="31262.992759400484"/>
    <n v="144348.88763050674"/>
    <n v="11402.552410092814"/>
    <n v="187014.43280000004"/>
  </r>
  <r>
    <x v="3"/>
    <x v="3"/>
    <n v="5"/>
    <n v="28"/>
    <n v="1"/>
    <n v="20260127"/>
    <n v="20260301"/>
    <n v="5903.0324000000001"/>
    <n v="34"/>
    <n v="173.61860000000001"/>
    <n v="1052.8618506610758"/>
    <n v="4861.3208000000004"/>
    <n v="128.00344617402152"/>
    <n v="6042.1860968350975"/>
    <n v="1028.6140674203589"/>
    <n v="4749.3628513403773"/>
    <n v="125.0554812392643"/>
    <n v="5903.032400000001"/>
  </r>
  <r>
    <x v="3"/>
    <x v="3"/>
    <n v="2"/>
    <n v="28"/>
    <n v="2"/>
    <n v="20260130"/>
    <n v="20260302"/>
    <n v="1012.5888"/>
    <n v="32"/>
    <n v="31.6434"/>
    <n v="76.75704949863362"/>
    <n v="886.01520000000005"/>
    <n v="46.659335447504262"/>
    <n v="1009.4315849461379"/>
    <n v="76.997123730291477"/>
    <n v="888.7864036844378"/>
    <n v="46.805272585270686"/>
    <n v="1012.5888"/>
  </r>
  <r>
    <x v="2"/>
    <x v="2"/>
    <n v="6"/>
    <n v="28"/>
    <n v="5"/>
    <n v="20260126"/>
    <n v="20260305"/>
    <n v="11854.3385"/>
    <n v="39"/>
    <n v="303.95739743589741"/>
    <n v="2211.9184095700552"/>
    <n v="8510.8071282051278"/>
    <n v="1120.4903841489779"/>
    <n v="11843.21592192416"/>
    <n v="2213.9957368239043"/>
    <n v="8518.8000684162944"/>
    <n v="1121.5426947598023"/>
    <n v="11854.338500000002"/>
  </r>
  <r>
    <x v="4"/>
    <x v="4"/>
    <n v="5"/>
    <n v="28"/>
    <n v="4"/>
    <n v="20260127"/>
    <n v="20260304"/>
    <n v="21049.463400000001"/>
    <n v="37"/>
    <n v="568.90441621621619"/>
    <n v="3449.9630598718354"/>
    <n v="15929.323654054053"/>
    <n v="1677.7401918756527"/>
    <n v="21057.02690580154"/>
    <n v="3448.7238623471721"/>
    <n v="15923.601975850808"/>
    <n v="1677.1375618020202"/>
    <n v="21049.463400000001"/>
  </r>
  <r>
    <x v="2"/>
    <x v="2"/>
    <n v="6"/>
    <n v="28"/>
    <n v="6"/>
    <n v="20260126"/>
    <n v="20260306"/>
    <n v="7004.0671000000002"/>
    <n v="40"/>
    <n v="175.10167749999999"/>
    <n v="1274.2266754357572"/>
    <n v="4902.8469699999996"/>
    <n v="774.58123095747067"/>
    <n v="6951.6548763932269"/>
    <n v="1283.833748086249"/>
    <n v="4939.8121410665408"/>
    <n v="780.42121084721111"/>
    <n v="7004.0671000000011"/>
  </r>
  <r>
    <x v="3"/>
    <x v="3"/>
    <n v="0"/>
    <n v="18"/>
    <n v="4"/>
    <n v="20260211"/>
    <n v="20260304"/>
    <n v="211.26730000000001"/>
    <n v="22"/>
    <n v="9.6030590909090918"/>
    <n v="0"/>
    <n v="172.85506363636364"/>
    <n v="28.320114491169257"/>
    <n v="201.17517812753289"/>
    <n v="0"/>
    <n v="181.52648316599047"/>
    <n v="29.740816834009564"/>
    <n v="211.26730000000003"/>
  </r>
  <r>
    <x v="2"/>
    <x v="2"/>
    <n v="0"/>
    <n v="18"/>
    <n v="3"/>
    <n v="20260211"/>
    <n v="20260303"/>
    <n v="591.43780000000004"/>
    <n v="21"/>
    <n v="28.163704761904764"/>
    <n v="0"/>
    <n v="506.94668571428576"/>
    <n v="62.292598832466844"/>
    <n v="569.23928454675263"/>
    <n v="0"/>
    <n v="526.71598861080236"/>
    <n v="64.721811389197697"/>
    <n v="591.43780000000004"/>
  </r>
  <r>
    <x v="4"/>
    <x v="4"/>
    <n v="0"/>
    <n v="17"/>
    <n v="1"/>
    <n v="20260212"/>
    <n v="20260301"/>
    <n v="15371.265299999999"/>
    <n v="18"/>
    <n v="853.95918333333327"/>
    <n v="0"/>
    <n v="14517.306116666665"/>
    <n v="629.59681945724526"/>
    <n v="15146.90293612391"/>
    <n v="0"/>
    <n v="14732.342624867968"/>
    <n v="638.92267513203205"/>
    <n v="15371.265299999999"/>
  </r>
  <r>
    <x v="0"/>
    <x v="0"/>
    <n v="0"/>
    <n v="17"/>
    <n v="8"/>
    <n v="20260212"/>
    <n v="20260308"/>
    <n v="18648.1551"/>
    <n v="25"/>
    <n v="745.92620399999998"/>
    <n v="0"/>
    <n v="12680.745467999999"/>
    <n v="4399.5804460354448"/>
    <n v="17080.325914035442"/>
    <n v="0"/>
    <n v="13844.730449585224"/>
    <n v="4803.4246504147768"/>
    <n v="18648.1551"/>
  </r>
  <r>
    <x v="3"/>
    <x v="3"/>
    <n v="0"/>
    <n v="18"/>
    <n v="2"/>
    <n v="20260211"/>
    <n v="20260302"/>
    <n v="422.35669999999999"/>
    <n v="20"/>
    <n v="21.117834999999999"/>
    <n v="0"/>
    <n v="380.12103000000002"/>
    <n v="31.139009941727064"/>
    <n v="411.26003994172709"/>
    <n v="0"/>
    <n v="390.37749413764931"/>
    <n v="31.979205862350632"/>
    <n v="422.35669999999993"/>
  </r>
  <r>
    <x v="3"/>
    <x v="3"/>
    <n v="0"/>
    <n v="17"/>
    <n v="1"/>
    <n v="20260212"/>
    <n v="20260301"/>
    <n v="548.97379999999998"/>
    <n v="18"/>
    <n v="30.498544444444445"/>
    <n v="0"/>
    <n v="518.47525555555558"/>
    <n v="22.485602304018389"/>
    <n v="540.96085785957393"/>
    <n v="0"/>
    <n v="526.15513139804716"/>
    <n v="22.818668601952837"/>
    <n v="548.97379999999998"/>
  </r>
  <r>
    <x v="3"/>
    <x v="3"/>
    <n v="0"/>
    <n v="10"/>
    <n v="4"/>
    <n v="20260219"/>
    <n v="20260304"/>
    <n v="84.605699999999999"/>
    <n v="14"/>
    <n v="6.0432642857142858"/>
    <n v="0"/>
    <n v="60.432642857142859"/>
    <n v="17.822022633791889"/>
    <n v="78.254665490934741"/>
    <n v="0"/>
    <n v="65.337268004434449"/>
    <n v="19.26843199556555"/>
    <n v="84.605699999999999"/>
  </r>
  <r>
    <x v="3"/>
    <x v="3"/>
    <n v="0"/>
    <n v="16"/>
    <n v="8"/>
    <n v="20260213"/>
    <n v="20260308"/>
    <n v="84.566199999999995"/>
    <n v="24"/>
    <n v="3.5235916666666665"/>
    <n v="0"/>
    <n v="56.377466666666663"/>
    <n v="20.782652376802822"/>
    <n v="77.160119043469479"/>
    <n v="0"/>
    <n v="61.788760576441582"/>
    <n v="22.77743942355842"/>
    <n v="84.566200000000009"/>
  </r>
  <r>
    <x v="10"/>
    <x v="8"/>
    <n v="0"/>
    <n v="22"/>
    <n v="6"/>
    <n v="20260207"/>
    <n v="20260306"/>
    <n v="3886546.9709999999"/>
    <n v="28"/>
    <n v="138805.24896428571"/>
    <n v="0"/>
    <n v="3053715.4772142856"/>
    <n v="614020.04904330289"/>
    <n v="3667735.5262575885"/>
    <n v="0"/>
    <n v="3235895.4328348353"/>
    <n v="650651.53816516488"/>
    <n v="3886546.9709999999"/>
  </r>
  <r>
    <x v="10"/>
    <x v="8"/>
    <n v="0"/>
    <n v="24"/>
    <n v="7"/>
    <n v="20260205"/>
    <n v="20260307"/>
    <n v="10770.347299999999"/>
    <n v="31"/>
    <n v="347.43055806451611"/>
    <n v="0"/>
    <n v="8338.3333935483861"/>
    <n v="1793.0461434947108"/>
    <n v="10131.379537043096"/>
    <n v="0"/>
    <n v="8864.2169828250589"/>
    <n v="1906.1303171749416"/>
    <n v="10770.347300000001"/>
  </r>
  <r>
    <x v="3"/>
    <x v="3"/>
    <n v="0"/>
    <n v="21"/>
    <n v="9"/>
    <n v="20260208"/>
    <n v="20260309"/>
    <n v="295.87099999999998"/>
    <n v="30"/>
    <n v="9.8623666666666665"/>
    <n v="0"/>
    <n v="207.1097"/>
    <n v="65.440870315082464"/>
    <n v="272.5505703150825"/>
    <n v="0"/>
    <n v="224.83076802172806"/>
    <n v="71.040231978271876"/>
    <n v="295.87099999999992"/>
  </r>
  <r>
    <x v="6"/>
    <x v="6"/>
    <n v="0"/>
    <n v="13"/>
    <n v="16"/>
    <n v="20260216"/>
    <n v="20260316"/>
    <n v="6261722.46"/>
    <n v="29"/>
    <n v="215921.46413793103"/>
    <n v="0"/>
    <n v="2806979.0337931034"/>
    <n v="2547071.9393056338"/>
    <n v="5354050.9730987372"/>
    <n v="0"/>
    <n v="3282845.7833076436"/>
    <n v="2978876.6766923564"/>
    <n v="6261722.46"/>
  </r>
  <r>
    <x v="4"/>
    <x v="4"/>
    <n v="0"/>
    <n v="9"/>
    <n v="16"/>
    <n v="20260220"/>
    <n v="20260316"/>
    <n v="25519532.616799999"/>
    <n v="25"/>
    <n v="1020781.304672"/>
    <n v="0"/>
    <n v="9187031.7420479991"/>
    <n v="12041431.025296118"/>
    <n v="21228462.767344117"/>
    <n v="0"/>
    <n v="11044076.001274331"/>
    <n v="14475456.615525667"/>
    <n v="25519532.616799995"/>
  </r>
  <r>
    <x v="2"/>
    <x v="2"/>
    <n v="0"/>
    <n v="9"/>
    <n v="17"/>
    <n v="20260220"/>
    <n v="20260317"/>
    <n v="3579869.0347000002"/>
    <n v="26"/>
    <n v="137687.27056538462"/>
    <n v="0"/>
    <n v="1239185.4350884615"/>
    <n v="1725711.2265234857"/>
    <n v="2964896.6616119472"/>
    <n v="0"/>
    <n v="1496214.564494336"/>
    <n v="2083654.4702056642"/>
    <n v="3579869.0347000002"/>
  </r>
  <r>
    <x v="4"/>
    <x v="4"/>
    <n v="0"/>
    <n v="8"/>
    <n v="17"/>
    <n v="20260221"/>
    <n v="20260317"/>
    <n v="457924.4731"/>
    <n v="25"/>
    <n v="18316.978923999999"/>
    <n v="0"/>
    <n v="146535.83139199999"/>
    <n v="229576.89578231619"/>
    <n v="376112.72717431618"/>
    <n v="0"/>
    <n v="178410.19070155596"/>
    <n v="279514.28239844408"/>
    <n v="457924.47310000006"/>
  </r>
  <r>
    <x v="5"/>
    <x v="5"/>
    <n v="0"/>
    <n v="8"/>
    <n v="16"/>
    <n v="20260221"/>
    <n v="20260316"/>
    <n v="2945596.5806"/>
    <n v="24"/>
    <n v="122733.19085833333"/>
    <n v="0"/>
    <n v="981865.52686666662"/>
    <n v="1447796.1591489001"/>
    <n v="2429661.6860155668"/>
    <n v="0"/>
    <n v="1190363.1502254098"/>
    <n v="1755233.43037459"/>
    <n v="2945596.5806"/>
  </r>
  <r>
    <x v="3"/>
    <x v="3"/>
    <n v="0"/>
    <n v="21"/>
    <n v="13"/>
    <n v="20260208"/>
    <n v="20260313"/>
    <n v="84.493099999999998"/>
    <n v="34"/>
    <n v="2.4850911764705881"/>
    <n v="0"/>
    <n v="52.186914705882351"/>
    <n v="23.818318143237839"/>
    <n v="76.005232849120191"/>
    <n v="0"/>
    <n v="58.014876576838617"/>
    <n v="26.478223423161381"/>
    <n v="84.493099999999998"/>
  </r>
  <r>
    <x v="0"/>
    <x v="0"/>
    <n v="0"/>
    <n v="9"/>
    <n v="16"/>
    <n v="20260220"/>
    <n v="20260316"/>
    <n v="468287.10930000001"/>
    <n v="25"/>
    <n v="18731.484371999999"/>
    <n v="0"/>
    <n v="168583.359348"/>
    <n v="220961.99845600198"/>
    <n v="389545.35780400201"/>
    <n v="0"/>
    <n v="202660.38971738712"/>
    <n v="265626.71958261286"/>
    <n v="468287.10930000001"/>
  </r>
  <r>
    <x v="0"/>
    <x v="0"/>
    <n v="0"/>
    <n v="1"/>
    <n v="27"/>
    <n v="20260228"/>
    <n v="20260327"/>
    <n v="6670.8935000000001"/>
    <n v="28"/>
    <n v="238.24619642857144"/>
    <n v="0"/>
    <n v="238.24619642857144"/>
    <n v="4742.5853156238436"/>
    <n v="4980.8315120524148"/>
    <n v="0"/>
    <n v="319.08628093709257"/>
    <n v="6351.8072190629073"/>
    <n v="6670.8935000000001"/>
  </r>
  <r>
    <x v="3"/>
    <x v="3"/>
    <n v="0"/>
    <n v="27"/>
    <n v="26"/>
    <n v="20260202"/>
    <n v="20260326"/>
    <n v="3460.2456000000002"/>
    <n v="53"/>
    <n v="65.287652830188676"/>
    <n v="0"/>
    <n v="1762.7666264150944"/>
    <n v="1251.4970079634827"/>
    <n v="3014.2636343785771"/>
    <n v="0"/>
    <n v="2023.5806162778374"/>
    <n v="1436.664983722163"/>
    <n v="3460.2456000000002"/>
  </r>
  <r>
    <x v="3"/>
    <x v="3"/>
    <n v="0"/>
    <n v="25"/>
    <n v="16"/>
    <n v="20260204"/>
    <n v="20260316"/>
    <n v="295.4837"/>
    <n v="41"/>
    <n v="7.2069195121951219"/>
    <n v="0"/>
    <n v="180.17298780487806"/>
    <n v="85.01490359763514"/>
    <n v="265.18789140251317"/>
    <n v="0"/>
    <n v="200.75645533842695"/>
    <n v="94.727244661573096"/>
    <n v="295.48370000000006"/>
  </r>
  <r>
    <x v="3"/>
    <x v="3"/>
    <n v="0"/>
    <n v="26"/>
    <n v="20"/>
    <n v="20260203"/>
    <n v="20260320"/>
    <n v="970.48860000000002"/>
    <n v="46"/>
    <n v="21.097578260869565"/>
    <n v="0"/>
    <n v="548.53703478260866"/>
    <n v="311.09140648725696"/>
    <n v="859.62844126986556"/>
    <n v="0"/>
    <n v="619.2779500733194"/>
    <n v="351.21064992668067"/>
    <n v="970.48860000000013"/>
  </r>
  <r>
    <x v="3"/>
    <x v="3"/>
    <n v="0"/>
    <n v="27"/>
    <n v="30"/>
    <n v="20260202"/>
    <n v="20260330"/>
    <n v="3038.4778999999999"/>
    <n v="57"/>
    <n v="53.306629824561398"/>
    <n v="0"/>
    <n v="1439.2790052631578"/>
    <n v="1179.0382461556655"/>
    <n v="2618.3172514188236"/>
    <n v="0"/>
    <n v="1670.2397110420111"/>
    <n v="1368.2381889579885"/>
    <n v="3038.4778999999999"/>
  </r>
  <r>
    <x v="3"/>
    <x v="3"/>
    <n v="0"/>
    <n v="27"/>
    <n v="28"/>
    <n v="20260202"/>
    <n v="20260328"/>
    <n v="1519.2032999999999"/>
    <n v="55"/>
    <n v="27.621878181818179"/>
    <n v="0"/>
    <n v="745.79071090909088"/>
    <n v="570.21238921410941"/>
    <n v="1316.0031001232003"/>
    <n v="0"/>
    <n v="860.94607909082276"/>
    <n v="658.25722090917714"/>
    <n v="1519.2032999999999"/>
  </r>
  <r>
    <x v="6"/>
    <x v="6"/>
    <n v="0"/>
    <n v="10"/>
    <n v="16"/>
    <n v="20260219"/>
    <n v="20260316"/>
    <n v="216825.55809999999"/>
    <n v="26"/>
    <n v="8339.4445423076922"/>
    <n v="0"/>
    <n v="83394.445423076919"/>
    <n v="98374.495874752596"/>
    <n v="181768.9412978295"/>
    <n v="0"/>
    <n v="99478.200413078826"/>
    <n v="117347.35768692118"/>
    <n v="216825.55810000002"/>
  </r>
  <r>
    <x v="3"/>
    <x v="3"/>
    <n v="0"/>
    <n v="26"/>
    <n v="27"/>
    <n v="20260203"/>
    <n v="20260327"/>
    <n v="1012.7311"/>
    <n v="53"/>
    <n v="19.108133962264152"/>
    <n v="0"/>
    <n v="496.81148301886793"/>
    <n v="380.37104850728048"/>
    <n v="877.18253152614841"/>
    <n v="0"/>
    <n v="573.58237494191496"/>
    <n v="439.14872505808501"/>
    <n v="1012.7311"/>
  </r>
  <r>
    <x v="5"/>
    <x v="5"/>
    <n v="0"/>
    <n v="13"/>
    <n v="18"/>
    <n v="20260216"/>
    <n v="20260318"/>
    <n v="18632.46"/>
    <n v="31"/>
    <n v="601.04709677419351"/>
    <n v="0"/>
    <n v="7813.6122580645151"/>
    <n v="7976.3907473034142"/>
    <n v="15790.003005367929"/>
    <n v="0"/>
    <n v="9220.1893694639202"/>
    <n v="9412.2706305360789"/>
    <n v="18632.46"/>
  </r>
  <r>
    <x v="6"/>
    <x v="6"/>
    <n v="0"/>
    <n v="9"/>
    <n v="15"/>
    <n v="20260220"/>
    <n v="20260315"/>
    <n v="3858317.1115000001"/>
    <n v="24"/>
    <n v="160763.21297916668"/>
    <n v="0"/>
    <n v="1446868.9168125002"/>
    <n v="1777883.7013437657"/>
    <n v="3224752.6181562659"/>
    <n v="0"/>
    <n v="1731134.0623166594"/>
    <n v="2127183.0491833407"/>
    <n v="3858317.1115000001"/>
  </r>
  <r>
    <x v="5"/>
    <x v="5"/>
    <n v="0"/>
    <n v="8"/>
    <n v="17"/>
    <n v="20260221"/>
    <n v="20260317"/>
    <n v="1335771.9113"/>
    <n v="25"/>
    <n v="53430.876452000004"/>
    <n v="0"/>
    <n v="427447.01161600003"/>
    <n v="669678.92498398433"/>
    <n v="1097125.9365999843"/>
    <n v="0"/>
    <n v="520424.95089964848"/>
    <n v="815346.96040035167"/>
    <n v="1335771.9113000003"/>
  </r>
  <r>
    <x v="3"/>
    <x v="3"/>
    <n v="0"/>
    <n v="27"/>
    <n v="21"/>
    <n v="20260202"/>
    <n v="20260321"/>
    <n v="506.31819999999999"/>
    <n v="48"/>
    <n v="10.548295833333333"/>
    <n v="0"/>
    <n v="284.80398750000001"/>
    <n v="163.31535086980605"/>
    <n v="448.11933836980609"/>
    <n v="0"/>
    <n v="321.79250024872096"/>
    <n v="184.52569975127901"/>
    <n v="506.31819999999993"/>
  </r>
  <r>
    <x v="0"/>
    <x v="0"/>
    <n v="0"/>
    <n v="5"/>
    <n v="24"/>
    <n v="20260224"/>
    <n v="20260324"/>
    <n v="2702.3238000000001"/>
    <n v="29"/>
    <n v="93.183579310344825"/>
    <n v="0"/>
    <n v="465.91789655172414"/>
    <n v="1648.8306131100312"/>
    <n v="2114.7485096617552"/>
    <n v="0"/>
    <n v="595.37151341889046"/>
    <n v="2106.95228658111"/>
    <n v="2702.3238000000006"/>
  </r>
  <r>
    <x v="3"/>
    <x v="3"/>
    <n v="0"/>
    <n v="26"/>
    <n v="26"/>
    <n v="20260203"/>
    <n v="20260326"/>
    <n v="1308.0803000000001"/>
    <n v="52"/>
    <n v="25.155390384615387"/>
    <n v="0"/>
    <n v="654.04015000000004"/>
    <n v="482.20290415988813"/>
    <n v="1136.2430541598883"/>
    <n v="0"/>
    <n v="752.95248889913728"/>
    <n v="555.12781110086269"/>
    <n v="1308.0803000000001"/>
  </r>
  <r>
    <x v="3"/>
    <x v="3"/>
    <n v="0"/>
    <n v="23"/>
    <n v="27"/>
    <n v="20260206"/>
    <n v="20260327"/>
    <n v="126.5973"/>
    <n v="50"/>
    <n v="2.531946"/>
    <n v="0"/>
    <n v="58.234757999999999"/>
    <n v="50.401517839772261"/>
    <n v="108.63627583977225"/>
    <n v="0"/>
    <n v="67.862811680206207"/>
    <n v="58.734488319793797"/>
    <n v="126.5973"/>
  </r>
  <r>
    <x v="3"/>
    <x v="3"/>
    <n v="31"/>
    <n v="28"/>
    <n v="31"/>
    <n v="20250404"/>
    <n v="20260331"/>
    <n v="378.60910000000001"/>
    <n v="90"/>
    <n v="4.2067677777777783"/>
    <n v="158.16681454888734"/>
    <n v="117.7894977777778"/>
    <n v="96.14697939674069"/>
    <n v="372.10329172340585"/>
    <n v="160.93218371939059"/>
    <n v="119.84891489819435"/>
    <n v="97.828001382415039"/>
    <n v="378.60909999999996"/>
  </r>
  <r>
    <x v="10"/>
    <x v="8"/>
    <n v="0"/>
    <n v="13"/>
    <n v="15"/>
    <n v="20260216"/>
    <n v="20260315"/>
    <n v="1019194.9052"/>
    <n v="28"/>
    <n v="36399.818042857143"/>
    <n v="0"/>
    <n v="473197.63455714285"/>
    <n v="402546.34148585243"/>
    <n v="875743.97604299523"/>
    <n v="0"/>
    <n v="550709.60404716909"/>
    <n v="468485.30115283094"/>
    <n v="1019194.9052"/>
  </r>
  <r>
    <x v="3"/>
    <x v="3"/>
    <n v="0"/>
    <n v="26"/>
    <n v="18"/>
    <n v="20260203"/>
    <n v="20260318"/>
    <n v="633.0607"/>
    <n v="44"/>
    <n v="14.387743181818182"/>
    <n v="0"/>
    <n v="374.08132272727272"/>
    <n v="190.93721973861759"/>
    <n v="565.01854246589028"/>
    <n v="0"/>
    <n v="419.12993331001979"/>
    <n v="213.93076668998023"/>
    <n v="633.0607"/>
  </r>
  <r>
    <x v="0"/>
    <x v="0"/>
    <n v="0"/>
    <n v="5"/>
    <n v="16"/>
    <n v="20260224"/>
    <n v="20260316"/>
    <n v="84.556299999999993"/>
    <n v="21"/>
    <n v="4.0264904761904763"/>
    <n v="0"/>
    <n v="20.13245238095238"/>
    <n v="47.497644325136392"/>
    <n v="67.630096706088779"/>
    <n v="0"/>
    <n v="25.171125965671759"/>
    <n v="59.385174034328216"/>
    <n v="84.556299999999979"/>
  </r>
  <r>
    <x v="7"/>
    <x v="7"/>
    <n v="0"/>
    <n v="13"/>
    <n v="15"/>
    <n v="20260216"/>
    <n v="20260315"/>
    <n v="110716.16899999999"/>
    <n v="28"/>
    <n v="3954.1488928571425"/>
    <n v="0"/>
    <n v="51403.935607142856"/>
    <n v="43729.014486717373"/>
    <n v="95132.950093860229"/>
    <n v="0"/>
    <n v="59824.13891643683"/>
    <n v="50892.030083563172"/>
    <n v="110716.16899999999"/>
  </r>
  <r>
    <x v="3"/>
    <x v="3"/>
    <n v="0"/>
    <n v="21"/>
    <n v="30"/>
    <n v="20260208"/>
    <n v="20260330"/>
    <n v="42.21"/>
    <n v="51"/>
    <n v="0.8276470588235294"/>
    <n v="0"/>
    <n v="17.380588235294116"/>
    <n v="18.305931924091919"/>
    <n v="35.686520159386035"/>
    <n v="0"/>
    <n v="20.557751950460457"/>
    <n v="21.652248049539548"/>
    <n v="42.210000000000008"/>
  </r>
  <r>
    <x v="3"/>
    <x v="3"/>
    <n v="31"/>
    <n v="1"/>
    <n v="0"/>
    <n v="20251205"/>
    <n v="20260201"/>
    <n v="532926.45790000004"/>
    <n v="32"/>
    <n v="16653.951809375001"/>
    <n v="626158.28742773749"/>
    <n v="16653.951809375001"/>
    <n v="0"/>
    <n v="642812.23923711246"/>
    <n v="519119.42218092177"/>
    <n v="13807.035719078298"/>
    <n v="0"/>
    <n v="532926.45790000004"/>
  </r>
  <r>
    <x v="0"/>
    <x v="0"/>
    <n v="29"/>
    <n v="1"/>
    <n v="0"/>
    <n v="20260103"/>
    <n v="20260201"/>
    <n v="139483330.06380001"/>
    <n v="30"/>
    <n v="4649444.3354600007"/>
    <n v="163532541.39794248"/>
    <n v="4649444.3354600007"/>
    <n v="0"/>
    <n v="168181985.73340249"/>
    <n v="135627269.16626579"/>
    <n v="3856060.897534227"/>
    <n v="0"/>
    <n v="139483330.06380001"/>
  </r>
  <r>
    <x v="0"/>
    <x v="0"/>
    <n v="26"/>
    <n v="2"/>
    <n v="0"/>
    <n v="20260106"/>
    <n v="20260202"/>
    <n v="32705271.289999999"/>
    <n v="28"/>
    <n v="1168045.4032142856"/>
    <n v="36833094.572808705"/>
    <n v="2336090.8064285712"/>
    <n v="0"/>
    <n v="39169185.379237279"/>
    <n v="30754695.018306062"/>
    <n v="1950576.2716939363"/>
    <n v="0"/>
    <n v="32705271.289999999"/>
  </r>
  <r>
    <x v="0"/>
    <x v="0"/>
    <n v="27"/>
    <n v="2"/>
    <n v="0"/>
    <n v="20260105"/>
    <n v="20260202"/>
    <n v="22770170.8968"/>
    <n v="29"/>
    <n v="785178.3067862069"/>
    <n v="25712078.890061434"/>
    <n v="1570356.6135724138"/>
    <n v="0"/>
    <n v="27282435.503633849"/>
    <n v="21459536.864321437"/>
    <n v="1310634.0324785642"/>
    <n v="0"/>
    <n v="22770170.8968"/>
  </r>
  <r>
    <x v="1"/>
    <x v="1"/>
    <n v="25"/>
    <n v="5"/>
    <n v="0"/>
    <n v="20260107"/>
    <n v="20260205"/>
    <n v="3309950.6231999998"/>
    <n v="30"/>
    <n v="110331.68743999999"/>
    <n v="3345379.6028950163"/>
    <n v="551658.43719999993"/>
    <n v="0"/>
    <n v="3897038.0400950164"/>
    <n v="2841399.3365004328"/>
    <n v="468551.2866995667"/>
    <n v="0"/>
    <n v="3309950.6231999993"/>
  </r>
  <r>
    <x v="1"/>
    <x v="0"/>
    <n v="29"/>
    <n v="3"/>
    <n v="0"/>
    <n v="20260103"/>
    <n v="20260203"/>
    <n v="69569006.617200002"/>
    <n v="32"/>
    <n v="2174031.4567875001"/>
    <n v="76466102.948269099"/>
    <n v="6522094.3703624997"/>
    <n v="0"/>
    <n v="82988197.318631604"/>
    <n v="64101534.843260363"/>
    <n v="5467471.7739396393"/>
    <n v="0"/>
    <n v="69569006.617200002"/>
  </r>
  <r>
    <x v="1"/>
    <x v="0"/>
    <n v="28"/>
    <n v="3"/>
    <n v="0"/>
    <n v="20260104"/>
    <n v="20260203"/>
    <n v="80393082.838799998"/>
    <n v="31"/>
    <n v="2593325.2528645159"/>
    <n v="88068410.069793224"/>
    <n v="7779975.7585935481"/>
    <n v="0"/>
    <n v="95848385.828386769"/>
    <n v="73867607.941764966"/>
    <n v="6525474.8970350409"/>
    <n v="0"/>
    <n v="80393082.838800013"/>
  </r>
  <r>
    <x v="2"/>
    <x v="2"/>
    <n v="28"/>
    <n v="5"/>
    <n v="0"/>
    <n v="20260104"/>
    <n v="20260205"/>
    <n v="1270709.8133"/>
    <n v="33"/>
    <n v="38506.357978787877"/>
    <n v="1307662.323121377"/>
    <n v="192531.78989393939"/>
    <n v="0"/>
    <n v="1500194.1130153164"/>
    <n v="1107629.5607727428"/>
    <n v="163080.25252725728"/>
    <n v="0"/>
    <n v="1270709.8133"/>
  </r>
  <r>
    <x v="1"/>
    <x v="1"/>
    <n v="28"/>
    <n v="1"/>
    <n v="0"/>
    <n v="20260104"/>
    <n v="20260201"/>
    <n v="5857378.4166999999"/>
    <n v="29"/>
    <n v="201978.56609310344"/>
    <n v="6859120.8003501324"/>
    <n v="201978.56609310344"/>
    <n v="0"/>
    <n v="7061099.3664432354"/>
    <n v="5689831.5755817341"/>
    <n v="167546.84111826672"/>
    <n v="0"/>
    <n v="5857378.4167000009"/>
  </r>
  <r>
    <x v="3"/>
    <x v="3"/>
    <n v="31"/>
    <n v="5"/>
    <n v="0"/>
    <n v="20251206"/>
    <n v="20260205"/>
    <n v="456109.14809999999"/>
    <n v="36"/>
    <n v="12669.698558333333"/>
    <n v="476357.61423578887"/>
    <n v="63348.492791666664"/>
    <n v="0"/>
    <n v="539706.10702745558"/>
    <n v="402572.92402470665"/>
    <n v="53536.224075293263"/>
    <n v="0"/>
    <n v="456109.14809999993"/>
  </r>
  <r>
    <x v="1"/>
    <x v="1"/>
    <n v="25"/>
    <n v="4"/>
    <n v="0"/>
    <n v="20260107"/>
    <n v="20260204"/>
    <n v="3329210.3986999998"/>
    <n v="29"/>
    <n v="114800.35857586206"/>
    <n v="3480874.6870075334"/>
    <n v="459201.43430344824"/>
    <n v="0"/>
    <n v="3940076.1213109815"/>
    <n v="2941203.1259693592"/>
    <n v="388007.27273064066"/>
    <n v="0"/>
    <n v="3329210.3986999998"/>
  </r>
  <r>
    <x v="1"/>
    <x v="1"/>
    <n v="30"/>
    <n v="6"/>
    <n v="0"/>
    <n v="20260102"/>
    <n v="20260206"/>
    <n v="358735.74489999999"/>
    <n v="36"/>
    <n v="9964.8818027777779"/>
    <n v="362575.57300282869"/>
    <n v="59789.290816666668"/>
    <n v="0"/>
    <n v="422364.86381949537"/>
    <n v="307953.68982042302"/>
    <n v="50782.055079576981"/>
    <n v="0"/>
    <n v="358735.74489999999"/>
  </r>
  <r>
    <x v="1"/>
    <x v="0"/>
    <n v="24"/>
    <n v="8"/>
    <n v="0"/>
    <n v="20260108"/>
    <n v="20260208"/>
    <n v="1650043.0688"/>
    <n v="32"/>
    <n v="51563.8459"/>
    <n v="1500934.2885099135"/>
    <n v="412510.7672"/>
    <n v="0"/>
    <n v="1913445.0557099134"/>
    <n v="1294317.917355191"/>
    <n v="355725.15144480922"/>
    <n v="0"/>
    <n v="1650043.0688000002"/>
  </r>
  <r>
    <x v="1"/>
    <x v="1"/>
    <n v="30"/>
    <n v="9"/>
    <n v="0"/>
    <n v="20260102"/>
    <n v="20260209"/>
    <n v="63414.298799999997"/>
    <n v="39"/>
    <n v="1626.0076615384614"/>
    <n v="59162.835170303384"/>
    <n v="14634.068953846152"/>
    <n v="0"/>
    <n v="73796.904124149529"/>
    <n v="50839.120581984236"/>
    <n v="12575.178218015768"/>
    <n v="0"/>
    <n v="63414.298800000004"/>
  </r>
  <r>
    <x v="1"/>
    <x v="0"/>
    <n v="30"/>
    <n v="9"/>
    <n v="0"/>
    <n v="20260102"/>
    <n v="20260209"/>
    <n v="899890.18530000001"/>
    <n v="39"/>
    <n v="23074.107315384616"/>
    <n v="839559.14851616509"/>
    <n v="207666.96583846153"/>
    <n v="0"/>
    <n v="1047226.1143546266"/>
    <n v="721440.21942588815"/>
    <n v="178449.96587411189"/>
    <n v="0"/>
    <n v="899890.18530000001"/>
  </r>
  <r>
    <x v="1"/>
    <x v="0"/>
    <n v="25"/>
    <n v="1"/>
    <n v="0"/>
    <n v="20260107"/>
    <n v="20260201"/>
    <n v="11409849.427999999"/>
    <n v="26"/>
    <n v="438840.36261538457"/>
    <n v="13306128.385092705"/>
    <n v="438840.36261538457"/>
    <n v="0"/>
    <n v="13744968.74770809"/>
    <n v="11045563.22609755"/>
    <n v="364286.20190245024"/>
    <n v="0"/>
    <n v="11409849.428000001"/>
  </r>
  <r>
    <x v="1"/>
    <x v="0"/>
    <n v="27"/>
    <n v="4"/>
    <n v="0"/>
    <n v="20260105"/>
    <n v="20260204"/>
    <n v="28419457.535500001"/>
    <n v="31"/>
    <n v="916756.69469354837"/>
    <n v="30020850.36382791"/>
    <n v="3667026.7787741935"/>
    <n v="0"/>
    <n v="33687877.142602101"/>
    <n v="25325914.081284449"/>
    <n v="3093543.454215555"/>
    <n v="0"/>
    <n v="28419457.535500005"/>
  </r>
  <r>
    <x v="1"/>
    <x v="1"/>
    <n v="26"/>
    <n v="6"/>
    <n v="0"/>
    <n v="20260106"/>
    <n v="20260206"/>
    <n v="770348.91469999996"/>
    <n v="32"/>
    <n v="24073.403584374999"/>
    <n v="759129.69519217045"/>
    <n v="144440.42150624999"/>
    <n v="0"/>
    <n v="903570.11669842037"/>
    <n v="647204.60094965051"/>
    <n v="123144.31375034954"/>
    <n v="0"/>
    <n v="770348.91470000008"/>
  </r>
  <r>
    <x v="1"/>
    <x v="0"/>
    <n v="25"/>
    <n v="3"/>
    <n v="0"/>
    <n v="20260107"/>
    <n v="20260203"/>
    <n v="15292017.890900001"/>
    <n v="28"/>
    <n v="546143.4961035715"/>
    <n v="16559678.860275231"/>
    <n v="1638430.4883107145"/>
    <n v="0"/>
    <n v="18198109.348585945"/>
    <n v="13915231.552258162"/>
    <n v="1376786.3386418393"/>
    <n v="0"/>
    <n v="15292017.890900001"/>
  </r>
  <r>
    <x v="1"/>
    <x v="0"/>
    <n v="30"/>
    <n v="3"/>
    <n v="0"/>
    <n v="20260102"/>
    <n v="20260203"/>
    <n v="54020174.202799998"/>
    <n v="33"/>
    <n v="1636974.9758424242"/>
    <n v="59561884.586720236"/>
    <n v="4910924.9275272731"/>
    <n v="0"/>
    <n v="64472809.514247507"/>
    <n v="49905431.537160911"/>
    <n v="4114742.6656390927"/>
    <n v="0"/>
    <n v="54020174.202800006"/>
  </r>
  <r>
    <x v="0"/>
    <x v="0"/>
    <n v="24"/>
    <n v="1"/>
    <n v="0"/>
    <n v="20260108"/>
    <n v="20260201"/>
    <n v="6389673.7509000003"/>
    <n v="25"/>
    <n v="255586.95003600002"/>
    <n v="7439693.651801534"/>
    <n v="255586.95003600002"/>
    <n v="0"/>
    <n v="7695280.6018375345"/>
    <n v="6177450.5312129036"/>
    <n v="212223.21968709648"/>
    <n v="0"/>
    <n v="6389673.7509000003"/>
  </r>
  <r>
    <x v="0"/>
    <x v="0"/>
    <n v="29"/>
    <n v="5"/>
    <n v="0"/>
    <n v="20260103"/>
    <n v="20260205"/>
    <n v="7665085.9132000003"/>
    <n v="34"/>
    <n v="225443.70332941177"/>
    <n v="7929416.7405006588"/>
    <n v="1127218.5166470588"/>
    <n v="0"/>
    <n v="9056635.2571477182"/>
    <n v="6711064.1901510898"/>
    <n v="954021.72304890957"/>
    <n v="0"/>
    <n v="7665085.9131999994"/>
  </r>
  <r>
    <x v="4"/>
    <x v="4"/>
    <n v="29"/>
    <n v="1"/>
    <n v="0"/>
    <n v="20260103"/>
    <n v="20260201"/>
    <n v="2879814.8909999998"/>
    <n v="30"/>
    <n v="95993.829699999987"/>
    <n v="3376342.159779652"/>
    <n v="95993.829699999987"/>
    <n v="0"/>
    <n v="3472335.9894796521"/>
    <n v="2800201.4949888596"/>
    <n v="79613.396011140227"/>
    <n v="0"/>
    <n v="2879814.8909999998"/>
  </r>
  <r>
    <x v="3"/>
    <x v="3"/>
    <n v="31"/>
    <n v="3"/>
    <n v="0"/>
    <n v="20251207"/>
    <n v="20260203"/>
    <n v="42896.611400000002"/>
    <n v="34"/>
    <n v="1261.6650411764706"/>
    <n v="47436.310044189588"/>
    <n v="3784.995123529412"/>
    <n v="0"/>
    <n v="51221.305167719001"/>
    <n v="39726.768998809843"/>
    <n v="3169.8424011901566"/>
    <n v="0"/>
    <n v="42896.611400000002"/>
  </r>
  <r>
    <x v="3"/>
    <x v="3"/>
    <n v="31"/>
    <n v="5"/>
    <n v="0"/>
    <n v="20251203"/>
    <n v="20260205"/>
    <n v="77918.3514"/>
    <n v="36"/>
    <n v="2164.3986500000001"/>
    <n v="81377.451280481866"/>
    <n v="10821.99325"/>
    <n v="0"/>
    <n v="92199.444530481866"/>
    <n v="68772.614381778068"/>
    <n v="9145.7370182219365"/>
    <n v="0"/>
    <n v="77918.3514"/>
  </r>
  <r>
    <x v="2"/>
    <x v="2"/>
    <n v="26"/>
    <n v="2"/>
    <n v="0"/>
    <n v="20260106"/>
    <n v="20260202"/>
    <n v="2871671.4243000001"/>
    <n v="28"/>
    <n v="102559.693725"/>
    <n v="3234113.0643859035"/>
    <n v="205119.38745000001"/>
    <n v="0"/>
    <n v="3439232.4518359033"/>
    <n v="2700401.9646868091"/>
    <n v="171269.45961319099"/>
    <n v="0"/>
    <n v="2871671.4243000001"/>
  </r>
  <r>
    <x v="1"/>
    <x v="0"/>
    <n v="24"/>
    <n v="7"/>
    <n v="0"/>
    <n v="20260108"/>
    <n v="20260207"/>
    <n v="7544080.6918000001"/>
    <n v="31"/>
    <n v="243357.44167096776"/>
    <n v="7083713.8346192827"/>
    <n v="1703502.0916967744"/>
    <n v="0"/>
    <n v="8787215.9263160564"/>
    <n v="6081574.5526344478"/>
    <n v="1462506.1391655523"/>
    <n v="0"/>
    <n v="7544080.6918000001"/>
  </r>
  <r>
    <x v="0"/>
    <x v="0"/>
    <n v="23"/>
    <n v="2"/>
    <n v="0"/>
    <n v="20260109"/>
    <n v="20260202"/>
    <n v="1268955.8126000001"/>
    <n v="25"/>
    <n v="50758.232504"/>
    <n v="1415922.4323203524"/>
    <n v="101516.465008"/>
    <n v="0"/>
    <n v="1517438.8973283523"/>
    <n v="1184062.8336646967"/>
    <n v="84892.978935303574"/>
    <n v="0"/>
    <n v="1268955.8126000003"/>
  </r>
  <r>
    <x v="2"/>
    <x v="2"/>
    <n v="26"/>
    <n v="3"/>
    <n v="0"/>
    <n v="20260106"/>
    <n v="20260203"/>
    <n v="6946182.4556999998"/>
    <n v="29"/>
    <n v="239523.53295517241"/>
    <n v="7553125.0047928169"/>
    <n v="718570.59886551718"/>
    <n v="0"/>
    <n v="8271695.6036583344"/>
    <n v="6342760.5303556984"/>
    <n v="603421.92534430046"/>
    <n v="0"/>
    <n v="6946182.4556999989"/>
  </r>
  <r>
    <x v="2"/>
    <x v="2"/>
    <n v="24"/>
    <n v="3"/>
    <n v="0"/>
    <n v="20260108"/>
    <n v="20260203"/>
    <n v="1412087.4675"/>
    <n v="27"/>
    <n v="52299.535833333335"/>
    <n v="1522348.9488669599"/>
    <n v="156898.60750000001"/>
    <n v="0"/>
    <n v="1679247.5563669598"/>
    <n v="1280150.6625429732"/>
    <n v="131936.80495702685"/>
    <n v="0"/>
    <n v="1412087.4675"/>
  </r>
  <r>
    <x v="1"/>
    <x v="1"/>
    <n v="23"/>
    <n v="5"/>
    <n v="0"/>
    <n v="20260109"/>
    <n v="20260205"/>
    <n v="150973.93419999999"/>
    <n v="28"/>
    <n v="5391.9262214285709"/>
    <n v="150410.06973076516"/>
    <n v="26959.631107142854"/>
    <n v="0"/>
    <n v="177369.70083790802"/>
    <n v="128026.37577486809"/>
    <n v="22947.558425131883"/>
    <n v="0"/>
    <n v="150973.93419999999"/>
  </r>
  <r>
    <x v="2"/>
    <x v="2"/>
    <n v="27"/>
    <n v="4"/>
    <n v="0"/>
    <n v="20260105"/>
    <n v="20260204"/>
    <n v="1449876.6893"/>
    <n v="31"/>
    <n v="46770.215783870968"/>
    <n v="1531575.0162052389"/>
    <n v="187080.86313548387"/>
    <n v="0"/>
    <n v="1718655.8793407227"/>
    <n v="1292053.2496371914"/>
    <n v="157823.43966280858"/>
    <n v="0"/>
    <n v="1449876.6893"/>
  </r>
  <r>
    <x v="1"/>
    <x v="0"/>
    <n v="27"/>
    <n v="6"/>
    <n v="0"/>
    <n v="20260105"/>
    <n v="20260206"/>
    <n v="6515417.6467000004"/>
    <n v="33"/>
    <n v="197436.89838484849"/>
    <n v="6465427.1051613903"/>
    <n v="1184621.390309091"/>
    <n v="0"/>
    <n v="7650048.495470481"/>
    <n v="5506495.531284906"/>
    <n v="1008922.1154150948"/>
    <n v="0"/>
    <n v="6515417.6467000004"/>
  </r>
  <r>
    <x v="1"/>
    <x v="1"/>
    <n v="29"/>
    <n v="6"/>
    <n v="0"/>
    <n v="20260103"/>
    <n v="20260206"/>
    <n v="178873.80979999999"/>
    <n v="35"/>
    <n v="5110.6802799999996"/>
    <n v="179755.35873967197"/>
    <n v="30664.081679999996"/>
    <n v="0"/>
    <n v="210419.44041967197"/>
    <n v="152806.82139255817"/>
    <n v="26066.988407441815"/>
    <n v="0"/>
    <n v="178873.80979999999"/>
  </r>
  <r>
    <x v="1"/>
    <x v="0"/>
    <n v="25"/>
    <n v="7"/>
    <n v="0"/>
    <n v="20260107"/>
    <n v="20260207"/>
    <n v="2656915.1172000002"/>
    <n v="32"/>
    <n v="83028.597412500007"/>
    <n v="2517519.5148883285"/>
    <n v="581200.18188749999"/>
    <n v="0"/>
    <n v="3098719.6967758285"/>
    <n v="2158580.4175551743"/>
    <n v="498334.69964482595"/>
    <n v="0"/>
    <n v="2656915.1172000002"/>
  </r>
  <r>
    <x v="3"/>
    <x v="3"/>
    <n v="31"/>
    <n v="1"/>
    <n v="0"/>
    <n v="20251209"/>
    <n v="20260201"/>
    <n v="32844.373"/>
    <n v="32"/>
    <n v="1026.38665625"/>
    <n v="38590.270842167207"/>
    <n v="1026.38665625"/>
    <n v="0"/>
    <n v="39616.657498417204"/>
    <n v="31993.442398864747"/>
    <n v="850.93060113525803"/>
    <n v="0"/>
    <n v="32844.373000000007"/>
  </r>
  <r>
    <x v="4"/>
    <x v="4"/>
    <n v="23"/>
    <n v="6"/>
    <n v="0"/>
    <n v="20260109"/>
    <n v="20260206"/>
    <n v="242719.76500000001"/>
    <n v="29"/>
    <n v="8369.647068965518"/>
    <n v="233474.85621408641"/>
    <n v="50217.882413793108"/>
    <n v="0"/>
    <n v="283692.73862787953"/>
    <n v="199754.71528731886"/>
    <n v="42965.049712681124"/>
    <n v="0"/>
    <n v="242719.76499999998"/>
  </r>
  <r>
    <x v="3"/>
    <x v="3"/>
    <n v="26"/>
    <n v="2"/>
    <n v="0"/>
    <n v="20260106"/>
    <n v="20260202"/>
    <n v="54449.266300000003"/>
    <n v="28"/>
    <n v="1944.6166535714287"/>
    <n v="61321.459689623829"/>
    <n v="3889.2333071428575"/>
    <n v="0"/>
    <n v="65210.692996766687"/>
    <n v="51201.85563294957"/>
    <n v="3247.4106670504339"/>
    <n v="0"/>
    <n v="54449.266300000003"/>
  </r>
  <r>
    <x v="0"/>
    <x v="0"/>
    <n v="0"/>
    <n v="1"/>
    <n v="0"/>
    <n v="20260206"/>
    <n v="20260206"/>
    <n v="5757.4498999999996"/>
    <n v="1"/>
    <n v="5757.4498999999996"/>
    <n v="0"/>
    <n v="5757.4498999999996"/>
    <n v="0"/>
    <n v="5757.4498999999996"/>
    <n v="0"/>
    <n v="5757.4498999999996"/>
    <n v="0"/>
    <n v="5757.4498999999996"/>
  </r>
  <r>
    <x v="0"/>
    <x v="0"/>
    <n v="23"/>
    <n v="8"/>
    <n v="0"/>
    <n v="20260109"/>
    <n v="20260208"/>
    <n v="876636.27269999997"/>
    <n v="31"/>
    <n v="28278.589441935485"/>
    <n v="788843.25103437284"/>
    <n v="226228.71553548388"/>
    <n v="0"/>
    <n v="1015071.9665698567"/>
    <n v="681260.66929830087"/>
    <n v="195375.60340169916"/>
    <n v="0"/>
    <n v="876636.27270000009"/>
  </r>
  <r>
    <x v="5"/>
    <x v="5"/>
    <n v="28"/>
    <n v="2"/>
    <n v="0"/>
    <n v="20260104"/>
    <n v="20260202"/>
    <n v="605760.12419999996"/>
    <n v="30"/>
    <n v="20192.004139999997"/>
    <n v="685713.33224332181"/>
    <n v="40384.008279999995"/>
    <n v="0"/>
    <n v="726097.34052332176"/>
    <n v="572069.01901876449"/>
    <n v="33691.105181235529"/>
    <n v="0"/>
    <n v="605760.12419999996"/>
  </r>
  <r>
    <x v="3"/>
    <x v="3"/>
    <n v="29"/>
    <n v="3"/>
    <n v="0"/>
    <n v="20260103"/>
    <n v="20260203"/>
    <n v="30836.327600000001"/>
    <n v="32"/>
    <n v="963.63523750000002"/>
    <n v="33893.452206132039"/>
    <n v="2890.9057124999999"/>
    <n v="0"/>
    <n v="36784.357918632042"/>
    <n v="28412.881313169266"/>
    <n v="2423.4462868307305"/>
    <n v="0"/>
    <n v="30836.327599999997"/>
  </r>
  <r>
    <x v="3"/>
    <x v="3"/>
    <n v="24"/>
    <n v="4"/>
    <n v="0"/>
    <n v="20260108"/>
    <n v="20260204"/>
    <n v="1639.3676"/>
    <n v="28"/>
    <n v="58.548842857142859"/>
    <n v="1704.2554577346693"/>
    <n v="234.19537142857143"/>
    <n v="0"/>
    <n v="1938.4508291632408"/>
    <n v="1441.306190232028"/>
    <n v="198.06140976797201"/>
    <n v="0"/>
    <n v="1639.3676"/>
  </r>
  <r>
    <x v="3"/>
    <x v="3"/>
    <n v="31"/>
    <n v="9"/>
    <n v="0"/>
    <n v="20251209"/>
    <n v="20260209"/>
    <n v="25969.119299999998"/>
    <n v="40"/>
    <n v="649.22798249999994"/>
    <n v="24409.790920826566"/>
    <n v="5843.0518424999991"/>
    <n v="0"/>
    <n v="30252.842763326567"/>
    <n v="20953.428326393052"/>
    <n v="5015.6909736069456"/>
    <n v="0"/>
    <n v="25969.119299999998"/>
  </r>
  <r>
    <x v="6"/>
    <x v="6"/>
    <n v="28"/>
    <n v="5"/>
    <n v="0"/>
    <n v="20260104"/>
    <n v="20260205"/>
    <n v="95687.2497"/>
    <n v="33"/>
    <n v="2899.6136272727272"/>
    <n v="98469.855136198836"/>
    <n v="14498.068136363636"/>
    <n v="0"/>
    <n v="112967.92327256248"/>
    <n v="83406.94724117998"/>
    <n v="12280.302458820024"/>
    <n v="0"/>
    <n v="95687.2497"/>
  </r>
  <r>
    <x v="1"/>
    <x v="1"/>
    <n v="27"/>
    <n v="8"/>
    <n v="0"/>
    <n v="20260105"/>
    <n v="20260208"/>
    <n v="65940.640899999999"/>
    <n v="35"/>
    <n v="1884.0183114285715"/>
    <n v="61695.575431838632"/>
    <n v="15072.146491428572"/>
    <n v="0"/>
    <n v="76767.721923267207"/>
    <n v="52994.223128519145"/>
    <n v="12946.417771480845"/>
    <n v="0"/>
    <n v="65940.640899999984"/>
  </r>
  <r>
    <x v="3"/>
    <x v="3"/>
    <n v="15"/>
    <n v="1"/>
    <n v="0"/>
    <n v="20260117"/>
    <n v="20260201"/>
    <n v="714.56269999999995"/>
    <n v="16"/>
    <n v="44.660168749999997"/>
    <n v="812.48762380806431"/>
    <n v="44.660168749999997"/>
    <n v="0"/>
    <n v="857.14779255806434"/>
    <n v="677.33167515046227"/>
    <n v="37.231024849537633"/>
    <n v="0"/>
    <n v="714.56269999999995"/>
  </r>
  <r>
    <x v="5"/>
    <x v="5"/>
    <n v="26"/>
    <n v="5"/>
    <n v="0"/>
    <n v="20260106"/>
    <n v="20260205"/>
    <n v="170431.94990000001"/>
    <n v="31"/>
    <n v="5497.8048354838711"/>
    <n v="173367.54623661857"/>
    <n v="27489.024177419356"/>
    <n v="0"/>
    <n v="200856.57041403791"/>
    <n v="147106.8080749239"/>
    <n v="23325.141825076131"/>
    <n v="0"/>
    <n v="170431.94990000004"/>
  </r>
  <r>
    <x v="1"/>
    <x v="1"/>
    <n v="25"/>
    <n v="9"/>
    <n v="0"/>
    <n v="20260107"/>
    <n v="20260209"/>
    <n v="30864.4198"/>
    <n v="34"/>
    <n v="907.77705294117641"/>
    <n v="27524.810934637884"/>
    <n v="8169.9934764705877"/>
    <n v="0"/>
    <n v="35694.804411108475"/>
    <n v="23800.027304195344"/>
    <n v="7064.3924958046555"/>
    <n v="0"/>
    <n v="30864.4198"/>
  </r>
  <r>
    <x v="0"/>
    <x v="0"/>
    <n v="31"/>
    <n v="3"/>
    <n v="0"/>
    <n v="20251224"/>
    <n v="20260203"/>
    <n v="4578.5905000000002"/>
    <n v="34"/>
    <n v="134.66442647058824"/>
    <n v="5063.1374235630419"/>
    <n v="403.99327941176472"/>
    <n v="0"/>
    <n v="5467.1307029748068"/>
    <n v="4240.2558429975488"/>
    <n v="338.33465700245125"/>
    <n v="0"/>
    <n v="4578.5905000000002"/>
  </r>
  <r>
    <x v="0"/>
    <x v="0"/>
    <n v="25"/>
    <n v="9"/>
    <n v="0"/>
    <n v="20260107"/>
    <n v="20260209"/>
    <n v="718077.03269999998"/>
    <n v="34"/>
    <n v="21119.912726470589"/>
    <n v="640379.26809086779"/>
    <n v="190079.2145382353"/>
    <n v="0"/>
    <n v="830458.48262910312"/>
    <n v="553720.20907956839"/>
    <n v="164356.82362043153"/>
    <n v="0"/>
    <n v="718077.03269999987"/>
  </r>
  <r>
    <x v="0"/>
    <x v="0"/>
    <n v="26"/>
    <n v="9"/>
    <n v="0"/>
    <n v="20260106"/>
    <n v="20260209"/>
    <n v="556806.7696"/>
    <n v="35"/>
    <n v="15908.764845714286"/>
    <n v="501666.32092063379"/>
    <n v="143178.88361142858"/>
    <n v="0"/>
    <n v="644845.2045320624"/>
    <n v="433175.59253873053"/>
    <n v="123631.17706126947"/>
    <n v="0"/>
    <n v="556806.7696"/>
  </r>
  <r>
    <x v="5"/>
    <x v="5"/>
    <n v="23"/>
    <n v="7"/>
    <n v="0"/>
    <n v="20260109"/>
    <n v="20260207"/>
    <n v="108807.2037"/>
    <n v="30"/>
    <n v="3626.90679"/>
    <n v="101174.10379668571"/>
    <n v="25388.347529999999"/>
    <n v="0"/>
    <n v="126562.45132668571"/>
    <n v="86980.547591920636"/>
    <n v="21826.656108079362"/>
    <n v="0"/>
    <n v="108807.2037"/>
  </r>
  <r>
    <x v="0"/>
    <x v="0"/>
    <n v="31"/>
    <n v="10"/>
    <n v="0"/>
    <n v="20251029"/>
    <n v="20260210"/>
    <n v="2017.8253"/>
    <n v="41"/>
    <n v="49.215251219512197"/>
    <n v="1850.4039024292174"/>
    <n v="492.15251219512197"/>
    <n v="0"/>
    <n v="2342.5564146243396"/>
    <n v="1593.8962179227474"/>
    <n v="423.9290820772523"/>
    <n v="0"/>
    <n v="2017.8252999999997"/>
  </r>
  <r>
    <x v="5"/>
    <x v="5"/>
    <n v="29"/>
    <n v="1"/>
    <n v="0"/>
    <n v="20260103"/>
    <n v="20260201"/>
    <n v="475742.61920000002"/>
    <n v="30"/>
    <n v="15858.087306666666"/>
    <n v="557768.44109976396"/>
    <n v="15858.087306666666"/>
    <n v="0"/>
    <n v="573626.52840643062"/>
    <n v="462590.56360777596"/>
    <n v="13152.055592224067"/>
    <n v="0"/>
    <n v="475742.61920000002"/>
  </r>
  <r>
    <x v="4"/>
    <x v="4"/>
    <n v="28"/>
    <n v="5"/>
    <n v="0"/>
    <n v="20260104"/>
    <n v="20260205"/>
    <n v="426819.65610000002"/>
    <n v="33"/>
    <n v="12933.928972727274"/>
    <n v="439231.66186946235"/>
    <n v="64669.644863636364"/>
    <n v="0"/>
    <n v="503901.3067330987"/>
    <n v="372042.50983745523"/>
    <n v="54777.146262544811"/>
    <n v="0"/>
    <n v="426819.65610000002"/>
  </r>
  <r>
    <x v="3"/>
    <x v="3"/>
    <n v="24"/>
    <n v="3"/>
    <n v="0"/>
    <n v="20260108"/>
    <n v="20260203"/>
    <n v="16853.6826"/>
    <n v="27"/>
    <n v="624.21046666666666"/>
    <n v="18169.686071976535"/>
    <n v="1872.6314"/>
    <n v="0"/>
    <n v="20042.317471976534"/>
    <n v="15278.977714373759"/>
    <n v="1574.704885626242"/>
    <n v="0"/>
    <n v="16853.6826"/>
  </r>
  <r>
    <x v="1"/>
    <x v="0"/>
    <n v="22"/>
    <n v="3"/>
    <n v="0"/>
    <n v="20260110"/>
    <n v="20260203"/>
    <n v="37630.213799999998"/>
    <n v="25"/>
    <n v="1505.2085519999998"/>
    <n v="40162.847249282218"/>
    <n v="4515.6256559999993"/>
    <n v="0"/>
    <n v="44678.472905282215"/>
    <n v="33826.951337644095"/>
    <n v="3803.262462355905"/>
    <n v="0"/>
    <n v="37630.213799999998"/>
  </r>
  <r>
    <x v="1"/>
    <x v="0"/>
    <n v="19"/>
    <n v="5"/>
    <n v="0"/>
    <n v="20260113"/>
    <n v="20260205"/>
    <n v="2637.6673999999998"/>
    <n v="24"/>
    <n v="109.90280833333333"/>
    <n v="2532.6053882694287"/>
    <n v="549.51404166666657"/>
    <n v="0"/>
    <n v="3082.119429936095"/>
    <n v="2167.3951388188489"/>
    <n v="470.27226118115112"/>
    <n v="0"/>
    <n v="2637.6673999999998"/>
  </r>
  <r>
    <x v="1"/>
    <x v="1"/>
    <n v="22"/>
    <n v="8"/>
    <n v="0"/>
    <n v="20260110"/>
    <n v="20260208"/>
    <n v="2580"/>
    <n v="30"/>
    <n v="86"/>
    <n v="2294.7018596518519"/>
    <n v="688"/>
    <n v="0"/>
    <n v="2982.7018596518519"/>
    <n v="1984.8885595936879"/>
    <n v="595.11144040631234"/>
    <n v="0"/>
    <n v="2580"/>
  </r>
  <r>
    <x v="6"/>
    <x v="6"/>
    <n v="25"/>
    <n v="5"/>
    <n v="0"/>
    <n v="20260107"/>
    <n v="20260205"/>
    <n v="625116.6483"/>
    <n v="30"/>
    <n v="20837.221610000001"/>
    <n v="631807.75870037999"/>
    <n v="104186.10805000001"/>
    <n v="0"/>
    <n v="735993.86675038002"/>
    <n v="536626.14096574974"/>
    <n v="88490.507334250186"/>
    <n v="0"/>
    <n v="625116.64829999988"/>
  </r>
  <r>
    <x v="5"/>
    <x v="5"/>
    <n v="28"/>
    <n v="3"/>
    <n v="0"/>
    <n v="20260104"/>
    <n v="20260203"/>
    <n v="951161.99140000006"/>
    <n v="31"/>
    <n v="30682.644883870969"/>
    <n v="1041971.7884109782"/>
    <n v="92047.934651612915"/>
    <n v="0"/>
    <n v="1134019.7230625912"/>
    <n v="873956.54686766281"/>
    <n v="77205.444532337147"/>
    <n v="0"/>
    <n v="951161.99139999994"/>
  </r>
  <r>
    <x v="3"/>
    <x v="3"/>
    <n v="29"/>
    <n v="5"/>
    <n v="0"/>
    <n v="20260103"/>
    <n v="20260205"/>
    <n v="588.26959999999997"/>
    <n v="34"/>
    <n v="17.302047058823529"/>
    <n v="608.55610321792813"/>
    <n v="86.510235294117649"/>
    <n v="0"/>
    <n v="695.06633851204583"/>
    <n v="515.05163691848827"/>
    <n v="73.217963081511684"/>
    <n v="0"/>
    <n v="588.26959999999997"/>
  </r>
  <r>
    <x v="0"/>
    <x v="0"/>
    <n v="21"/>
    <n v="5"/>
    <n v="0"/>
    <n v="20260111"/>
    <n v="20260205"/>
    <n v="7484.3519999999999"/>
    <n v="26"/>
    <n v="287.85969230769228"/>
    <n v="7331.7101460902213"/>
    <n v="1439.2984615384614"/>
    <n v="0"/>
    <n v="8771.0086076286825"/>
    <n v="6256.1903596336861"/>
    <n v="1228.1616403663145"/>
    <n v="0"/>
    <n v="7484.3520000000008"/>
  </r>
  <r>
    <x v="0"/>
    <x v="0"/>
    <n v="18"/>
    <n v="5"/>
    <n v="0"/>
    <n v="20260114"/>
    <n v="20260205"/>
    <n v="121241.21829999999"/>
    <n v="23"/>
    <n v="5271.3573173913037"/>
    <n v="115080.06443125264"/>
    <n v="26356.786586956518"/>
    <n v="0"/>
    <n v="141436.85101820916"/>
    <n v="98647.892068038695"/>
    <n v="22593.326231961295"/>
    <n v="0"/>
    <n v="121241.21829999999"/>
  </r>
  <r>
    <x v="1"/>
    <x v="0"/>
    <n v="20"/>
    <n v="3"/>
    <n v="0"/>
    <n v="20260112"/>
    <n v="20260203"/>
    <n v="7387.335"/>
    <n v="23"/>
    <n v="321.18847826086954"/>
    <n v="7791.0338093442469"/>
    <n v="963.56543478260869"/>
    <n v="0"/>
    <n v="8754.5992441268554"/>
    <n v="6574.2560157238086"/>
    <n v="813.07898427619216"/>
    <n v="0"/>
    <n v="7387.3350000000009"/>
  </r>
  <r>
    <x v="4"/>
    <x v="4"/>
    <n v="13"/>
    <n v="4"/>
    <n v="0"/>
    <n v="20260119"/>
    <n v="20260204"/>
    <n v="3871.0441999999998"/>
    <n v="17"/>
    <n v="227.70848235294116"/>
    <n v="3590.2748482448919"/>
    <n v="910.83392941176464"/>
    <n v="0"/>
    <n v="4501.1087776566565"/>
    <n v="3087.7086767362753"/>
    <n v="783.33552326372455"/>
    <n v="0"/>
    <n v="3871.0441999999998"/>
  </r>
  <r>
    <x v="0"/>
    <x v="0"/>
    <n v="0"/>
    <n v="2"/>
    <n v="0"/>
    <n v="20260202"/>
    <n v="20260203"/>
    <n v="15382.4161"/>
    <n v="2"/>
    <n v="7691.2080500000002"/>
    <n v="0"/>
    <n v="15382.4161"/>
    <n v="0"/>
    <n v="15382.4161"/>
    <n v="0"/>
    <n v="15382.4161"/>
    <n v="0"/>
    <n v="15382.4161"/>
  </r>
  <r>
    <x v="1"/>
    <x v="0"/>
    <n v="21"/>
    <n v="7"/>
    <n v="0"/>
    <n v="20260111"/>
    <n v="20260207"/>
    <n v="2721.5369000000001"/>
    <n v="28"/>
    <n v="97.197746428571435"/>
    <n v="2475.6008663614439"/>
    <n v="680.38422500000001"/>
    <n v="0"/>
    <n v="3155.9850913614437"/>
    <n v="2134.8133506448885"/>
    <n v="586.72354935511169"/>
    <n v="0"/>
    <n v="2721.5369000000001"/>
  </r>
  <r>
    <x v="0"/>
    <x v="0"/>
    <n v="12"/>
    <n v="2"/>
    <n v="0"/>
    <n v="20260120"/>
    <n v="20260202"/>
    <n v="375022.51640000002"/>
    <n v="14"/>
    <n v="26787.322600000003"/>
    <n v="389866.29377577646"/>
    <n v="53574.645200000006"/>
    <n v="0"/>
    <n v="443440.93897577649"/>
    <n v="329713.89355487586"/>
    <n v="45308.622845124184"/>
    <n v="0"/>
    <n v="375022.51640000002"/>
  </r>
  <r>
    <x v="1"/>
    <x v="0"/>
    <n v="16"/>
    <n v="3"/>
    <n v="0"/>
    <n v="20260116"/>
    <n v="20260203"/>
    <n v="6285.1961000000001"/>
    <n v="19"/>
    <n v="330.7997947368421"/>
    <n v="6419.3395700218389"/>
    <n v="992.39938421052625"/>
    <n v="0"/>
    <n v="7411.7389542323654"/>
    <n v="5443.6358699651018"/>
    <n v="841.5602300348977"/>
    <n v="0"/>
    <n v="6285.1960999999992"/>
  </r>
  <r>
    <x v="6"/>
    <x v="6"/>
    <n v="29"/>
    <n v="1"/>
    <n v="0"/>
    <n v="20260103"/>
    <n v="20260201"/>
    <n v="364919.69919999997"/>
    <n v="30"/>
    <n v="12163.989973333333"/>
    <n v="427837.83401968284"/>
    <n v="12163.989973333333"/>
    <n v="0"/>
    <n v="440001.82399301615"/>
    <n v="354831.37837928662"/>
    <n v="10088.320820713394"/>
    <n v="0"/>
    <n v="364919.69920000003"/>
  </r>
  <r>
    <x v="3"/>
    <x v="3"/>
    <n v="27"/>
    <n v="3"/>
    <n v="0"/>
    <n v="20260105"/>
    <n v="20260203"/>
    <n v="5462.2460000000001"/>
    <n v="30"/>
    <n v="182.07486666666668"/>
    <n v="5962.3696874568195"/>
    <n v="546.22460000000001"/>
    <n v="0"/>
    <n v="6508.5942874568191"/>
    <n v="5003.8347049218091"/>
    <n v="458.41129507819159"/>
    <n v="0"/>
    <n v="5462.246000000001"/>
  </r>
  <r>
    <x v="5"/>
    <x v="5"/>
    <n v="28"/>
    <n v="1"/>
    <n v="0"/>
    <n v="20260104"/>
    <n v="20260201"/>
    <n v="90166.536099999998"/>
    <n v="29"/>
    <n v="3109.1909000000001"/>
    <n v="105587.02533128606"/>
    <n v="3109.1909000000001"/>
    <n v="0"/>
    <n v="108696.21623128606"/>
    <n v="87587.375727663602"/>
    <n v="2579.1603723363992"/>
    <n v="0"/>
    <n v="90166.536099999998"/>
  </r>
  <r>
    <x v="3"/>
    <x v="3"/>
    <n v="31"/>
    <n v="6"/>
    <n v="0"/>
    <n v="20251210"/>
    <n v="20260206"/>
    <n v="1008.3197"/>
    <n v="37"/>
    <n v="27.251883783783786"/>
    <n v="1024.6212475304487"/>
    <n v="163.51130270270272"/>
    <n v="0"/>
    <n v="1188.1325502331515"/>
    <n v="869.55431758922009"/>
    <n v="138.76538241077989"/>
    <n v="0"/>
    <n v="1008.3197"/>
  </r>
  <r>
    <x v="2"/>
    <x v="2"/>
    <n v="17"/>
    <n v="3"/>
    <n v="0"/>
    <n v="20260115"/>
    <n v="20260203"/>
    <n v="53698.966800000002"/>
    <n v="20"/>
    <n v="2684.9483399999999"/>
    <n v="55359.223642041012"/>
    <n v="8054.8450199999997"/>
    <n v="0"/>
    <n v="63414.068662041012"/>
    <n v="46878.132489347467"/>
    <n v="6820.8343106525408"/>
    <n v="0"/>
    <n v="53698.966800000009"/>
  </r>
  <r>
    <x v="4"/>
    <x v="4"/>
    <n v="0"/>
    <n v="2"/>
    <n v="0"/>
    <n v="20260205"/>
    <n v="20260206"/>
    <n v="9210.44"/>
    <n v="2"/>
    <n v="4605.22"/>
    <n v="0"/>
    <n v="9210.44"/>
    <n v="0"/>
    <n v="9210.44"/>
    <n v="0"/>
    <n v="9210.44"/>
    <n v="0"/>
    <n v="9210.44"/>
  </r>
  <r>
    <x v="0"/>
    <x v="0"/>
    <n v="15"/>
    <n v="5"/>
    <n v="0"/>
    <n v="20260117"/>
    <n v="20260205"/>
    <n v="114797.2886"/>
    <n v="20"/>
    <n v="5739.8644299999996"/>
    <n v="104423.44805764151"/>
    <n v="28699.32215"/>
    <n v="0"/>
    <n v="133122.7702076415"/>
    <n v="90048.672248799659"/>
    <n v="24748.616351200344"/>
    <n v="0"/>
    <n v="114797.2886"/>
  </r>
  <r>
    <x v="3"/>
    <x v="3"/>
    <n v="31"/>
    <n v="1"/>
    <n v="0"/>
    <n v="20251211"/>
    <n v="20260201"/>
    <n v="2519.7914000000001"/>
    <n v="32"/>
    <n v="78.743481250000002"/>
    <n v="2960.61162719604"/>
    <n v="78.743481250000002"/>
    <n v="0"/>
    <n v="3039.35510844604"/>
    <n v="2454.5087529317352"/>
    <n v="65.282647068265035"/>
    <n v="0"/>
    <n v="2519.7914000000001"/>
  </r>
  <r>
    <x v="3"/>
    <x v="3"/>
    <n v="31"/>
    <n v="6"/>
    <n v="0"/>
    <n v="20251219"/>
    <n v="20260206"/>
    <n v="42.012300000000003"/>
    <n v="37"/>
    <n v="1.1354675675675676"/>
    <n v="42.691514643246052"/>
    <n v="6.8128054054054061"/>
    <n v="0"/>
    <n v="49.504320048651458"/>
    <n v="36.230549553731414"/>
    <n v="5.7817504462685871"/>
    <n v="0"/>
    <n v="42.012300000000003"/>
  </r>
  <r>
    <x v="3"/>
    <x v="3"/>
    <n v="31"/>
    <n v="3"/>
    <n v="0"/>
    <n v="20251219"/>
    <n v="20260203"/>
    <n v="798.12180000000001"/>
    <n v="34"/>
    <n v="23.474170588235296"/>
    <n v="882.58610464104572"/>
    <n v="70.422511764705888"/>
    <n v="0"/>
    <n v="953.00861640575158"/>
    <n v="739.14463979115862"/>
    <n v="58.97716020884134"/>
    <n v="0"/>
    <n v="798.12180000000001"/>
  </r>
  <r>
    <x v="0"/>
    <x v="0"/>
    <n v="31"/>
    <n v="3"/>
    <n v="0"/>
    <n v="20251227"/>
    <n v="20260203"/>
    <n v="614301.67480000004"/>
    <n v="34"/>
    <n v="18067.69631764706"/>
    <n v="679312.50873764174"/>
    <n v="54203.08895294118"/>
    <n v="0"/>
    <n v="733515.59769058297"/>
    <n v="568907.89118045825"/>
    <n v="45393.783619541733"/>
    <n v="0"/>
    <n v="614301.67479999992"/>
  </r>
  <r>
    <x v="0"/>
    <x v="0"/>
    <n v="31"/>
    <n v="6"/>
    <n v="0"/>
    <n v="20251227"/>
    <n v="20260206"/>
    <n v="103856.9342"/>
    <n v="37"/>
    <n v="2806.9441675675675"/>
    <n v="105535.99367808813"/>
    <n v="16841.665005405404"/>
    <n v="0"/>
    <n v="122377.65868349353"/>
    <n v="89564.099109825518"/>
    <n v="14292.83509017448"/>
    <n v="0"/>
    <n v="103856.9342"/>
  </r>
  <r>
    <x v="3"/>
    <x v="3"/>
    <n v="31"/>
    <n v="2"/>
    <n v="0"/>
    <n v="20251218"/>
    <n v="20260202"/>
    <n v="1637.98"/>
    <n v="33"/>
    <n v="49.635757575757573"/>
    <n v="1866.2141763445566"/>
    <n v="99.271515151515146"/>
    <n v="0"/>
    <n v="1965.4856914960717"/>
    <n v="1555.2499363361385"/>
    <n v="82.730063663861458"/>
    <n v="0"/>
    <n v="1637.98"/>
  </r>
  <r>
    <x v="4"/>
    <x v="4"/>
    <n v="31"/>
    <n v="2"/>
    <n v="0"/>
    <n v="20251226"/>
    <n v="20260202"/>
    <n v="12347.2685"/>
    <n v="33"/>
    <n v="374.1596515151515"/>
    <n v="14067.722141804288"/>
    <n v="748.31930303030299"/>
    <n v="0"/>
    <n v="14816.041444834591"/>
    <n v="11723.640428179959"/>
    <n v="623.62807182004133"/>
    <n v="0"/>
    <n v="12347.2685"/>
  </r>
  <r>
    <x v="3"/>
    <x v="3"/>
    <n v="31"/>
    <n v="3"/>
    <n v="0"/>
    <n v="20251224"/>
    <n v="20260203"/>
    <n v="1008.13"/>
    <n v="34"/>
    <n v="29.650882352941178"/>
    <n v="1114.8192289344527"/>
    <n v="88.95264705882353"/>
    <n v="0"/>
    <n v="1203.7718759932761"/>
    <n v="933.63429706175282"/>
    <n v="74.495702938247291"/>
    <n v="0"/>
    <n v="1008.1300000000001"/>
  </r>
  <r>
    <x v="3"/>
    <x v="3"/>
    <n v="31"/>
    <n v="6"/>
    <n v="0"/>
    <n v="20251222"/>
    <n v="20260206"/>
    <n v="168.05330000000001"/>
    <n v="37"/>
    <n v="4.5419810810810812"/>
    <n v="170.77022485785881"/>
    <n v="27.251886486486487"/>
    <n v="0"/>
    <n v="198.02211134434529"/>
    <n v="144.92573397119634"/>
    <n v="23.127566028803678"/>
    <n v="0"/>
    <n v="168.05330000000001"/>
  </r>
  <r>
    <x v="0"/>
    <x v="0"/>
    <n v="4"/>
    <n v="5"/>
    <n v="0"/>
    <n v="20260128"/>
    <n v="20260205"/>
    <n v="926.59760000000006"/>
    <n v="9"/>
    <n v="102.9552888888889"/>
    <n v="499.47503778927484"/>
    <n v="514.77644444444445"/>
    <n v="0"/>
    <n v="1014.2514822337193"/>
    <n v="456.30928757055847"/>
    <n v="470.28831242944153"/>
    <n v="0"/>
    <n v="926.59760000000006"/>
  </r>
  <r>
    <x v="0"/>
    <x v="0"/>
    <n v="13"/>
    <n v="2"/>
    <n v="0"/>
    <n v="20260119"/>
    <n v="20260202"/>
    <n v="233162.9198"/>
    <n v="15"/>
    <n v="15544.194653333334"/>
    <n v="245084.98991084931"/>
    <n v="31088.389306666668"/>
    <n v="0"/>
    <n v="276173.37921751599"/>
    <n v="206916.14814098211"/>
    <n v="26246.771659017886"/>
    <n v="0"/>
    <n v="233162.9198"/>
  </r>
  <r>
    <x v="3"/>
    <x v="3"/>
    <n v="31"/>
    <n v="8"/>
    <n v="0"/>
    <n v="20251219"/>
    <n v="20260208"/>
    <n v="462.16829999999999"/>
    <n v="39"/>
    <n v="11.85046923076923"/>
    <n v="445.55608204513175"/>
    <n v="94.803753846153839"/>
    <n v="0"/>
    <n v="540.35983589128557"/>
    <n v="381.08290682597715"/>
    <n v="81.085393174022897"/>
    <n v="0"/>
    <n v="462.16830000000004"/>
  </r>
  <r>
    <x v="0"/>
    <x v="0"/>
    <n v="6"/>
    <n v="4"/>
    <n v="0"/>
    <n v="20260126"/>
    <n v="20260204"/>
    <n v="3452.3854999999999"/>
    <n v="10"/>
    <n v="345.23854999999998"/>
    <n v="2512.3241312109158"/>
    <n v="1380.9541999999999"/>
    <n v="0"/>
    <n v="3893.2783312109159"/>
    <n v="2227.8169357583442"/>
    <n v="1224.5685642416554"/>
    <n v="0"/>
    <n v="3452.3854999999994"/>
  </r>
  <r>
    <x v="3"/>
    <x v="3"/>
    <n v="31"/>
    <n v="1"/>
    <n v="0"/>
    <n v="20251229"/>
    <n v="20260201"/>
    <n v="7893.8602000000001"/>
    <n v="32"/>
    <n v="246.68313125"/>
    <n v="9274.8369137143891"/>
    <n v="246.68313125"/>
    <n v="0"/>
    <n v="9521.5200449643889"/>
    <n v="7689.3464099129224"/>
    <n v="204.51379008707787"/>
    <n v="0"/>
    <n v="7893.8602000000001"/>
  </r>
  <r>
    <x v="0"/>
    <x v="0"/>
    <n v="31"/>
    <n v="6"/>
    <n v="0"/>
    <n v="20251229"/>
    <n v="20260206"/>
    <n v="104776.29829999999"/>
    <n v="37"/>
    <n v="2831.7918459459456"/>
    <n v="106470.22117664506"/>
    <n v="16990.751075675675"/>
    <n v="0"/>
    <n v="123460.97225232073"/>
    <n v="90356.939934607115"/>
    <n v="14419.358365392889"/>
    <n v="0"/>
    <n v="104776.29830000001"/>
  </r>
  <r>
    <x v="0"/>
    <x v="0"/>
    <n v="31"/>
    <n v="3"/>
    <n v="0"/>
    <n v="20260101"/>
    <n v="20260203"/>
    <n v="17096.607"/>
    <n v="34"/>
    <n v="502.8413823529412"/>
    <n v="18905.921094635974"/>
    <n v="1508.5241470588235"/>
    <n v="0"/>
    <n v="20414.445241694797"/>
    <n v="15833.254301117953"/>
    <n v="1263.3526988820483"/>
    <n v="0"/>
    <n v="17096.607"/>
  </r>
  <r>
    <x v="4"/>
    <x v="4"/>
    <n v="31"/>
    <n v="3"/>
    <n v="0"/>
    <n v="20251229"/>
    <n v="20260203"/>
    <n v="14155.159600000001"/>
    <n v="34"/>
    <n v="416.32822352941179"/>
    <n v="15653.183727015479"/>
    <n v="1248.9846705882353"/>
    <n v="0"/>
    <n v="16902.168397603713"/>
    <n v="13109.164971722816"/>
    <n v="1045.9946282771859"/>
    <n v="0"/>
    <n v="14155.159600000001"/>
  </r>
  <r>
    <x v="3"/>
    <x v="3"/>
    <n v="31"/>
    <n v="5"/>
    <n v="0"/>
    <n v="20251229"/>
    <n v="20260205"/>
    <n v="378.09320000000002"/>
    <n v="36"/>
    <n v="10.502588888888889"/>
    <n v="394.87823355669053"/>
    <n v="52.512944444444443"/>
    <n v="0"/>
    <n v="447.39117800113496"/>
    <n v="333.71416844392439"/>
    <n v="44.379031556075638"/>
    <n v="0"/>
    <n v="378.09320000000002"/>
  </r>
  <r>
    <x v="2"/>
    <x v="2"/>
    <n v="31"/>
    <n v="4"/>
    <n v="0"/>
    <n v="20251230"/>
    <n v="20260204"/>
    <n v="14240.8416"/>
    <n v="35"/>
    <n v="406.88118857142854"/>
    <n v="15297.99240076036"/>
    <n v="1627.5247542857142"/>
    <n v="0"/>
    <n v="16925.517155046073"/>
    <n v="12871.470016635896"/>
    <n v="1369.3715833641058"/>
    <n v="0"/>
    <n v="14240.841600000002"/>
  </r>
  <r>
    <x v="3"/>
    <x v="3"/>
    <n v="31"/>
    <n v="10"/>
    <n v="0"/>
    <n v="20251204"/>
    <n v="20260210"/>
    <n v="336.2647"/>
    <n v="41"/>
    <n v="8.2015780487804886"/>
    <n v="308.36441248367242"/>
    <n v="82.015780487804889"/>
    <n v="0"/>
    <n v="390.3801929714773"/>
    <n v="265.61815512518717"/>
    <n v="70.646544874812832"/>
    <n v="0"/>
    <n v="336.2647"/>
  </r>
  <r>
    <x v="6"/>
    <x v="6"/>
    <n v="29"/>
    <n v="6"/>
    <n v="0"/>
    <n v="20260103"/>
    <n v="20260206"/>
    <n v="73155.518100000001"/>
    <n v="35"/>
    <n v="2090.1576599999999"/>
    <n v="73516.052543160316"/>
    <n v="12540.945959999999"/>
    <n v="0"/>
    <n v="86056.998503160314"/>
    <n v="62494.683825908854"/>
    <n v="10660.834274091145"/>
    <n v="0"/>
    <n v="73155.518100000001"/>
  </r>
  <r>
    <x v="6"/>
    <x v="6"/>
    <n v="26"/>
    <n v="7"/>
    <n v="0"/>
    <n v="20260106"/>
    <n v="20260207"/>
    <n v="47367.947899999999"/>
    <n v="33"/>
    <n v="1435.3923606060605"/>
    <n v="45263.602272480181"/>
    <n v="10047.746524242424"/>
    <n v="0"/>
    <n v="55311.348796722603"/>
    <n v="38763.183340345611"/>
    <n v="8604.7645596543916"/>
    <n v="0"/>
    <n v="47367.947899999999"/>
  </r>
  <r>
    <x v="5"/>
    <x v="5"/>
    <n v="25"/>
    <n v="6"/>
    <n v="0"/>
    <n v="20260107"/>
    <n v="20260206"/>
    <n v="62839.465100000001"/>
    <n v="31"/>
    <n v="2027.0795193548388"/>
    <n v="61463.307911280797"/>
    <n v="12162.477116129034"/>
    <n v="0"/>
    <n v="73625.785027409831"/>
    <n v="52458.814408343445"/>
    <n v="10380.650691656561"/>
    <n v="0"/>
    <n v="62839.465100000009"/>
  </r>
  <r>
    <x v="0"/>
    <x v="0"/>
    <n v="31"/>
    <n v="8"/>
    <n v="0"/>
    <n v="20251231"/>
    <n v="20260208"/>
    <n v="6386.4757"/>
    <n v="39"/>
    <n v="163.75578717948719"/>
    <n v="6156.9196566887877"/>
    <n v="1310.0462974358975"/>
    <n v="0"/>
    <n v="7466.9659541246856"/>
    <n v="5265.9966599385261"/>
    <n v="1120.4790400614734"/>
    <n v="0"/>
    <n v="6386.4756999999991"/>
  </r>
  <r>
    <x v="1"/>
    <x v="1"/>
    <n v="21"/>
    <n v="3"/>
    <n v="0"/>
    <n v="20260111"/>
    <n v="20260203"/>
    <n v="1032"/>
    <n v="24"/>
    <n v="43"/>
    <n v="1095.1986148338385"/>
    <n v="129"/>
    <n v="0"/>
    <n v="1224.1986148338385"/>
    <n v="923.25294017909869"/>
    <n v="108.74705982090134"/>
    <n v="0"/>
    <n v="1032"/>
  </r>
  <r>
    <x v="1"/>
    <x v="1"/>
    <n v="7"/>
    <n v="5"/>
    <n v="0"/>
    <n v="20260125"/>
    <n v="20260205"/>
    <n v="516"/>
    <n v="12"/>
    <n v="43"/>
    <n v="365.06620494461282"/>
    <n v="215"/>
    <n v="0"/>
    <n v="580.06620494461276"/>
    <n v="324.74596890092397"/>
    <n v="191.25403109907609"/>
    <n v="0"/>
    <n v="516"/>
  </r>
  <r>
    <x v="1"/>
    <x v="0"/>
    <n v="7"/>
    <n v="5"/>
    <n v="0"/>
    <n v="20260125"/>
    <n v="20260205"/>
    <n v="536.55650000000003"/>
    <n v="12"/>
    <n v="44.713041666666669"/>
    <n v="379.60977750651972"/>
    <n v="223.56520833333335"/>
    <n v="0"/>
    <n v="603.17498583985309"/>
    <n v="337.683256710443"/>
    <n v="198.87324328955694"/>
    <n v="0"/>
    <n v="536.55649999999991"/>
  </r>
  <r>
    <x v="5"/>
    <x v="5"/>
    <n v="25"/>
    <n v="2"/>
    <n v="0"/>
    <n v="20260107"/>
    <n v="20260202"/>
    <n v="378659.68959999998"/>
    <n v="27"/>
    <n v="14024.432948148147"/>
    <n v="425236.42133560067"/>
    <n v="28048.865896296295"/>
    <n v="0"/>
    <n v="453285.28723189695"/>
    <n v="355228.5852754293"/>
    <n v="23431.104324570715"/>
    <n v="0"/>
    <n v="378659.68960000004"/>
  </r>
  <r>
    <x v="0"/>
    <x v="0"/>
    <n v="6"/>
    <n v="5"/>
    <n v="0"/>
    <n v="20260126"/>
    <n v="20260205"/>
    <n v="1557.7106000000001"/>
    <n v="11"/>
    <n v="141.61005454545455"/>
    <n v="1030.5058842838946"/>
    <n v="708.05027272727273"/>
    <n v="0"/>
    <n v="1738.5561570111672"/>
    <n v="923.31210173332659"/>
    <n v="634.39849826667353"/>
    <n v="0"/>
    <n v="1557.7106000000001"/>
  </r>
  <r>
    <x v="0"/>
    <x v="0"/>
    <n v="12"/>
    <n v="10"/>
    <n v="0"/>
    <n v="20260120"/>
    <n v="20260210"/>
    <n v="5597.8919999999998"/>
    <n v="22"/>
    <n v="254.44963636363636"/>
    <n v="3703.2942098395802"/>
    <n v="2544.4963636363636"/>
    <n v="0"/>
    <n v="6247.7905734759443"/>
    <n v="3318.0755319994446"/>
    <n v="2279.8164680005552"/>
    <n v="0"/>
    <n v="5597.8919999999998"/>
  </r>
  <r>
    <x v="0"/>
    <x v="0"/>
    <n v="24"/>
    <n v="11"/>
    <n v="0"/>
    <n v="20260108"/>
    <n v="20260211"/>
    <n v="84187.829500000007"/>
    <n v="35"/>
    <n v="2405.3665571428573"/>
    <n v="70016.056386724158"/>
    <n v="26459.032128571431"/>
    <n v="0"/>
    <n v="96475.088515295589"/>
    <n v="61098.672290032468"/>
    <n v="23089.15720996754"/>
    <n v="0"/>
    <n v="84187.829500000007"/>
  </r>
  <r>
    <x v="0"/>
    <x v="0"/>
    <n v="25"/>
    <n v="11"/>
    <n v="0"/>
    <n v="20260107"/>
    <n v="20260211"/>
    <n v="236062.51509999999"/>
    <n v="36"/>
    <n v="6557.2920861111106"/>
    <n v="198824.39672673805"/>
    <n v="72130.212947222215"/>
    <n v="0"/>
    <n v="270954.60967396025"/>
    <n v="173220.84762104941"/>
    <n v="62841.667478950585"/>
    <n v="0"/>
    <n v="236062.51509999999"/>
  </r>
  <r>
    <x v="0"/>
    <x v="0"/>
    <n v="0"/>
    <n v="2"/>
    <n v="0"/>
    <n v="20260210"/>
    <n v="20260211"/>
    <n v="2908.3289"/>
    <n v="2"/>
    <n v="1454.16445"/>
    <n v="0"/>
    <n v="2908.3289"/>
    <n v="0"/>
    <n v="2908.3289"/>
    <n v="0"/>
    <n v="2908.3289"/>
    <n v="0"/>
    <n v="2908.3289"/>
  </r>
  <r>
    <x v="3"/>
    <x v="3"/>
    <n v="26"/>
    <n v="11"/>
    <n v="0"/>
    <n v="20260106"/>
    <n v="20260211"/>
    <n v="1892.0225"/>
    <n v="37"/>
    <n v="51.135743243243247"/>
    <n v="1612.5123747297557"/>
    <n v="562.49317567567573"/>
    <n v="0"/>
    <n v="2175.0055504054317"/>
    <n v="1402.7135213279917"/>
    <n v="489.30897867200838"/>
    <n v="0"/>
    <n v="1892.0225"/>
  </r>
  <r>
    <x v="1"/>
    <x v="0"/>
    <n v="26"/>
    <n v="11"/>
    <n v="0"/>
    <n v="20260106"/>
    <n v="20260211"/>
    <n v="38715.799500000001"/>
    <n v="37"/>
    <n v="1046.3729594594595"/>
    <n v="32996.280853587145"/>
    <n v="11510.102554054054"/>
    <n v="0"/>
    <n v="44506.383407641202"/>
    <n v="28703.239759396885"/>
    <n v="10012.559740603112"/>
    <n v="0"/>
    <n v="38715.799499999994"/>
  </r>
  <r>
    <x v="3"/>
    <x v="3"/>
    <n v="31"/>
    <n v="11"/>
    <n v="0"/>
    <n v="20251202"/>
    <n v="20260211"/>
    <n v="4077.5927999999999"/>
    <n v="42"/>
    <n v="97.085542857142855"/>
    <n v="3650.2397716318465"/>
    <n v="1067.9409714285714"/>
    <n v="0"/>
    <n v="4718.1807430604176"/>
    <n v="3154.646297298294"/>
    <n v="922.94650270170587"/>
    <n v="0"/>
    <n v="4077.5927999999999"/>
  </r>
  <r>
    <x v="1"/>
    <x v="1"/>
    <n v="29"/>
    <n v="11"/>
    <n v="0"/>
    <n v="20260103"/>
    <n v="20260211"/>
    <n v="6876.1403"/>
    <n v="40"/>
    <n v="171.90350749999999"/>
    <n v="6046.2746574454841"/>
    <n v="1890.9385824999999"/>
    <n v="0"/>
    <n v="7937.213239945484"/>
    <n v="5237.9886466569396"/>
    <n v="1638.1516533430604"/>
    <n v="0"/>
    <n v="6876.1403"/>
  </r>
  <r>
    <x v="0"/>
    <x v="0"/>
    <n v="10"/>
    <n v="6"/>
    <n v="0"/>
    <n v="20260122"/>
    <n v="20260206"/>
    <n v="33247.514799999997"/>
    <n v="16"/>
    <n v="2077.9696749999998"/>
    <n v="25202.541635954833"/>
    <n v="12467.818049999998"/>
    <n v="0"/>
    <n v="37670.359685954827"/>
    <n v="22243.532661341662"/>
    <n v="11003.982138658339"/>
    <n v="0"/>
    <n v="33247.514800000004"/>
  </r>
  <r>
    <x v="3"/>
    <x v="3"/>
    <n v="31"/>
    <n v="11"/>
    <n v="0"/>
    <n v="20251205"/>
    <n v="20260211"/>
    <n v="798.64750000000004"/>
    <n v="42"/>
    <n v="19.015416666666667"/>
    <n v="714.94506955533802"/>
    <n v="209.16958333333332"/>
    <n v="0"/>
    <n v="924.11465288867134"/>
    <n v="617.87689509397296"/>
    <n v="180.77060490602705"/>
    <n v="0"/>
    <n v="798.64750000000004"/>
  </r>
  <r>
    <x v="0"/>
    <x v="0"/>
    <n v="16"/>
    <n v="4"/>
    <n v="0"/>
    <n v="20260116"/>
    <n v="20260204"/>
    <n v="146077.0079"/>
    <n v="20"/>
    <n v="7303.8503949999995"/>
    <n v="141734.96054144111"/>
    <n v="29215.401579999998"/>
    <n v="0"/>
    <n v="170950.36212144111"/>
    <n v="121112.46032933377"/>
    <n v="24964.547570666215"/>
    <n v="0"/>
    <n v="146077.0079"/>
  </r>
  <r>
    <x v="1"/>
    <x v="1"/>
    <n v="19"/>
    <n v="7"/>
    <n v="0"/>
    <n v="20260113"/>
    <n v="20260207"/>
    <n v="1032"/>
    <n v="26"/>
    <n v="39.692307692307693"/>
    <n v="914.67137063045845"/>
    <n v="277.84615384615387"/>
    <n v="0"/>
    <n v="1192.5175244766124"/>
    <n v="791.55302552465389"/>
    <n v="240.44697447534597"/>
    <n v="0"/>
    <n v="1031.9999999999998"/>
  </r>
  <r>
    <x v="1"/>
    <x v="0"/>
    <n v="19"/>
    <n v="7"/>
    <n v="0"/>
    <n v="20260113"/>
    <n v="20260207"/>
    <n v="13979.1039"/>
    <n v="26"/>
    <n v="537.65784230769236"/>
    <n v="12389.812136045144"/>
    <n v="3763.6048961538463"/>
    <n v="0"/>
    <n v="16153.417032198991"/>
    <n v="10722.094947837684"/>
    <n v="3257.0089521623149"/>
    <n v="0"/>
    <n v="13979.103899999998"/>
  </r>
  <r>
    <x v="0"/>
    <x v="0"/>
    <n v="13"/>
    <n v="10"/>
    <n v="0"/>
    <n v="20260119"/>
    <n v="20260210"/>
    <n v="883.79470000000003"/>
    <n v="23"/>
    <n v="38.425856521739135"/>
    <n v="605.85967095610488"/>
    <n v="384.25856521739138"/>
    <n v="0"/>
    <n v="990.11823617349626"/>
    <n v="540.79962025961788"/>
    <n v="342.99507974038215"/>
    <n v="0"/>
    <n v="883.79470000000003"/>
  </r>
  <r>
    <x v="2"/>
    <x v="2"/>
    <n v="28"/>
    <n v="11"/>
    <n v="0"/>
    <n v="20260104"/>
    <n v="20260211"/>
    <n v="8954.1"/>
    <n v="39"/>
    <n v="229.59230769230771"/>
    <n v="7796.8737166238707"/>
    <n v="2525.5153846153848"/>
    <n v="0"/>
    <n v="10322.389101239256"/>
    <n v="6763.3554849855709"/>
    <n v="2190.744515014429"/>
    <n v="0"/>
    <n v="8954.1"/>
  </r>
  <r>
    <x v="0"/>
    <x v="0"/>
    <n v="8"/>
    <n v="4"/>
    <n v="0"/>
    <n v="20260124"/>
    <n v="20260204"/>
    <n v="102315.6977"/>
    <n v="12"/>
    <n v="8526.3081416666664"/>
    <n v="82728.689846288486"/>
    <n v="34105.232566666666"/>
    <n v="0"/>
    <n v="116833.92241295514"/>
    <n v="72448.510215311675"/>
    <n v="29867.187484688333"/>
    <n v="0"/>
    <n v="102315.6977"/>
  </r>
  <r>
    <x v="0"/>
    <x v="0"/>
    <n v="15"/>
    <n v="6"/>
    <n v="0"/>
    <n v="20260117"/>
    <n v="20260206"/>
    <n v="43957.621200000001"/>
    <n v="21"/>
    <n v="2093.2200571428571"/>
    <n v="38081.257593442941"/>
    <n v="12559.320342857143"/>
    <n v="0"/>
    <n v="50640.577936300084"/>
    <n v="33055.734439244276"/>
    <n v="10901.886760755728"/>
    <n v="0"/>
    <n v="43957.621200000001"/>
  </r>
  <r>
    <x v="3"/>
    <x v="3"/>
    <n v="30"/>
    <n v="11"/>
    <n v="0"/>
    <n v="20260102"/>
    <n v="20260211"/>
    <n v="1681.3235"/>
    <n v="41"/>
    <n v="41.007890243902438"/>
    <n v="1492.0858668564792"/>
    <n v="451.08679268292678"/>
    <n v="0"/>
    <n v="1943.1726595394061"/>
    <n v="1291.0221948873584"/>
    <n v="390.3013051126415"/>
    <n v="0"/>
    <n v="1681.3235"/>
  </r>
  <r>
    <x v="0"/>
    <x v="0"/>
    <n v="31"/>
    <n v="5"/>
    <n v="0"/>
    <n v="20251223"/>
    <n v="20260205"/>
    <n v="1050.3083999999999"/>
    <n v="36"/>
    <n v="29.175233333333331"/>
    <n v="1096.9356912045864"/>
    <n v="145.87616666666665"/>
    <n v="0"/>
    <n v="1242.8118578712531"/>
    <n v="927.02750093275586"/>
    <n v="123.28089906724401"/>
    <n v="0"/>
    <n v="1050.3083999999999"/>
  </r>
  <r>
    <x v="0"/>
    <x v="0"/>
    <n v="13"/>
    <n v="5"/>
    <n v="0"/>
    <n v="20260119"/>
    <n v="20260205"/>
    <n v="101362.4523"/>
    <n v="18"/>
    <n v="5631.2473500000006"/>
    <n v="88787.758435866461"/>
    <n v="28156.236750000004"/>
    <n v="0"/>
    <n v="116943.99518586646"/>
    <n v="76957.734469183953"/>
    <n v="24404.717830816058"/>
    <n v="0"/>
    <n v="101362.4523"/>
  </r>
  <r>
    <x v="3"/>
    <x v="3"/>
    <n v="31"/>
    <n v="10"/>
    <n v="0"/>
    <n v="20251203"/>
    <n v="20260210"/>
    <n v="588.47709999999995"/>
    <n v="41"/>
    <n v="14.3531"/>
    <n v="539.65044562095079"/>
    <n v="143.53100000000001"/>
    <n v="0"/>
    <n v="683.18144562095085"/>
    <n v="464.84273144168941"/>
    <n v="123.6343685583105"/>
    <n v="0"/>
    <n v="588.47709999999995"/>
  </r>
  <r>
    <x v="0"/>
    <x v="0"/>
    <n v="0"/>
    <n v="8"/>
    <n v="0"/>
    <n v="20260202"/>
    <n v="20260209"/>
    <n v="3204.1278000000002"/>
    <n v="8"/>
    <n v="400.51597500000003"/>
    <n v="0"/>
    <n v="3204.1278000000002"/>
    <n v="0"/>
    <n v="3204.1278000000002"/>
    <n v="0"/>
    <n v="3204.1278000000002"/>
    <n v="0"/>
    <n v="3204.1278000000002"/>
  </r>
  <r>
    <x v="3"/>
    <x v="3"/>
    <n v="26"/>
    <n v="10"/>
    <n v="0"/>
    <n v="20260106"/>
    <n v="20260210"/>
    <n v="1177.1478999999999"/>
    <n v="36"/>
    <n v="32.698552777777778"/>
    <n v="1031.114786757063"/>
    <n v="326.98552777777775"/>
    <n v="0"/>
    <n v="1358.1003145348409"/>
    <n v="893.72971414541723"/>
    <n v="283.41818585458265"/>
    <n v="0"/>
    <n v="1177.1478999999999"/>
  </r>
  <r>
    <x v="0"/>
    <x v="0"/>
    <n v="0"/>
    <n v="4"/>
    <n v="0"/>
    <n v="20260204"/>
    <n v="20260207"/>
    <n v="715.55370000000005"/>
    <n v="4"/>
    <n v="178.88842500000001"/>
    <n v="0"/>
    <n v="715.55370000000005"/>
    <n v="0"/>
    <n v="715.55370000000005"/>
    <n v="0"/>
    <n v="715.55370000000005"/>
    <n v="0"/>
    <n v="715.55370000000005"/>
  </r>
  <r>
    <x v="0"/>
    <x v="0"/>
    <n v="19"/>
    <n v="11"/>
    <n v="0"/>
    <n v="20260113"/>
    <n v="20260211"/>
    <n v="5342.0925999999999"/>
    <n v="30"/>
    <n v="178.06975333333332"/>
    <n v="4103.4476153875185"/>
    <n v="1958.7672866666667"/>
    <n v="0"/>
    <n v="6062.2149020541856"/>
    <n v="3616.0046278170316"/>
    <n v="1726.0879721829681"/>
    <n v="0"/>
    <n v="5342.0925999999999"/>
  </r>
  <r>
    <x v="4"/>
    <x v="4"/>
    <n v="16"/>
    <n v="9"/>
    <n v="0"/>
    <n v="20260116"/>
    <n v="20260209"/>
    <n v="2605.0097999999998"/>
    <n v="25"/>
    <n v="104.20039199999999"/>
    <n v="2022.0620152122785"/>
    <n v="937.80352799999991"/>
    <n v="0"/>
    <n v="2959.8655432122787"/>
    <n v="1779.6387332240229"/>
    <n v="825.3710667759766"/>
    <n v="0"/>
    <n v="2605.0097999999994"/>
  </r>
  <r>
    <x v="3"/>
    <x v="3"/>
    <n v="23"/>
    <n v="7"/>
    <n v="0"/>
    <n v="20260109"/>
    <n v="20260207"/>
    <n v="336.34379999999999"/>
    <n v="30"/>
    <n v="11.211459999999999"/>
    <n v="312.74843370110148"/>
    <n v="78.480219999999989"/>
    <n v="0"/>
    <n v="391.22865370110145"/>
    <n v="268.87344687038802"/>
    <n v="67.470353129611993"/>
    <n v="0"/>
    <n v="336.34379999999999"/>
  </r>
  <r>
    <x v="4"/>
    <x v="4"/>
    <n v="19"/>
    <n v="3"/>
    <n v="0"/>
    <n v="20260113"/>
    <n v="20260203"/>
    <n v="5297.0405000000001"/>
    <n v="22"/>
    <n v="240.77456818181818"/>
    <n v="5548.4202631660182"/>
    <n v="722.32370454545458"/>
    <n v="0"/>
    <n v="6270.7439677114726"/>
    <n v="4686.8771865576746"/>
    <n v="610.16331344232549"/>
    <n v="0"/>
    <n v="5297.0405000000001"/>
  </r>
  <r>
    <x v="5"/>
    <x v="5"/>
    <n v="24"/>
    <n v="3"/>
    <n v="0"/>
    <n v="20260108"/>
    <n v="20260203"/>
    <n v="36060.997199999998"/>
    <n v="27"/>
    <n v="1335.5924888888887"/>
    <n v="38876.785217636934"/>
    <n v="4006.7774666666664"/>
    <n v="0"/>
    <n v="42883.562684303601"/>
    <n v="32691.678468947463"/>
    <n v="3369.3187310525373"/>
    <n v="0"/>
    <n v="36060.997199999998"/>
  </r>
  <r>
    <x v="6"/>
    <x v="6"/>
    <n v="27"/>
    <n v="3"/>
    <n v="0"/>
    <n v="20260105"/>
    <n v="20260203"/>
    <n v="35120.694000000003"/>
    <n v="30"/>
    <n v="1170.6898000000001"/>
    <n v="38336.347595484818"/>
    <n v="3512.0694000000003"/>
    <n v="0"/>
    <n v="41848.416995484818"/>
    <n v="32173.239267901728"/>
    <n v="2947.4547320982756"/>
    <n v="0"/>
    <n v="35120.694000000003"/>
  </r>
  <r>
    <x v="1"/>
    <x v="0"/>
    <n v="19"/>
    <n v="4"/>
    <n v="0"/>
    <n v="20260113"/>
    <n v="20260204"/>
    <n v="7755.8067000000001"/>
    <n v="23"/>
    <n v="337.20898695652176"/>
    <n v="7770.6594607550232"/>
    <n v="1348.835947826087"/>
    <n v="0"/>
    <n v="9119.4954085811096"/>
    <n v="6608.6696696433974"/>
    <n v="1147.1370303566036"/>
    <n v="0"/>
    <n v="7755.806700000001"/>
  </r>
  <r>
    <x v="0"/>
    <x v="0"/>
    <n v="21"/>
    <n v="8"/>
    <n v="0"/>
    <n v="20260111"/>
    <n v="20260208"/>
    <n v="967.14739999999995"/>
    <n v="29"/>
    <n v="33.349910344827585"/>
    <n v="849.41338638343893"/>
    <n v="266.79928275862068"/>
    <n v="0"/>
    <n v="1116.2126691420597"/>
    <n v="735.97798240129589"/>
    <n v="231.16941759870397"/>
    <n v="0"/>
    <n v="967.14739999999983"/>
  </r>
  <r>
    <x v="0"/>
    <x v="0"/>
    <n v="9"/>
    <n v="3"/>
    <n v="0"/>
    <n v="20260123"/>
    <n v="20260203"/>
    <n v="152956.5226"/>
    <n v="12"/>
    <n v="12746.376883333332"/>
    <n v="139134.36186156204"/>
    <n v="38239.130649999999"/>
    <n v="0"/>
    <n v="177373.49251156204"/>
    <n v="119981.33353058582"/>
    <n v="32975.189069414177"/>
    <n v="0"/>
    <n v="152956.5226"/>
  </r>
  <r>
    <x v="1"/>
    <x v="1"/>
    <n v="18"/>
    <n v="3"/>
    <n v="0"/>
    <n v="20260114"/>
    <n v="20260203"/>
    <n v="516"/>
    <n v="21"/>
    <n v="24.571428571428573"/>
    <n v="536.42381134718619"/>
    <n v="73.714285714285722"/>
    <n v="0"/>
    <n v="610.13809706147185"/>
    <n v="453.65907814679667"/>
    <n v="62.340921853203376"/>
    <n v="0"/>
    <n v="516"/>
  </r>
  <r>
    <x v="3"/>
    <x v="3"/>
    <n v="31"/>
    <n v="1"/>
    <n v="0"/>
    <n v="20251215"/>
    <n v="20260201"/>
    <n v="209.9727"/>
    <n v="32"/>
    <n v="6.5616468750000001"/>
    <n v="246.70598408016866"/>
    <n v="6.5616468750000001"/>
    <n v="0"/>
    <n v="253.26763095516867"/>
    <n v="204.53273633155084"/>
    <n v="5.439963668449181"/>
    <n v="0"/>
    <n v="209.97270000000003"/>
  </r>
  <r>
    <x v="1"/>
    <x v="0"/>
    <n v="15"/>
    <n v="2"/>
    <n v="0"/>
    <n v="20260117"/>
    <n v="20260202"/>
    <n v="1880.6181999999999"/>
    <n v="17"/>
    <n v="110.62459999999999"/>
    <n v="2012.5566227001232"/>
    <n v="221.24919999999997"/>
    <n v="0"/>
    <n v="2233.8058227001229"/>
    <n v="1694.3507688620084"/>
    <n v="186.26743113799165"/>
    <n v="0"/>
    <n v="1880.6182000000001"/>
  </r>
  <r>
    <x v="3"/>
    <x v="3"/>
    <n v="31"/>
    <n v="4"/>
    <n v="0"/>
    <n v="20251215"/>
    <n v="20260204"/>
    <n v="42.009399999999999"/>
    <n v="35"/>
    <n v="1.2002685714285715"/>
    <n v="45.127914487898124"/>
    <n v="4.8010742857142858"/>
    <n v="0"/>
    <n v="49.92898877361241"/>
    <n v="37.969857941321663"/>
    <n v="4.0395420586783342"/>
    <n v="0"/>
    <n v="42.009399999999999"/>
  </r>
  <r>
    <x v="0"/>
    <x v="0"/>
    <n v="11"/>
    <n v="2"/>
    <n v="0"/>
    <n v="20260121"/>
    <n v="20260202"/>
    <n v="166105.73319999999"/>
    <n v="13"/>
    <n v="12777.364092307691"/>
    <n v="170466.51827946081"/>
    <n v="25554.728184615382"/>
    <n v="0"/>
    <n v="196021.24646407619"/>
    <n v="144451.00475396818"/>
    <n v="21654.728446031808"/>
    <n v="0"/>
    <n v="166105.73319999999"/>
  </r>
  <r>
    <x v="4"/>
    <x v="4"/>
    <n v="20"/>
    <n v="2"/>
    <n v="0"/>
    <n v="20260112"/>
    <n v="20260202"/>
    <n v="7186.982"/>
    <n v="22"/>
    <n v="326.68099999999998"/>
    <n v="7924.2653088047209"/>
    <n v="653.36199999999997"/>
    <n v="0"/>
    <n v="8577.6273088047201"/>
    <n v="6639.546122404342"/>
    <n v="547.43587759565867"/>
    <n v="0"/>
    <n v="7186.9820000000009"/>
  </r>
  <r>
    <x v="0"/>
    <x v="0"/>
    <n v="15"/>
    <n v="1"/>
    <n v="0"/>
    <n v="20260117"/>
    <n v="20260201"/>
    <n v="713721.81799999997"/>
    <n v="16"/>
    <n v="44607.613624999998"/>
    <n v="811531.50586616376"/>
    <n v="44607.613624999998"/>
    <n v="0"/>
    <n v="856139.11949116376"/>
    <n v="676534.60581887839"/>
    <n v="37187.212181121649"/>
    <n v="0"/>
    <n v="713721.81800000009"/>
  </r>
  <r>
    <x v="3"/>
    <x v="3"/>
    <n v="10"/>
    <n v="1"/>
    <n v="0"/>
    <n v="20260122"/>
    <n v="20260201"/>
    <n v="420.50869999999998"/>
    <n v="11"/>
    <n v="38.228063636363636"/>
    <n v="463.64698053516366"/>
    <n v="38.228063636363636"/>
    <n v="0"/>
    <n v="501.87504417152729"/>
    <n v="388.47834995583548"/>
    <n v="32.030350044164507"/>
    <n v="0"/>
    <n v="420.50869999999998"/>
  </r>
  <r>
    <x v="6"/>
    <x v="6"/>
    <n v="25"/>
    <n v="2"/>
    <n v="0"/>
    <n v="20260107"/>
    <n v="20260202"/>
    <n v="31596.991399999999"/>
    <n v="27"/>
    <n v="1170.2589407407406"/>
    <n v="35483.554011521985"/>
    <n v="2340.5178814814813"/>
    <n v="0"/>
    <n v="37824.071893003464"/>
    <n v="29641.799384134669"/>
    <n v="1955.1920158653293"/>
    <n v="0"/>
    <n v="31596.991399999999"/>
  </r>
  <r>
    <x v="3"/>
    <x v="3"/>
    <n v="20"/>
    <n v="4"/>
    <n v="0"/>
    <n v="20260112"/>
    <n v="20260204"/>
    <n v="420.45929999999998"/>
    <n v="24"/>
    <n v="17.519137499999999"/>
    <n v="424.9598033905549"/>
    <n v="70.076549999999997"/>
    <n v="0"/>
    <n v="495.03635339055489"/>
    <n v="360.93975773282966"/>
    <n v="59.51954226717033"/>
    <n v="0"/>
    <n v="420.45929999999998"/>
  </r>
  <r>
    <x v="4"/>
    <x v="4"/>
    <n v="18"/>
    <n v="1"/>
    <n v="0"/>
    <n v="20260114"/>
    <n v="20260201"/>
    <n v="3319.8332"/>
    <n v="19"/>
    <n v="174.72806315789475"/>
    <n v="3814.5235762749321"/>
    <n v="174.72806315789475"/>
    <n v="0"/>
    <n v="3989.2516394328268"/>
    <n v="3174.4254700615229"/>
    <n v="145.40772993847719"/>
    <n v="0"/>
    <n v="3319.8332"/>
  </r>
  <r>
    <x v="2"/>
    <x v="2"/>
    <n v="17"/>
    <n v="4"/>
    <n v="0"/>
    <n v="20260115"/>
    <n v="20260204"/>
    <n v="14215.5337"/>
    <n v="21"/>
    <n v="676.93017619047623"/>
    <n v="13957.188097620827"/>
    <n v="2707.7207047619049"/>
    <n v="0"/>
    <n v="16664.908802382732"/>
    <n v="11905.788391149159"/>
    <n v="2309.7453088508414"/>
    <n v="0"/>
    <n v="14215.5337"/>
  </r>
  <r>
    <x v="0"/>
    <x v="0"/>
    <n v="13"/>
    <n v="8"/>
    <n v="0"/>
    <n v="20260119"/>
    <n v="20260208"/>
    <n v="10813.678"/>
    <n v="21"/>
    <n v="514.93704761904758"/>
    <n v="8119.0015909491622"/>
    <n v="4119.4963809523806"/>
    <n v="0"/>
    <n v="12238.497971901543"/>
    <n v="7173.7781129337973"/>
    <n v="3639.8998870662026"/>
    <n v="0"/>
    <n v="10813.678"/>
  </r>
  <r>
    <x v="4"/>
    <x v="4"/>
    <n v="16"/>
    <n v="4"/>
    <n v="0"/>
    <n v="20260116"/>
    <n v="20260204"/>
    <n v="2607.7669000000001"/>
    <n v="20"/>
    <n v="130.38834500000002"/>
    <n v="2530.2526659486452"/>
    <n v="521.55338000000006"/>
    <n v="0"/>
    <n v="3051.8060459486451"/>
    <n v="2162.0997702842446"/>
    <n v="445.66712971575572"/>
    <n v="0"/>
    <n v="2607.7669000000005"/>
  </r>
  <r>
    <x v="3"/>
    <x v="3"/>
    <n v="20"/>
    <n v="3"/>
    <n v="0"/>
    <n v="20260112"/>
    <n v="20260203"/>
    <n v="42.039000000000001"/>
    <n v="23"/>
    <n v="1.8277826086956523"/>
    <n v="44.33632295151402"/>
    <n v="5.4833478260869573"/>
    <n v="0"/>
    <n v="49.819670777600976"/>
    <n v="37.412023232331173"/>
    <n v="4.6269767676688334"/>
    <n v="0"/>
    <n v="42.039000000000009"/>
  </r>
  <r>
    <x v="2"/>
    <x v="2"/>
    <n v="13"/>
    <n v="6"/>
    <n v="0"/>
    <n v="20260119"/>
    <n v="20260206"/>
    <n v="13127.272499999999"/>
    <n v="19"/>
    <n v="690.90907894736836"/>
    <n v="10893.548904884443"/>
    <n v="4145.4544736842099"/>
    <n v="0"/>
    <n v="15039.003378568654"/>
    <n v="9508.7806928935606"/>
    <n v="3618.4918071064371"/>
    <n v="0"/>
    <n v="13127.272499999997"/>
  </r>
  <r>
    <x v="3"/>
    <x v="3"/>
    <n v="12"/>
    <n v="5"/>
    <n v="0"/>
    <n v="20260120"/>
    <n v="20260205"/>
    <n v="42.081499999999998"/>
    <n v="17"/>
    <n v="2.4753823529411765"/>
    <n v="36.027047496681782"/>
    <n v="12.376911764705882"/>
    <n v="0"/>
    <n v="48.403959261387662"/>
    <n v="31.32124360002511"/>
    <n v="10.760256399974892"/>
    <n v="0"/>
    <n v="42.081500000000005"/>
  </r>
  <r>
    <x v="3"/>
    <x v="3"/>
    <n v="16"/>
    <n v="6"/>
    <n v="0"/>
    <n v="20260116"/>
    <n v="20260206"/>
    <n v="84.119500000000002"/>
    <n v="22"/>
    <n v="3.8236136363636364"/>
    <n v="74.199182426670745"/>
    <n v="22.94168181818182"/>
    <n v="0"/>
    <n v="97.140864244852565"/>
    <n v="64.253063575878869"/>
    <n v="19.866436424121137"/>
    <n v="0"/>
    <n v="84.119500000000002"/>
  </r>
  <r>
    <x v="3"/>
    <x v="3"/>
    <n v="15"/>
    <n v="4"/>
    <n v="0"/>
    <n v="20260117"/>
    <n v="20260204"/>
    <n v="84.129400000000004"/>
    <n v="19"/>
    <n v="4.4278631578947367"/>
    <n v="80.554644471762487"/>
    <n v="17.711452631578947"/>
    <n v="0"/>
    <n v="98.266097103341437"/>
    <n v="68.965941524019783"/>
    <n v="15.163458475980217"/>
    <n v="0"/>
    <n v="84.129400000000004"/>
  </r>
  <r>
    <x v="2"/>
    <x v="2"/>
    <n v="20"/>
    <n v="9"/>
    <n v="0"/>
    <n v="20260112"/>
    <n v="20260209"/>
    <n v="5088.7537000000002"/>
    <n v="29"/>
    <n v="175.47426551724138"/>
    <n v="4256.4600782606412"/>
    <n v="1579.2683896551723"/>
    <n v="0"/>
    <n v="5835.7284679158138"/>
    <n v="3711.6320766526105"/>
    <n v="1377.1216233473895"/>
    <n v="0"/>
    <n v="5088.7537000000002"/>
  </r>
  <r>
    <x v="2"/>
    <x v="2"/>
    <n v="12"/>
    <n v="5"/>
    <n v="0"/>
    <n v="20260120"/>
    <n v="20260205"/>
    <n v="26469.269100000001"/>
    <n v="17"/>
    <n v="1557.0158294117648"/>
    <n v="22661.017669715948"/>
    <n v="7785.0791470588238"/>
    <n v="0"/>
    <n v="30446.096816774771"/>
    <n v="19701.066392493554"/>
    <n v="6768.2027075064498"/>
    <n v="0"/>
    <n v="26469.269100000005"/>
  </r>
  <r>
    <x v="4"/>
    <x v="4"/>
    <n v="8"/>
    <n v="3"/>
    <n v="0"/>
    <n v="20260124"/>
    <n v="20260203"/>
    <n v="631.44500000000005"/>
    <n v="11"/>
    <n v="57.404090909090911"/>
    <n v="556.97790342796986"/>
    <n v="172.21227272727273"/>
    <n v="0"/>
    <n v="729.19017615524263"/>
    <n v="482.3171289614279"/>
    <n v="149.12787103857215"/>
    <n v="0"/>
    <n v="631.44500000000005"/>
  </r>
  <r>
    <x v="4"/>
    <x v="4"/>
    <n v="9"/>
    <n v="3"/>
    <n v="0"/>
    <n v="20260123"/>
    <n v="20260203"/>
    <n v="3030.509"/>
    <n v="12"/>
    <n v="252.54241666666667"/>
    <n v="2756.6522085062134"/>
    <n v="757.62725"/>
    <n v="0"/>
    <n v="3514.2794585062134"/>
    <n v="2377.1755850341365"/>
    <n v="653.33341496586354"/>
    <n v="0"/>
    <n v="3030.509"/>
  </r>
  <r>
    <x v="3"/>
    <x v="3"/>
    <n v="9"/>
    <n v="2"/>
    <n v="0"/>
    <n v="20260123"/>
    <n v="20260202"/>
    <n v="168.30629999999999"/>
    <n v="11"/>
    <n v="15.300572727272726"/>
    <n v="167.01494409043352"/>
    <n v="30.601145454545453"/>
    <n v="0"/>
    <n v="197.61608954497896"/>
    <n v="142.24381905993414"/>
    <n v="26.062480940065864"/>
    <n v="0"/>
    <n v="168.30629999999999"/>
  </r>
  <r>
    <x v="3"/>
    <x v="3"/>
    <n v="9"/>
    <n v="3"/>
    <n v="0"/>
    <n v="20260123"/>
    <n v="20260203"/>
    <n v="3619.7746000000002"/>
    <n v="12"/>
    <n v="301.64788333333337"/>
    <n v="3292.6678803411232"/>
    <n v="904.94365000000016"/>
    <n v="0"/>
    <n v="4197.6115303411234"/>
    <n v="2839.4041405079834"/>
    <n v="780.37045949201695"/>
    <n v="0"/>
    <n v="3619.7746000000002"/>
  </r>
  <r>
    <x v="0"/>
    <x v="0"/>
    <n v="0"/>
    <n v="19"/>
    <n v="0"/>
    <n v="20260208"/>
    <n v="20260226"/>
    <n v="10462.437099999999"/>
    <n v="19"/>
    <n v="550.65458421052631"/>
    <n v="0"/>
    <n v="10462.437099999999"/>
    <n v="0"/>
    <n v="10462.437099999999"/>
    <n v="0"/>
    <n v="10462.437099999999"/>
    <n v="0"/>
    <n v="10462.437099999999"/>
  </r>
  <r>
    <x v="2"/>
    <x v="2"/>
    <n v="0"/>
    <n v="27"/>
    <n v="0"/>
    <n v="20260202"/>
    <n v="20260228"/>
    <n v="14808.4172"/>
    <n v="27"/>
    <n v="548.45989629629628"/>
    <n v="0"/>
    <n v="14808.4172"/>
    <n v="0"/>
    <n v="14808.4172"/>
    <n v="0"/>
    <n v="14808.4172"/>
    <n v="0"/>
    <n v="14808.4172"/>
  </r>
  <r>
    <x v="0"/>
    <x v="0"/>
    <n v="0"/>
    <n v="20"/>
    <n v="0"/>
    <n v="20260204"/>
    <n v="20260223"/>
    <n v="268969.81290000002"/>
    <n v="20"/>
    <n v="13448.490645000002"/>
    <n v="0"/>
    <n v="268969.81290000002"/>
    <n v="0"/>
    <n v="268969.81290000002"/>
    <n v="0"/>
    <n v="268969.81290000002"/>
    <n v="0"/>
    <n v="268969.81290000002"/>
  </r>
  <r>
    <x v="6"/>
    <x v="6"/>
    <n v="16"/>
    <n v="19"/>
    <n v="0"/>
    <n v="20260116"/>
    <n v="20260219"/>
    <n v="69403413.464599997"/>
    <n v="35"/>
    <n v="1982954.6704171428"/>
    <n v="38480251.753163151"/>
    <n v="37676138.737925716"/>
    <n v="0"/>
    <n v="76156390.491088867"/>
    <n v="35068111.886935838"/>
    <n v="34335301.577664152"/>
    <n v="0"/>
    <n v="69403413.464599997"/>
  </r>
  <r>
    <x v="0"/>
    <x v="0"/>
    <n v="0"/>
    <n v="14"/>
    <n v="0"/>
    <n v="20260207"/>
    <n v="20260220"/>
    <n v="19348.977500000001"/>
    <n v="14"/>
    <n v="1382.0698214285715"/>
    <n v="0"/>
    <n v="19348.977500000001"/>
    <n v="0"/>
    <n v="19348.977500000001"/>
    <n v="0"/>
    <n v="19348.977500000001"/>
    <n v="0"/>
    <n v="19348.977500000001"/>
  </r>
  <r>
    <x v="0"/>
    <x v="0"/>
    <n v="0"/>
    <n v="27"/>
    <n v="0"/>
    <n v="20260202"/>
    <n v="20260228"/>
    <n v="1211421.3367999999"/>
    <n v="27"/>
    <n v="44867.456918518517"/>
    <n v="0"/>
    <n v="1211421.3367999999"/>
    <n v="0"/>
    <n v="1211421.3367999999"/>
    <n v="0"/>
    <n v="1211421.3367999999"/>
    <n v="0"/>
    <n v="1211421.3367999999"/>
  </r>
  <r>
    <x v="1"/>
    <x v="0"/>
    <n v="0"/>
    <n v="22"/>
    <n v="0"/>
    <n v="20260204"/>
    <n v="20260225"/>
    <n v="35581.028899999998"/>
    <n v="22"/>
    <n v="1617.3194954545454"/>
    <n v="0"/>
    <n v="35581.028899999998"/>
    <n v="0"/>
    <n v="35581.028899999998"/>
    <n v="0"/>
    <n v="35581.028899999998"/>
    <n v="0"/>
    <n v="35581.028899999998"/>
  </r>
  <r>
    <x v="1"/>
    <x v="0"/>
    <n v="0"/>
    <n v="24"/>
    <n v="0"/>
    <n v="20260203"/>
    <n v="20260226"/>
    <n v="84955.214399999997"/>
    <n v="24"/>
    <n v="3539.8006"/>
    <n v="0"/>
    <n v="84955.214399999997"/>
    <n v="0"/>
    <n v="84955.214399999997"/>
    <n v="0"/>
    <n v="84955.214399999997"/>
    <n v="0"/>
    <n v="84955.214399999997"/>
  </r>
  <r>
    <x v="4"/>
    <x v="4"/>
    <n v="16"/>
    <n v="15"/>
    <n v="0"/>
    <n v="20260116"/>
    <n v="20260215"/>
    <n v="19250820.300500002"/>
    <n v="31"/>
    <n v="620994.20324193558"/>
    <n v="12050710.807714922"/>
    <n v="9314913.0486290343"/>
    <n v="0"/>
    <n v="21365623.856343955"/>
    <n v="10857912.215080541"/>
    <n v="8392908.0854194649"/>
    <n v="0"/>
    <n v="19250820.300500005"/>
  </r>
  <r>
    <x v="4"/>
    <x v="4"/>
    <n v="16"/>
    <n v="19"/>
    <n v="0"/>
    <n v="20260116"/>
    <n v="20260219"/>
    <n v="42171462.189400002"/>
    <n v="35"/>
    <n v="1204898.9196971429"/>
    <n v="23381681.113924239"/>
    <n v="22893079.474245716"/>
    <n v="0"/>
    <n v="46274760.588169955"/>
    <n v="21308369.15172594"/>
    <n v="20863093.037674058"/>
    <n v="0"/>
    <n v="42171462.189400002"/>
  </r>
  <r>
    <x v="3"/>
    <x v="3"/>
    <n v="30"/>
    <n v="26"/>
    <n v="0"/>
    <n v="20260102"/>
    <n v="20260226"/>
    <n v="3449.549"/>
    <n v="56"/>
    <n v="61.599089285714285"/>
    <n v="2241.3035634797416"/>
    <n v="1601.5763214285714"/>
    <n v="0"/>
    <n v="3842.8798849083132"/>
    <n v="2011.8990698774971"/>
    <n v="1437.6499301225026"/>
    <n v="0"/>
    <n v="3449.549"/>
  </r>
  <r>
    <x v="1"/>
    <x v="0"/>
    <n v="0"/>
    <n v="27"/>
    <n v="0"/>
    <n v="20260202"/>
    <n v="20260228"/>
    <n v="170392.79980000001"/>
    <n v="27"/>
    <n v="6310.8444370370371"/>
    <n v="0"/>
    <n v="170392.79980000001"/>
    <n v="0"/>
    <n v="170392.79980000001"/>
    <n v="0"/>
    <n v="170392.79980000001"/>
    <n v="0"/>
    <n v="170392.79980000001"/>
  </r>
  <r>
    <x v="0"/>
    <x v="0"/>
    <n v="0"/>
    <n v="20"/>
    <n v="0"/>
    <n v="20260207"/>
    <n v="20260226"/>
    <n v="58079.591399999998"/>
    <n v="20"/>
    <n v="2903.97957"/>
    <n v="0"/>
    <n v="58079.591399999998"/>
    <n v="0"/>
    <n v="58079.591399999998"/>
    <n v="0"/>
    <n v="58079.591399999998"/>
    <n v="0"/>
    <n v="58079.591399999998"/>
  </r>
  <r>
    <x v="0"/>
    <x v="0"/>
    <n v="0"/>
    <n v="18"/>
    <n v="0"/>
    <n v="20260202"/>
    <n v="20260219"/>
    <n v="610865.21360000002"/>
    <n v="18"/>
    <n v="33936.956311111113"/>
    <n v="0"/>
    <n v="610865.21360000002"/>
    <n v="0"/>
    <n v="610865.21360000002"/>
    <n v="0"/>
    <n v="610865.21360000002"/>
    <n v="0"/>
    <n v="610865.21360000002"/>
  </r>
  <r>
    <x v="1"/>
    <x v="1"/>
    <n v="0"/>
    <n v="20"/>
    <n v="0"/>
    <n v="20260202"/>
    <n v="20260221"/>
    <n v="13416"/>
    <n v="20"/>
    <n v="670.8"/>
    <n v="0"/>
    <n v="13416"/>
    <n v="0"/>
    <n v="13416"/>
    <n v="0"/>
    <n v="13416"/>
    <n v="0"/>
    <n v="13416"/>
  </r>
  <r>
    <x v="0"/>
    <x v="0"/>
    <n v="0"/>
    <n v="11"/>
    <n v="0"/>
    <n v="20260209"/>
    <n v="20260219"/>
    <n v="4428.2080999999998"/>
    <n v="11"/>
    <n v="402.56437272727271"/>
    <n v="0"/>
    <n v="4428.2080999999998"/>
    <n v="0"/>
    <n v="4428.2080999999998"/>
    <n v="0"/>
    <n v="4428.2080999999998"/>
    <n v="0"/>
    <n v="4428.2080999999998"/>
  </r>
  <r>
    <x v="0"/>
    <x v="0"/>
    <n v="0"/>
    <n v="9"/>
    <n v="0"/>
    <n v="20260204"/>
    <n v="20260212"/>
    <n v="87763.893599999996"/>
    <n v="9"/>
    <n v="9751.5437333333321"/>
    <n v="0"/>
    <n v="87763.893599999981"/>
    <n v="0"/>
    <n v="87763.893599999981"/>
    <n v="0"/>
    <n v="87763.893599999996"/>
    <n v="0"/>
    <n v="87763.893599999996"/>
  </r>
  <r>
    <x v="0"/>
    <x v="0"/>
    <n v="4"/>
    <n v="13"/>
    <n v="0"/>
    <n v="20260128"/>
    <n v="20260213"/>
    <n v="5941.8528999999999"/>
    <n v="17"/>
    <n v="349.52075882352938"/>
    <n v="1695.6573684128525"/>
    <n v="4543.7698647058824"/>
    <n v="0"/>
    <n v="6239.4272331187349"/>
    <n v="1614.787107129092"/>
    <n v="4327.0657928709079"/>
    <n v="0"/>
    <n v="5941.8528999999999"/>
  </r>
  <r>
    <x v="0"/>
    <x v="0"/>
    <n v="0"/>
    <n v="14"/>
    <n v="0"/>
    <n v="20260212"/>
    <n v="20260225"/>
    <n v="42.186300000000003"/>
    <n v="14"/>
    <n v="3.0133071428571432"/>
    <n v="0"/>
    <n v="42.186300000000003"/>
    <n v="0"/>
    <n v="42.186300000000003"/>
    <n v="0"/>
    <n v="42.186300000000003"/>
    <n v="0"/>
    <n v="42.186300000000003"/>
  </r>
  <r>
    <x v="3"/>
    <x v="3"/>
    <n v="30"/>
    <n v="19"/>
    <n v="0"/>
    <n v="20260102"/>
    <n v="20260219"/>
    <n v="1261.5559000000001"/>
    <n v="49"/>
    <n v="25.746038775510204"/>
    <n v="936.77827257133117"/>
    <n v="489.17473673469385"/>
    <n v="0"/>
    <n v="1425.953009306025"/>
    <n v="828.77777110574073"/>
    <n v="432.77812889425928"/>
    <n v="0"/>
    <n v="1261.5559000000001"/>
  </r>
  <r>
    <x v="0"/>
    <x v="0"/>
    <n v="0"/>
    <n v="9"/>
    <n v="0"/>
    <n v="20260206"/>
    <n v="20260214"/>
    <n v="40429.138400000003"/>
    <n v="9"/>
    <n v="4492.1264888888891"/>
    <n v="0"/>
    <n v="40429.138400000003"/>
    <n v="0"/>
    <n v="40429.138400000003"/>
    <n v="0"/>
    <n v="40429.138400000003"/>
    <n v="0"/>
    <n v="40429.138400000003"/>
  </r>
  <r>
    <x v="6"/>
    <x v="6"/>
    <n v="16"/>
    <n v="17"/>
    <n v="0"/>
    <n v="20260116"/>
    <n v="20260217"/>
    <n v="1238514.6606999999"/>
    <n v="33"/>
    <n v="37530.747293939392"/>
    <n v="728303.38781840529"/>
    <n v="638022.70399696962"/>
    <n v="0"/>
    <n v="1366326.0918153748"/>
    <n v="660175.06995867111"/>
    <n v="578339.59074132901"/>
    <n v="0"/>
    <n v="1238514.6607000001"/>
  </r>
  <r>
    <x v="0"/>
    <x v="0"/>
    <n v="0"/>
    <n v="16"/>
    <n v="0"/>
    <n v="20260210"/>
    <n v="20260225"/>
    <n v="2952.623"/>
    <n v="16"/>
    <n v="184.5389375"/>
    <n v="0"/>
    <n v="2952.623"/>
    <n v="0"/>
    <n v="2952.623"/>
    <n v="0"/>
    <n v="2952.623"/>
    <n v="0"/>
    <n v="2952.623"/>
  </r>
  <r>
    <x v="0"/>
    <x v="0"/>
    <n v="1"/>
    <n v="28"/>
    <n v="0"/>
    <n v="20260131"/>
    <n v="20260228"/>
    <n v="4302.6036000000004"/>
    <n v="29"/>
    <n v="148.36564137931035"/>
    <n v="179.94445728411375"/>
    <n v="4154.2379586206898"/>
    <n v="0"/>
    <n v="4334.1824159048037"/>
    <n v="178.63338351185803"/>
    <n v="4123.9702164881419"/>
    <n v="0"/>
    <n v="4302.6036000000004"/>
  </r>
  <r>
    <x v="3"/>
    <x v="3"/>
    <n v="26"/>
    <n v="25"/>
    <n v="0"/>
    <n v="20260106"/>
    <n v="20260225"/>
    <n v="1136.0407"/>
    <n v="51"/>
    <n v="22.275307843137256"/>
    <n v="702.42861978386804"/>
    <n v="556.88269607843142"/>
    <n v="0"/>
    <n v="1259.3113158622996"/>
    <n v="633.66976129559055"/>
    <n v="502.37093870440941"/>
    <n v="0"/>
    <n v="1136.0407"/>
  </r>
  <r>
    <x v="1"/>
    <x v="0"/>
    <n v="0"/>
    <n v="21"/>
    <n v="0"/>
    <n v="20260205"/>
    <n v="20260225"/>
    <n v="43105.641199999998"/>
    <n v="21"/>
    <n v="2052.6495809523808"/>
    <n v="0"/>
    <n v="43105.641199999998"/>
    <n v="0"/>
    <n v="43105.641199999998"/>
    <n v="0"/>
    <n v="43105.641199999998"/>
    <n v="0"/>
    <n v="43105.641199999998"/>
  </r>
  <r>
    <x v="3"/>
    <x v="3"/>
    <n v="0"/>
    <n v="17"/>
    <n v="0"/>
    <n v="20260203"/>
    <n v="20260219"/>
    <n v="168.62639999999999"/>
    <n v="17"/>
    <n v="9.9192"/>
    <n v="0"/>
    <n v="168.62639999999999"/>
    <n v="0"/>
    <n v="168.62639999999999"/>
    <n v="0"/>
    <n v="168.62639999999999"/>
    <n v="0"/>
    <n v="168.62639999999999"/>
  </r>
  <r>
    <x v="2"/>
    <x v="2"/>
    <n v="13"/>
    <n v="19"/>
    <n v="0"/>
    <n v="20260119"/>
    <n v="20260219"/>
    <n v="12421.3331"/>
    <n v="32"/>
    <n v="388.16665937499999"/>
    <n v="6120.2155478829663"/>
    <n v="7375.1665281249998"/>
    <n v="0"/>
    <n v="13495.382076007965"/>
    <n v="5633.1295798733672"/>
    <n v="6788.2035201266326"/>
    <n v="0"/>
    <n v="12421.3331"/>
  </r>
  <r>
    <x v="0"/>
    <x v="0"/>
    <n v="0"/>
    <n v="15"/>
    <n v="0"/>
    <n v="20260210"/>
    <n v="20260224"/>
    <n v="4596.6864999999998"/>
    <n v="15"/>
    <n v="306.44576666666666"/>
    <n v="0"/>
    <n v="4596.6864999999998"/>
    <n v="0"/>
    <n v="4596.6864999999998"/>
    <n v="0"/>
    <n v="4596.6864999999998"/>
    <n v="0"/>
    <n v="4596.6864999999998"/>
  </r>
  <r>
    <x v="3"/>
    <x v="3"/>
    <n v="27"/>
    <n v="12"/>
    <n v="0"/>
    <n v="20260105"/>
    <n v="20260212"/>
    <n v="588.68460000000005"/>
    <n v="39"/>
    <n v="15.094476923076924"/>
    <n v="494.29585368822814"/>
    <n v="181.13372307692308"/>
    <n v="0"/>
    <n v="675.42957676515118"/>
    <n v="430.81376196720691"/>
    <n v="157.87083803279319"/>
    <n v="0"/>
    <n v="588.68460000000005"/>
  </r>
  <r>
    <x v="0"/>
    <x v="0"/>
    <n v="0"/>
    <n v="18"/>
    <n v="0"/>
    <n v="20260206"/>
    <n v="20260223"/>
    <n v="81143.868700000006"/>
    <n v="18"/>
    <n v="4507.9927055555563"/>
    <n v="0"/>
    <n v="81143.868700000021"/>
    <n v="0"/>
    <n v="81143.868700000021"/>
    <n v="0"/>
    <n v="81143.868700000006"/>
    <n v="0"/>
    <n v="81143.868700000006"/>
  </r>
  <r>
    <x v="2"/>
    <x v="2"/>
    <n v="0"/>
    <n v="22"/>
    <n v="0"/>
    <n v="20260203"/>
    <n v="20260224"/>
    <n v="6661.5254000000004"/>
    <n v="22"/>
    <n v="302.7966090909091"/>
    <n v="0"/>
    <n v="6661.5254000000004"/>
    <n v="0"/>
    <n v="6661.5254000000004"/>
    <n v="0"/>
    <n v="6661.5254000000004"/>
    <n v="0"/>
    <n v="6661.5254000000004"/>
  </r>
  <r>
    <x v="1"/>
    <x v="1"/>
    <n v="0"/>
    <n v="23"/>
    <n v="0"/>
    <n v="20260203"/>
    <n v="20260225"/>
    <n v="10069.1592"/>
    <n v="23"/>
    <n v="437.78953043478259"/>
    <n v="0"/>
    <n v="10069.1592"/>
    <n v="0"/>
    <n v="10069.1592"/>
    <n v="0"/>
    <n v="10069.1592"/>
    <n v="0"/>
    <n v="10069.1592"/>
  </r>
  <r>
    <x v="0"/>
    <x v="0"/>
    <n v="16"/>
    <n v="19"/>
    <n v="0"/>
    <n v="20260116"/>
    <n v="20260219"/>
    <n v="358263.36190000002"/>
    <n v="35"/>
    <n v="10236.096054285716"/>
    <n v="198636.69049762719"/>
    <n v="194485.8250314286"/>
    <n v="0"/>
    <n v="393122.51552905579"/>
    <n v="181023.07988795399"/>
    <n v="177240.28201204602"/>
    <n v="0"/>
    <n v="358263.36190000002"/>
  </r>
  <r>
    <x v="0"/>
    <x v="0"/>
    <n v="0"/>
    <n v="9"/>
    <n v="0"/>
    <n v="20260212"/>
    <n v="20260220"/>
    <n v="84.325100000000006"/>
    <n v="9"/>
    <n v="9.3694555555555556"/>
    <n v="0"/>
    <n v="84.325100000000006"/>
    <n v="0"/>
    <n v="84.325100000000006"/>
    <n v="0"/>
    <n v="84.325100000000006"/>
    <n v="0"/>
    <n v="84.325100000000006"/>
  </r>
  <r>
    <x v="0"/>
    <x v="0"/>
    <n v="0"/>
    <n v="7"/>
    <n v="0"/>
    <n v="20260220"/>
    <n v="20260226"/>
    <n v="844.3972"/>
    <n v="7"/>
    <n v="120.62817142857143"/>
    <n v="0"/>
    <n v="844.3972"/>
    <n v="0"/>
    <n v="844.3972"/>
    <n v="0"/>
    <n v="844.3972"/>
    <n v="0"/>
    <n v="844.3972"/>
  </r>
  <r>
    <x v="1"/>
    <x v="0"/>
    <n v="15"/>
    <n v="19"/>
    <n v="0"/>
    <n v="20260117"/>
    <n v="20260219"/>
    <n v="63386.500399999997"/>
    <n v="34"/>
    <n v="1864.3088352941177"/>
    <n v="33916.751728182797"/>
    <n v="35421.867870588234"/>
    <n v="0"/>
    <n v="69338.619598771038"/>
    <n v="31005.292713142844"/>
    <n v="32381.207686857142"/>
    <n v="0"/>
    <n v="63386.50039999999"/>
  </r>
  <r>
    <x v="1"/>
    <x v="1"/>
    <n v="0"/>
    <n v="18"/>
    <n v="0"/>
    <n v="20260204"/>
    <n v="20260221"/>
    <n v="5370.7237999999998"/>
    <n v="18"/>
    <n v="298.37354444444441"/>
    <n v="0"/>
    <n v="5370.7237999999998"/>
    <n v="0"/>
    <n v="5370.7237999999998"/>
    <n v="0"/>
    <n v="5370.7237999999998"/>
    <n v="0"/>
    <n v="5370.7237999999998"/>
  </r>
  <r>
    <x v="3"/>
    <x v="3"/>
    <n v="28"/>
    <n v="28"/>
    <n v="0"/>
    <n v="20260104"/>
    <n v="20260228"/>
    <n v="462.88569999999999"/>
    <n v="56"/>
    <n v="8.2658160714285707"/>
    <n v="280.7041957178248"/>
    <n v="231.44284999999996"/>
    <n v="0"/>
    <n v="512.14704571782477"/>
    <n v="253.7043984031325"/>
    <n v="209.18130159686748"/>
    <n v="0"/>
    <n v="462.88569999999999"/>
  </r>
  <r>
    <x v="1"/>
    <x v="0"/>
    <n v="16"/>
    <n v="15"/>
    <n v="0"/>
    <n v="20260116"/>
    <n v="20260215"/>
    <n v="63414.652300000002"/>
    <n v="31"/>
    <n v="2045.6339451612903"/>
    <n v="39696.575206161244"/>
    <n v="30684.509177419353"/>
    <n v="0"/>
    <n v="70381.084383580601"/>
    <n v="35767.34482350196"/>
    <n v="27647.307476498041"/>
    <n v="0"/>
    <n v="63414.652300000002"/>
  </r>
  <r>
    <x v="1"/>
    <x v="1"/>
    <n v="0"/>
    <n v="17"/>
    <n v="0"/>
    <n v="20260207"/>
    <n v="20260223"/>
    <n v="1032"/>
    <n v="17"/>
    <n v="60.705882352941174"/>
    <n v="0"/>
    <n v="1032"/>
    <n v="0"/>
    <n v="1032"/>
    <n v="0"/>
    <n v="1032"/>
    <n v="0"/>
    <n v="1032"/>
  </r>
  <r>
    <x v="8"/>
    <x v="8"/>
    <n v="16"/>
    <n v="19"/>
    <n v="0"/>
    <n v="20260116"/>
    <n v="20260219"/>
    <n v="1112704.9387999999"/>
    <n v="35"/>
    <n v="31791.569679999997"/>
    <n v="616931.70457460824"/>
    <n v="604039.82392"/>
    <n v="0"/>
    <n v="1220971.5284946081"/>
    <n v="562226.83212674153"/>
    <n v="550478.10667325847"/>
    <n v="0"/>
    <n v="1112704.9388000001"/>
  </r>
  <r>
    <x v="0"/>
    <x v="0"/>
    <n v="5"/>
    <n v="14"/>
    <n v="0"/>
    <n v="20260127"/>
    <n v="20260214"/>
    <n v="8551.9747000000007"/>
    <n v="19"/>
    <n v="450.10393157894742"/>
    <n v="2729.5304673118935"/>
    <n v="6301.4550421052636"/>
    <n v="0"/>
    <n v="9030.985509417158"/>
    <n v="2584.7539534848611"/>
    <n v="5967.2207465151387"/>
    <n v="0"/>
    <n v="8551.9746999999988"/>
  </r>
  <r>
    <x v="4"/>
    <x v="4"/>
    <n v="0"/>
    <n v="24"/>
    <n v="0"/>
    <n v="20260202"/>
    <n v="20260225"/>
    <n v="12567.382100000001"/>
    <n v="24"/>
    <n v="523.64092083333333"/>
    <n v="0"/>
    <n v="12567.382099999999"/>
    <n v="0"/>
    <n v="12567.382099999999"/>
    <n v="0"/>
    <n v="12567.382100000001"/>
    <n v="0"/>
    <n v="12567.382100000001"/>
  </r>
  <r>
    <x v="1"/>
    <x v="0"/>
    <n v="0"/>
    <n v="22"/>
    <n v="0"/>
    <n v="20260205"/>
    <n v="20260226"/>
    <n v="25062.653699999999"/>
    <n v="22"/>
    <n v="1139.2115318181818"/>
    <n v="0"/>
    <n v="25062.653699999999"/>
    <n v="0"/>
    <n v="25062.653699999999"/>
    <n v="0"/>
    <n v="25062.653699999999"/>
    <n v="0"/>
    <n v="25062.653699999999"/>
  </r>
  <r>
    <x v="4"/>
    <x v="4"/>
    <n v="12"/>
    <n v="19"/>
    <n v="0"/>
    <n v="20260120"/>
    <n v="20260219"/>
    <n v="649038.76540000003"/>
    <n v="31"/>
    <n v="20936.734367741938"/>
    <n v="304716.04622850486"/>
    <n v="397797.9529870968"/>
    <n v="0"/>
    <n v="702513.99921560171"/>
    <n v="281521.11795998772"/>
    <n v="367517.64744001225"/>
    <n v="0"/>
    <n v="649038.76539999992"/>
  </r>
  <r>
    <x v="0"/>
    <x v="0"/>
    <n v="2"/>
    <n v="27"/>
    <n v="0"/>
    <n v="20260130"/>
    <n v="20260227"/>
    <n v="3626.4884000000002"/>
    <n v="29"/>
    <n v="125.05132413793105"/>
    <n v="303.33563007530324"/>
    <n v="3376.3857517241381"/>
    <n v="0"/>
    <n v="3679.7213817994416"/>
    <n v="298.9474010765565"/>
    <n v="3327.5409989234436"/>
    <n v="0"/>
    <n v="3626.4884000000002"/>
  </r>
  <r>
    <x v="1"/>
    <x v="0"/>
    <n v="0"/>
    <n v="9"/>
    <n v="0"/>
    <n v="20260206"/>
    <n v="20260214"/>
    <n v="1623.9287999999999"/>
    <n v="9"/>
    <n v="180.43653333333333"/>
    <n v="0"/>
    <n v="1623.9287999999999"/>
    <n v="0"/>
    <n v="1623.9287999999999"/>
    <n v="0"/>
    <n v="1623.9287999999999"/>
    <n v="0"/>
    <n v="1623.9287999999999"/>
  </r>
  <r>
    <x v="0"/>
    <x v="0"/>
    <n v="3"/>
    <n v="24"/>
    <n v="0"/>
    <n v="20260129"/>
    <n v="20260224"/>
    <n v="4931.5142999999998"/>
    <n v="27"/>
    <n v="182.64867777777778"/>
    <n v="664.57335183871874"/>
    <n v="4383.5682666666671"/>
    <n v="0"/>
    <n v="5048.1416185053858"/>
    <n v="649.21970017194269"/>
    <n v="4282.2945998280575"/>
    <n v="0"/>
    <n v="4931.5142999999998"/>
  </r>
  <r>
    <x v="4"/>
    <x v="4"/>
    <n v="0"/>
    <n v="8"/>
    <n v="0"/>
    <n v="20260219"/>
    <n v="20260226"/>
    <n v="36172.2546"/>
    <n v="8"/>
    <n v="4521.531825"/>
    <n v="0"/>
    <n v="36172.2546"/>
    <n v="0"/>
    <n v="36172.2546"/>
    <n v="0"/>
    <n v="36172.2546"/>
    <n v="0"/>
    <n v="36172.2546"/>
  </r>
  <r>
    <x v="0"/>
    <x v="0"/>
    <n v="0"/>
    <n v="20"/>
    <n v="0"/>
    <n v="20260209"/>
    <n v="20260228"/>
    <n v="970.73850000000004"/>
    <n v="20"/>
    <n v="48.536925000000004"/>
    <n v="0"/>
    <n v="970.73850000000004"/>
    <n v="0"/>
    <n v="970.73850000000004"/>
    <n v="0"/>
    <n v="970.73850000000004"/>
    <n v="0"/>
    <n v="970.73850000000004"/>
  </r>
  <r>
    <x v="2"/>
    <x v="2"/>
    <n v="0"/>
    <n v="18"/>
    <n v="0"/>
    <n v="20260203"/>
    <n v="20260220"/>
    <n v="5437.6931000000004"/>
    <n v="18"/>
    <n v="302.09406111111116"/>
    <n v="0"/>
    <n v="5437.6931000000004"/>
    <n v="0"/>
    <n v="5437.6931000000004"/>
    <n v="0"/>
    <n v="5437.6931000000004"/>
    <n v="0"/>
    <n v="5437.6931000000004"/>
  </r>
  <r>
    <x v="3"/>
    <x v="3"/>
    <n v="27"/>
    <n v="28"/>
    <n v="0"/>
    <n v="20260105"/>
    <n v="20260228"/>
    <n v="210.42240000000001"/>
    <n v="55"/>
    <n v="3.8258618181818185"/>
    <n v="125.28474111084911"/>
    <n v="107.12413090909092"/>
    <n v="0"/>
    <n v="232.40887201994002"/>
    <n v="113.43248508026703"/>
    <n v="96.989914919732982"/>
    <n v="0"/>
    <n v="210.42240000000001"/>
  </r>
  <r>
    <x v="1"/>
    <x v="1"/>
    <n v="0"/>
    <n v="6"/>
    <n v="0"/>
    <n v="20260208"/>
    <n v="20260213"/>
    <n v="464.30970000000002"/>
    <n v="6"/>
    <n v="77.384950000000003"/>
    <n v="0"/>
    <n v="464.30970000000002"/>
    <n v="0"/>
    <n v="464.30970000000002"/>
    <n v="0"/>
    <n v="464.30970000000002"/>
    <n v="0"/>
    <n v="464.30970000000002"/>
  </r>
  <r>
    <x v="3"/>
    <x v="3"/>
    <n v="29"/>
    <n v="25"/>
    <n v="0"/>
    <n v="20260103"/>
    <n v="20260225"/>
    <n v="588.91980000000001"/>
    <n v="54"/>
    <n v="10.905922222222223"/>
    <n v="383.58845672938799"/>
    <n v="272.64805555555557"/>
    <n v="0"/>
    <n v="656.2365122849435"/>
    <n v="344.23996987429263"/>
    <n v="244.67983012570741"/>
    <n v="0"/>
    <n v="588.91980000000001"/>
  </r>
  <r>
    <x v="3"/>
    <x v="3"/>
    <n v="26"/>
    <n v="26"/>
    <n v="0"/>
    <n v="20260106"/>
    <n v="20260226"/>
    <n v="757.43169999999998"/>
    <n v="52"/>
    <n v="14.565994230769231"/>
    <n v="459.32344887665528"/>
    <n v="378.71584999999999"/>
    <n v="0"/>
    <n v="838.03929887665527"/>
    <n v="415.14299054812437"/>
    <n v="342.2887094518756"/>
    <n v="0"/>
    <n v="757.43169999999998"/>
  </r>
  <r>
    <x v="0"/>
    <x v="0"/>
    <n v="3"/>
    <n v="19"/>
    <n v="0"/>
    <n v="20260129"/>
    <n v="20260219"/>
    <n v="5689.4083000000001"/>
    <n v="22"/>
    <n v="258.60946818181816"/>
    <n v="940.95924031775041"/>
    <n v="4913.5798954545453"/>
    <n v="0"/>
    <n v="5854.5391357722956"/>
    <n v="914.41891285936413"/>
    <n v="4774.9893871406366"/>
    <n v="0"/>
    <n v="5689.408300000001"/>
  </r>
  <r>
    <x v="2"/>
    <x v="2"/>
    <n v="0"/>
    <n v="19"/>
    <n v="0"/>
    <n v="20260205"/>
    <n v="20260223"/>
    <n v="716.51120000000003"/>
    <n v="19"/>
    <n v="37.711115789473688"/>
    <n v="0"/>
    <n v="716.51120000000003"/>
    <n v="0"/>
    <n v="716.51120000000003"/>
    <n v="0"/>
    <n v="716.51120000000003"/>
    <n v="0"/>
    <n v="716.51120000000003"/>
  </r>
  <r>
    <x v="5"/>
    <x v="5"/>
    <n v="11"/>
    <n v="19"/>
    <n v="0"/>
    <n v="20260121"/>
    <n v="20260219"/>
    <n v="63377.288"/>
    <n v="30"/>
    <n v="2112.5762666666665"/>
    <n v="28184.492370792828"/>
    <n v="40138.949066666661"/>
    <n v="0"/>
    <n v="68323.441437459493"/>
    <n v="26144.126416006235"/>
    <n v="37233.161583993759"/>
    <n v="0"/>
    <n v="63377.287999999993"/>
  </r>
  <r>
    <x v="4"/>
    <x v="4"/>
    <n v="6"/>
    <n v="15"/>
    <n v="0"/>
    <n v="20260126"/>
    <n v="20260215"/>
    <n v="45729.110999999997"/>
    <n v="21"/>
    <n v="2177.5767142857139"/>
    <n v="15846.372100864684"/>
    <n v="32663.650714285708"/>
    <n v="0"/>
    <n v="48510.022815150391"/>
    <n v="14937.95439983649"/>
    <n v="30791.156600163511"/>
    <n v="0"/>
    <n v="45729.111000000004"/>
  </r>
  <r>
    <x v="2"/>
    <x v="2"/>
    <n v="5"/>
    <n v="19"/>
    <n v="0"/>
    <n v="20260127"/>
    <n v="20260219"/>
    <n v="16261.7718"/>
    <n v="24"/>
    <n v="677.57382500000006"/>
    <n v="4108.9585525341399"/>
    <n v="12873.902675000001"/>
    <n v="0"/>
    <n v="16982.86122753414"/>
    <n v="3934.4928644082438"/>
    <n v="12327.278935591758"/>
    <n v="0"/>
    <n v="16261.771800000002"/>
  </r>
  <r>
    <x v="6"/>
    <x v="6"/>
    <n v="0"/>
    <n v="15"/>
    <n v="0"/>
    <n v="20260201"/>
    <n v="20260215"/>
    <n v="1038904.7689"/>
    <n v="15"/>
    <n v="69260.31792666667"/>
    <n v="0"/>
    <n v="1038904.7689"/>
    <n v="0"/>
    <n v="1038904.7689"/>
    <n v="0"/>
    <n v="1038904.7689"/>
    <n v="0"/>
    <n v="1038904.7689"/>
  </r>
  <r>
    <x v="11"/>
    <x v="10"/>
    <n v="15"/>
    <n v="19"/>
    <n v="0"/>
    <n v="20260117"/>
    <n v="20260219"/>
    <n v="1249598.49"/>
    <n v="34"/>
    <n v="36752.896764705882"/>
    <n v="668633.24963184295"/>
    <n v="698305.03852941177"/>
    <n v="0"/>
    <n v="1366938.2881612547"/>
    <n v="611236.88343506202"/>
    <n v="638361.60656493797"/>
    <n v="0"/>
    <n v="1249598.49"/>
  </r>
  <r>
    <x v="0"/>
    <x v="0"/>
    <n v="0"/>
    <n v="15"/>
    <n v="0"/>
    <n v="20260211"/>
    <n v="20260225"/>
    <n v="590.59379999999999"/>
    <n v="15"/>
    <n v="39.372920000000001"/>
    <n v="0"/>
    <n v="590.59379999999999"/>
    <n v="0"/>
    <n v="590.59379999999999"/>
    <n v="0"/>
    <n v="590.59379999999999"/>
    <n v="0"/>
    <n v="590.59379999999999"/>
  </r>
  <r>
    <x v="0"/>
    <x v="0"/>
    <n v="5"/>
    <n v="27"/>
    <n v="0"/>
    <n v="20260127"/>
    <n v="20260227"/>
    <n v="1728.097"/>
    <n v="32"/>
    <n v="54.003031249999999"/>
    <n v="327.48640654390084"/>
    <n v="1458.08184375"/>
    <n v="0"/>
    <n v="1785.5682502939007"/>
    <n v="316.94575471766188"/>
    <n v="1411.1512452823381"/>
    <n v="0"/>
    <n v="1728.097"/>
  </r>
  <r>
    <x v="0"/>
    <x v="0"/>
    <n v="0"/>
    <n v="16"/>
    <n v="0"/>
    <n v="20260209"/>
    <n v="20260224"/>
    <n v="12905.971"/>
    <n v="16"/>
    <n v="806.62318749999997"/>
    <n v="0"/>
    <n v="12905.971"/>
    <n v="0"/>
    <n v="12905.971"/>
    <n v="0"/>
    <n v="12905.971"/>
    <n v="0"/>
    <n v="12905.971"/>
  </r>
  <r>
    <x v="2"/>
    <x v="2"/>
    <n v="0"/>
    <n v="10"/>
    <n v="0"/>
    <n v="20260204"/>
    <n v="20260213"/>
    <n v="5607.7493999999997"/>
    <n v="10"/>
    <n v="560.77494000000002"/>
    <n v="0"/>
    <n v="5607.7494000000006"/>
    <n v="0"/>
    <n v="5607.7494000000006"/>
    <n v="0"/>
    <n v="5607.7493999999997"/>
    <n v="0"/>
    <n v="5607.7493999999997"/>
  </r>
  <r>
    <x v="0"/>
    <x v="0"/>
    <n v="0"/>
    <n v="13"/>
    <n v="0"/>
    <n v="20260214"/>
    <n v="20260226"/>
    <n v="1265.1727000000001"/>
    <n v="13"/>
    <n v="97.320976923076927"/>
    <n v="0"/>
    <n v="1265.1727000000001"/>
    <n v="0"/>
    <n v="1265.1727000000001"/>
    <n v="0"/>
    <n v="1265.1727000000001"/>
    <n v="0"/>
    <n v="1265.1727000000001"/>
  </r>
  <r>
    <x v="3"/>
    <x v="3"/>
    <n v="0"/>
    <n v="17"/>
    <n v="0"/>
    <n v="20260204"/>
    <n v="20260220"/>
    <n v="42.145699999999998"/>
    <n v="17"/>
    <n v="2.4791588235294117"/>
    <n v="0"/>
    <n v="42.145699999999998"/>
    <n v="0"/>
    <n v="42.145699999999998"/>
    <n v="0"/>
    <n v="42.145699999999998"/>
    <n v="0"/>
    <n v="42.145699999999998"/>
  </r>
  <r>
    <x v="1"/>
    <x v="1"/>
    <n v="0"/>
    <n v="13"/>
    <n v="0"/>
    <n v="20260207"/>
    <n v="20260219"/>
    <n v="1548"/>
    <n v="13"/>
    <n v="119.07692307692308"/>
    <n v="0"/>
    <n v="1548"/>
    <n v="0"/>
    <n v="1548"/>
    <n v="0"/>
    <n v="1548"/>
    <n v="0"/>
    <n v="1548"/>
  </r>
  <r>
    <x v="3"/>
    <x v="3"/>
    <n v="27"/>
    <n v="14"/>
    <n v="0"/>
    <n v="20260105"/>
    <n v="20260214"/>
    <n v="378.4846"/>
    <n v="41"/>
    <n v="9.2313317073170733"/>
    <n v="302.2965956489308"/>
    <n v="129.23864390243904"/>
    <n v="0"/>
    <n v="431.53523955136984"/>
    <n v="265.1338653234771"/>
    <n v="113.3507346765229"/>
    <n v="0"/>
    <n v="378.4846"/>
  </r>
  <r>
    <x v="0"/>
    <x v="0"/>
    <n v="2"/>
    <n v="26"/>
    <n v="0"/>
    <n v="20260130"/>
    <n v="20260226"/>
    <n v="548.13869999999997"/>
    <n v="28"/>
    <n v="19.576382142857142"/>
    <n v="47.486216182314578"/>
    <n v="508.98593571428569"/>
    <n v="0"/>
    <n v="556.47215189660028"/>
    <n v="46.775086080011789"/>
    <n v="501.36361391998821"/>
    <n v="0"/>
    <n v="548.13869999999997"/>
  </r>
  <r>
    <x v="7"/>
    <x v="7"/>
    <n v="15"/>
    <n v="19"/>
    <n v="0"/>
    <n v="20260117"/>
    <n v="20260219"/>
    <n v="17775407.6853"/>
    <n v="34"/>
    <n v="522806.10839117644"/>
    <n v="9511237.9690479394"/>
    <n v="9933316.059432352"/>
    <n v="0"/>
    <n v="19444554.028480291"/>
    <n v="8694780.6693895906"/>
    <n v="9080627.0159104094"/>
    <n v="0"/>
    <n v="17775407.6853"/>
  </r>
  <r>
    <x v="2"/>
    <x v="2"/>
    <n v="0"/>
    <n v="8"/>
    <n v="0"/>
    <n v="20260220"/>
    <n v="20260227"/>
    <n v="929.07600000000002"/>
    <n v="8"/>
    <n v="116.1345"/>
    <n v="0"/>
    <n v="929.07600000000002"/>
    <n v="0"/>
    <n v="929.07600000000002"/>
    <n v="0"/>
    <n v="929.07600000000002"/>
    <n v="0"/>
    <n v="929.07600000000002"/>
  </r>
  <r>
    <x v="3"/>
    <x v="3"/>
    <n v="25"/>
    <n v="12"/>
    <n v="0"/>
    <n v="20260107"/>
    <n v="20260212"/>
    <n v="168.22319999999999"/>
    <n v="37"/>
    <n v="4.5465729729729727"/>
    <n v="137.85715454709208"/>
    <n v="54.558875675675672"/>
    <n v="0"/>
    <n v="192.41603022276774"/>
    <n v="120.52411461746452"/>
    <n v="47.699085382535465"/>
    <n v="0"/>
    <n v="168.22319999999999"/>
  </r>
  <r>
    <x v="0"/>
    <x v="0"/>
    <n v="0"/>
    <n v="4"/>
    <n v="0"/>
    <n v="20260209"/>
    <n v="20260212"/>
    <n v="1941.8407999999999"/>
    <n v="4"/>
    <n v="485.46019999999999"/>
    <n v="0"/>
    <n v="1941.8407999999999"/>
    <n v="0"/>
    <n v="1941.8407999999999"/>
    <n v="0"/>
    <n v="1941.8407999999999"/>
    <n v="0"/>
    <n v="1941.8407999999999"/>
  </r>
  <r>
    <x v="3"/>
    <x v="3"/>
    <n v="28"/>
    <n v="23"/>
    <n v="0"/>
    <n v="20260104"/>
    <n v="20260223"/>
    <n v="757.11149999999998"/>
    <n v="51"/>
    <n v="14.845323529411765"/>
    <n v="504.14194623789007"/>
    <n v="341.4424411764706"/>
    <n v="0"/>
    <n v="845.58438741436066"/>
    <n v="451.39393632400214"/>
    <n v="305.71756367599784"/>
    <n v="0"/>
    <n v="757.11149999999998"/>
  </r>
  <r>
    <x v="2"/>
    <x v="2"/>
    <n v="0"/>
    <n v="28"/>
    <n v="0"/>
    <n v="20260201"/>
    <n v="20260228"/>
    <n v="2038597.4358000001"/>
    <n v="28"/>
    <n v="72807.051278571438"/>
    <n v="0"/>
    <n v="2038597.4358000003"/>
    <n v="0"/>
    <n v="2038597.4358000003"/>
    <n v="0"/>
    <n v="2038597.4358000001"/>
    <n v="0"/>
    <n v="2038597.4358000001"/>
  </r>
  <r>
    <x v="3"/>
    <x v="3"/>
    <n v="29"/>
    <n v="26"/>
    <n v="0"/>
    <n v="20260103"/>
    <n v="20260226"/>
    <n v="378.62689999999998"/>
    <n v="55"/>
    <n v="6.8841254545454538"/>
    <n v="242.13184407824576"/>
    <n v="178.98726181818179"/>
    <n v="0"/>
    <n v="421.11910589642753"/>
    <n v="217.70000038226067"/>
    <n v="160.92689961773931"/>
    <n v="0"/>
    <n v="378.62689999999998"/>
  </r>
  <r>
    <x v="10"/>
    <x v="8"/>
    <n v="16"/>
    <n v="20"/>
    <n v="0"/>
    <n v="20260116"/>
    <n v="20260220"/>
    <n v="295360.66399999999"/>
    <n v="36"/>
    <n v="8204.4628888888892"/>
    <n v="159211.80759896777"/>
    <n v="164089.25777777779"/>
    <n v="0"/>
    <n v="323301.06537674554"/>
    <n v="145452.36698887101"/>
    <n v="149908.29701112901"/>
    <n v="0"/>
    <n v="295360.66399999999"/>
  </r>
  <r>
    <x v="2"/>
    <x v="2"/>
    <n v="14"/>
    <n v="15"/>
    <n v="0"/>
    <n v="20260118"/>
    <n v="20260215"/>
    <n v="1725.9901"/>
    <n v="29"/>
    <n v="59.5169"/>
    <n v="1010.5864564217686"/>
    <n v="892.75350000000003"/>
    <n v="0"/>
    <n v="1903.3399564217686"/>
    <n v="916.42179479971787"/>
    <n v="809.56830520028211"/>
    <n v="0"/>
    <n v="1725.9901"/>
  </r>
  <r>
    <x v="1"/>
    <x v="0"/>
    <n v="15"/>
    <n v="20"/>
    <n v="0"/>
    <n v="20260117"/>
    <n v="20260220"/>
    <n v="18932.961800000001"/>
    <n v="35"/>
    <n v="540.94176571428579"/>
    <n v="9841.1739620607405"/>
    <n v="10818.835314285716"/>
    <n v="0"/>
    <n v="20660.009276346456"/>
    <n v="9018.5134090995034"/>
    <n v="9914.4483909004975"/>
    <n v="0"/>
    <n v="18932.961800000001"/>
  </r>
  <r>
    <x v="3"/>
    <x v="3"/>
    <n v="0"/>
    <n v="11"/>
    <n v="0"/>
    <n v="20260203"/>
    <n v="20260213"/>
    <n v="126.51430000000001"/>
    <n v="11"/>
    <n v="11.501300000000001"/>
    <n v="0"/>
    <n v="126.51430000000001"/>
    <n v="0"/>
    <n v="126.51430000000001"/>
    <n v="0"/>
    <n v="126.51430000000001"/>
    <n v="0"/>
    <n v="126.51430000000001"/>
  </r>
  <r>
    <x v="2"/>
    <x v="2"/>
    <n v="0"/>
    <n v="20"/>
    <n v="0"/>
    <n v="20260205"/>
    <n v="20260224"/>
    <n v="4004.5965000000001"/>
    <n v="20"/>
    <n v="200.22982500000001"/>
    <n v="0"/>
    <n v="4004.5965000000001"/>
    <n v="0"/>
    <n v="4004.5965000000001"/>
    <n v="0"/>
    <n v="4004.5965000000001"/>
    <n v="0"/>
    <n v="4004.5965000000001"/>
  </r>
  <r>
    <x v="7"/>
    <x v="7"/>
    <n v="0"/>
    <n v="11"/>
    <n v="0"/>
    <n v="20260209"/>
    <n v="20260219"/>
    <n v="104379.19319999999"/>
    <n v="11"/>
    <n v="9489.0175636363638"/>
    <n v="0"/>
    <n v="104379.19320000001"/>
    <n v="0"/>
    <n v="104379.19320000001"/>
    <n v="0"/>
    <n v="104379.19319999999"/>
    <n v="0"/>
    <n v="104379.19319999999"/>
  </r>
  <r>
    <x v="0"/>
    <x v="0"/>
    <n v="0"/>
    <n v="1"/>
    <n v="0"/>
    <n v="20260226"/>
    <n v="20260226"/>
    <n v="296.05090000000001"/>
    <n v="1"/>
    <n v="296.05090000000001"/>
    <n v="0"/>
    <n v="296.05090000000001"/>
    <n v="0"/>
    <n v="296.05090000000001"/>
    <n v="0"/>
    <n v="296.05090000000001"/>
    <n v="0"/>
    <n v="296.05090000000001"/>
  </r>
  <r>
    <x v="4"/>
    <x v="4"/>
    <n v="0"/>
    <n v="3"/>
    <n v="0"/>
    <n v="20260212"/>
    <n v="20260214"/>
    <n v="2322.3638999999998"/>
    <n v="3"/>
    <n v="774.12129999999991"/>
    <n v="0"/>
    <n v="2322.3638999999998"/>
    <n v="0"/>
    <n v="2322.3638999999998"/>
    <n v="0"/>
    <n v="2322.3638999999998"/>
    <n v="0"/>
    <n v="2322.3638999999998"/>
  </r>
  <r>
    <x v="1"/>
    <x v="1"/>
    <n v="0"/>
    <n v="7"/>
    <n v="0"/>
    <n v="20260208"/>
    <n v="20260214"/>
    <n v="516"/>
    <n v="7"/>
    <n v="73.714285714285708"/>
    <n v="0"/>
    <n v="516"/>
    <n v="0"/>
    <n v="516"/>
    <n v="0"/>
    <n v="516"/>
    <n v="0"/>
    <n v="516"/>
  </r>
  <r>
    <x v="0"/>
    <x v="0"/>
    <n v="0"/>
    <n v="20"/>
    <n v="0"/>
    <n v="20260208"/>
    <n v="20260227"/>
    <n v="7425.8248999999996"/>
    <n v="20"/>
    <n v="371.291245"/>
    <n v="0"/>
    <n v="7425.8248999999996"/>
    <n v="0"/>
    <n v="7425.8248999999996"/>
    <n v="0"/>
    <n v="7425.8248999999996"/>
    <n v="0"/>
    <n v="7425.8248999999996"/>
  </r>
  <r>
    <x v="3"/>
    <x v="3"/>
    <n v="0"/>
    <n v="23"/>
    <n v="0"/>
    <n v="20260205"/>
    <n v="20260227"/>
    <n v="42.171399999999998"/>
    <n v="23"/>
    <n v="1.8335391304347826"/>
    <n v="0"/>
    <n v="42.171399999999998"/>
    <n v="0"/>
    <n v="42.171399999999998"/>
    <n v="0"/>
    <n v="42.171399999999998"/>
    <n v="0"/>
    <n v="42.171399999999998"/>
  </r>
  <r>
    <x v="3"/>
    <x v="3"/>
    <n v="29"/>
    <n v="20"/>
    <n v="0"/>
    <n v="20260103"/>
    <n v="20260220"/>
    <n v="126.1615"/>
    <n v="49"/>
    <n v="2.5747244897959183"/>
    <n v="90.559475248387912"/>
    <n v="51.494489795918369"/>
    <n v="0"/>
    <n v="142.05396504430627"/>
    <n v="80.428020667962542"/>
    <n v="45.733479332037483"/>
    <n v="0"/>
    <n v="126.16150000000002"/>
  </r>
  <r>
    <x v="4"/>
    <x v="4"/>
    <n v="0"/>
    <n v="18"/>
    <n v="0"/>
    <n v="20260207"/>
    <n v="20260224"/>
    <n v="1096.3032000000001"/>
    <n v="18"/>
    <n v="60.905733333333337"/>
    <n v="0"/>
    <n v="1096.3032000000001"/>
    <n v="0"/>
    <n v="1096.3032000000001"/>
    <n v="0"/>
    <n v="1096.3032000000001"/>
    <n v="0"/>
    <n v="1096.3032000000001"/>
  </r>
  <r>
    <x v="0"/>
    <x v="0"/>
    <n v="5"/>
    <n v="20"/>
    <n v="0"/>
    <n v="20260127"/>
    <n v="20260220"/>
    <n v="168.50790000000001"/>
    <n v="25"/>
    <n v="6.740316"/>
    <n v="40.874777113745061"/>
    <n v="134.80632"/>
    <n v="0"/>
    <n v="175.68109711374507"/>
    <n v="39.205827875413213"/>
    <n v="129.30207212458677"/>
    <n v="0"/>
    <n v="168.50789999999998"/>
  </r>
  <r>
    <x v="0"/>
    <x v="0"/>
    <n v="0"/>
    <n v="27"/>
    <n v="1"/>
    <n v="20260202"/>
    <n v="20260301"/>
    <n v="973086580.82159996"/>
    <n v="28"/>
    <n v="34753092.172200002"/>
    <n v="0"/>
    <n v="938333488.6494"/>
    <n v="25622344.398843274"/>
    <n v="963955833.04824328"/>
    <n v="0"/>
    <n v="947221537.37364352"/>
    <n v="25865043.447956458"/>
    <n v="973086580.82159996"/>
  </r>
  <r>
    <x v="1"/>
    <x v="0"/>
    <n v="0"/>
    <n v="27"/>
    <n v="1"/>
    <n v="20260202"/>
    <n v="20260301"/>
    <n v="571954754.98969996"/>
    <n v="28"/>
    <n v="20426955.535346426"/>
    <n v="0"/>
    <n v="551527799.45435345"/>
    <n v="15060141.61713"/>
    <n v="566587941.07148349"/>
    <n v="0"/>
    <n v="556751961.24077857"/>
    <n v="15202793.748921361"/>
    <n v="571954754.98969996"/>
  </r>
  <r>
    <x v="1"/>
    <x v="0"/>
    <n v="0"/>
    <n v="26"/>
    <n v="6"/>
    <n v="20260203"/>
    <n v="20260306"/>
    <n v="4790063.3513000002"/>
    <n v="32"/>
    <n v="149689.47972812501"/>
    <n v="0"/>
    <n v="3891926.47293125"/>
    <n v="662167.62240438513"/>
    <n v="4554094.0953356354"/>
    <n v="0"/>
    <n v="4093585.6777830371"/>
    <n v="696477.67351696303"/>
    <n v="4790063.3513000002"/>
  </r>
  <r>
    <x v="1"/>
    <x v="0"/>
    <n v="0"/>
    <n v="25"/>
    <n v="5"/>
    <n v="20260204"/>
    <n v="20260305"/>
    <n v="13370684.664799999"/>
    <n v="30"/>
    <n v="445689.48882666667"/>
    <n v="0"/>
    <n v="11142237.220666667"/>
    <n v="1642963.0953524387"/>
    <n v="12785200.316019107"/>
    <n v="0"/>
    <n v="11652483.860676723"/>
    <n v="1718200.8041232759"/>
    <n v="13370684.664799999"/>
  </r>
  <r>
    <x v="1"/>
    <x v="0"/>
    <n v="0"/>
    <n v="27"/>
    <n v="2"/>
    <n v="20260202"/>
    <n v="20260302"/>
    <n v="88477182.673999995"/>
    <n v="29"/>
    <n v="3050937.3335862067"/>
    <n v="0"/>
    <n v="82375308.006827578"/>
    <n v="4498717.2199293701"/>
    <n v="86874025.226756945"/>
    <n v="0"/>
    <n v="83895446.945427284"/>
    <n v="4581735.7285727225"/>
    <n v="88477182.67400001"/>
  </r>
  <r>
    <x v="1"/>
    <x v="0"/>
    <n v="0"/>
    <n v="25"/>
    <n v="4"/>
    <n v="20260204"/>
    <n v="20260304"/>
    <n v="49292204.776299998"/>
    <n v="29"/>
    <n v="1699731.1991827586"/>
    <n v="0"/>
    <n v="42493279.979568966"/>
    <n v="5012630.0077271732"/>
    <n v="47505909.987296142"/>
    <n v="0"/>
    <n v="44091092.222624287"/>
    <n v="5201112.5536757065"/>
    <n v="49292204.776299991"/>
  </r>
  <r>
    <x v="3"/>
    <x v="3"/>
    <n v="28"/>
    <n v="28"/>
    <n v="1"/>
    <n v="20260104"/>
    <n v="20260301"/>
    <n v="904942.78220000002"/>
    <n v="57"/>
    <n v="15876.189161403508"/>
    <n v="539149.77917547664"/>
    <n v="444533.29651929822"/>
    <n v="11705.006979495845"/>
    <n v="995388.08267427073"/>
    <n v="490160.27987671917"/>
    <n v="404141.06330460444"/>
    <n v="10641.439018676314"/>
    <n v="904942.7821999999"/>
  </r>
  <r>
    <x v="3"/>
    <x v="3"/>
    <n v="25"/>
    <n v="28"/>
    <n v="3"/>
    <n v="20260107"/>
    <n v="20260303"/>
    <n v="181860.99729999999"/>
    <n v="56"/>
    <n v="3247.5178089285714"/>
    <n v="98468.355647474891"/>
    <n v="90930.498649999994"/>
    <n v="7182.8733393950524"/>
    <n v="196581.72763686994"/>
    <n v="91094.69926737083"/>
    <n v="84121.303481584386"/>
    <n v="6644.9945510447587"/>
    <n v="181860.99729999999"/>
  </r>
  <r>
    <x v="1"/>
    <x v="0"/>
    <n v="0"/>
    <n v="22"/>
    <n v="4"/>
    <n v="20260207"/>
    <n v="20260304"/>
    <n v="3800233.6850000001"/>
    <n v="26"/>
    <n v="146162.83403846153"/>
    <n v="0"/>
    <n v="3215582.3488461538"/>
    <n v="431044.74888023856"/>
    <n v="3646627.0977263926"/>
    <n v="0"/>
    <n v="3351032.0719646676"/>
    <n v="449201.61303533253"/>
    <n v="3800233.6850000001"/>
  </r>
  <r>
    <x v="3"/>
    <x v="3"/>
    <n v="29"/>
    <n v="28"/>
    <n v="4"/>
    <n v="20260103"/>
    <n v="20260304"/>
    <n v="212044.19990000001"/>
    <n v="61"/>
    <n v="3476.1344245901641"/>
    <n v="122264.30852362538"/>
    <n v="97331.763888524598"/>
    <n v="10251.371355642546"/>
    <n v="229847.44376779252"/>
    <n v="112794.10835393293"/>
    <n v="89792.758450028545"/>
    <n v="9457.3330960385429"/>
    <n v="212044.19990000001"/>
  </r>
  <r>
    <x v="0"/>
    <x v="0"/>
    <n v="0"/>
    <n v="25"/>
    <n v="2"/>
    <n v="20260204"/>
    <n v="20260302"/>
    <n v="34708068.065899998"/>
    <n v="27"/>
    <n v="1285484.0024407406"/>
    <n v="0"/>
    <n v="32137100.061018515"/>
    <n v="1895492.5602900733"/>
    <n v="34032592.621308587"/>
    <n v="0"/>
    <n v="32774953.961635049"/>
    <n v="1933114.1042649506"/>
    <n v="34708068.065899998"/>
  </r>
  <r>
    <x v="0"/>
    <x v="0"/>
    <n v="0"/>
    <n v="24"/>
    <n v="2"/>
    <n v="20260205"/>
    <n v="20260302"/>
    <n v="14586845.852499999"/>
    <n v="26"/>
    <n v="561032.53278846154"/>
    <n v="0"/>
    <n v="13464780.786923077"/>
    <n v="827262.71969319868"/>
    <n v="14292043.506616276"/>
    <n v="0"/>
    <n v="13742519.163591005"/>
    <n v="844326.68890899373"/>
    <n v="14586845.852499999"/>
  </r>
  <r>
    <x v="0"/>
    <x v="0"/>
    <n v="0"/>
    <n v="27"/>
    <n v="4"/>
    <n v="20260202"/>
    <n v="20260304"/>
    <n v="34564629.933700003"/>
    <n v="31"/>
    <n v="1114988.0623774196"/>
    <n v="0"/>
    <n v="30104677.684190329"/>
    <n v="3288180.2854579994"/>
    <n v="33392857.969648328"/>
    <n v="0"/>
    <n v="31161065.769606959"/>
    <n v="3403564.1640930418"/>
    <n v="34564629.933700003"/>
  </r>
  <r>
    <x v="0"/>
    <x v="0"/>
    <n v="0"/>
    <n v="26"/>
    <n v="5"/>
    <n v="20260203"/>
    <n v="20260305"/>
    <n v="13396728.087099999"/>
    <n v="31"/>
    <n v="432152.51893870963"/>
    <n v="0"/>
    <n v="11235965.49240645"/>
    <n v="1593061.2185831161"/>
    <n v="12829026.710989567"/>
    <n v="0"/>
    <n v="11733171.805532636"/>
    <n v="1663556.2815673633"/>
    <n v="13396728.087099999"/>
  </r>
  <r>
    <x v="0"/>
    <x v="0"/>
    <n v="0"/>
    <n v="26"/>
    <n v="6"/>
    <n v="20260203"/>
    <n v="20260306"/>
    <n v="5737481.6853999998"/>
    <n v="32"/>
    <n v="179296.30266875"/>
    <n v="0"/>
    <n v="4661703.8693875"/>
    <n v="793136.60959806398"/>
    <n v="5454840.4789855639"/>
    <n v="0"/>
    <n v="4903248.899103119"/>
    <n v="834232.78629688127"/>
    <n v="5737481.6853999998"/>
  </r>
  <r>
    <x v="4"/>
    <x v="4"/>
    <n v="0"/>
    <n v="26"/>
    <n v="1"/>
    <n v="20260203"/>
    <n v="20260301"/>
    <n v="2153888.8437000001"/>
    <n v="27"/>
    <n v="79773.660877777787"/>
    <n v="0"/>
    <n v="2074115.1828222224"/>
    <n v="58814.571170792035"/>
    <n v="2132929.7539930143"/>
    <n v="0"/>
    <n v="2094496.3351306892"/>
    <n v="59392.508569311045"/>
    <n v="2153888.8437000001"/>
  </r>
  <r>
    <x v="0"/>
    <x v="0"/>
    <n v="0"/>
    <n v="20"/>
    <n v="5"/>
    <n v="20260209"/>
    <n v="20260305"/>
    <n v="730858.02190000005"/>
    <n v="25"/>
    <n v="29234.320876000002"/>
    <n v="0"/>
    <n v="584686.41752000002"/>
    <n v="107767.65331263871"/>
    <n v="692454.07083263877"/>
    <n v="0"/>
    <n v="617113.50476520718"/>
    <n v="113744.5171347928"/>
    <n v="730858.02189999993"/>
  </r>
  <r>
    <x v="0"/>
    <x v="0"/>
    <n v="0"/>
    <n v="22"/>
    <n v="5"/>
    <n v="20260207"/>
    <n v="20260305"/>
    <n v="8552720.6585000008"/>
    <n v="27"/>
    <n v="316767.43179629633"/>
    <n v="0"/>
    <n v="6968883.4995185193"/>
    <n v="1167712.5292342019"/>
    <n v="8136596.0287527209"/>
    <n v="0"/>
    <n v="7325288.5681419903"/>
    <n v="1227432.0903580112"/>
    <n v="8552720.6585000008"/>
  </r>
  <r>
    <x v="0"/>
    <x v="0"/>
    <n v="0"/>
    <n v="25"/>
    <n v="8"/>
    <n v="20260204"/>
    <n v="20260308"/>
    <n v="1039366.0322"/>
    <n v="33"/>
    <n v="31495.940369696971"/>
    <n v="0"/>
    <n v="787398.50924242428"/>
    <n v="185767.60360066016"/>
    <n v="973166.11284308438"/>
    <n v="0"/>
    <n v="840961.53114145016"/>
    <n v="198404.50105854985"/>
    <n v="1039366.0322"/>
  </r>
  <r>
    <x v="3"/>
    <x v="3"/>
    <n v="27"/>
    <n v="28"/>
    <n v="6"/>
    <n v="20260105"/>
    <n v="20260306"/>
    <n v="123225.9136"/>
    <n v="61"/>
    <n v="2020.096944262295"/>
    <n v="66151.715537126962"/>
    <n v="56562.714439344258"/>
    <n v="8936.1175751163973"/>
    <n v="131650.54755158763"/>
    <n v="61918.508770922934"/>
    <n v="52943.130827108012"/>
    <n v="8364.27400196905"/>
    <n v="123225.9136"/>
  </r>
  <r>
    <x v="0"/>
    <x v="0"/>
    <n v="0"/>
    <n v="22"/>
    <n v="8"/>
    <n v="20260207"/>
    <n v="20260308"/>
    <n v="1427177.2156"/>
    <n v="30"/>
    <n v="47572.573853333335"/>
    <n v="0"/>
    <n v="1046596.6247733333"/>
    <n v="280589.90898877499"/>
    <n v="1327186.5337621083"/>
    <n v="0"/>
    <n v="1125447.5680719186"/>
    <n v="301729.64752808161"/>
    <n v="1427177.2156000002"/>
  </r>
  <r>
    <x v="4"/>
    <x v="4"/>
    <n v="0"/>
    <n v="23"/>
    <n v="6"/>
    <n v="20260206"/>
    <n v="20260306"/>
    <n v="684466.82849999995"/>
    <n v="29"/>
    <n v="23602.304431034481"/>
    <n v="0"/>
    <n v="542853.00191379304"/>
    <n v="104407.34937918372"/>
    <n v="647260.35129297676"/>
    <n v="0"/>
    <n v="574057.82977343642"/>
    <n v="110408.99872656351"/>
    <n v="684466.82849999995"/>
  </r>
  <r>
    <x v="1"/>
    <x v="0"/>
    <n v="0"/>
    <n v="21"/>
    <n v="5"/>
    <n v="20260208"/>
    <n v="20260305"/>
    <n v="1836188.5748000001"/>
    <n v="26"/>
    <n v="70622.637492307695"/>
    <n v="0"/>
    <n v="1483075.3873384616"/>
    <n v="260339.07014899442"/>
    <n v="1743414.457487456"/>
    <n v="0"/>
    <n v="1561995.8123569486"/>
    <n v="274192.76244305138"/>
    <n v="1836188.5748000001"/>
  </r>
  <r>
    <x v="1"/>
    <x v="0"/>
    <n v="0"/>
    <n v="22"/>
    <n v="1"/>
    <n v="20260207"/>
    <n v="20260301"/>
    <n v="2468791.3360000001"/>
    <n v="23"/>
    <n v="107338.75373913044"/>
    <n v="0"/>
    <n v="2361452.5822608694"/>
    <n v="79137.433354682798"/>
    <n v="2440590.0156155522"/>
    <n v="0"/>
    <n v="2388739.4597859439"/>
    <n v="80051.87621405645"/>
    <n v="2468791.3360000001"/>
  </r>
  <r>
    <x v="2"/>
    <x v="2"/>
    <n v="0"/>
    <n v="27"/>
    <n v="2"/>
    <n v="20260202"/>
    <n v="20260302"/>
    <n v="4338516.2846999997"/>
    <n v="29"/>
    <n v="149604.00981724137"/>
    <n v="0"/>
    <n v="4039308.2650655168"/>
    <n v="220596.51233288413"/>
    <n v="4259904.7773984009"/>
    <n v="0"/>
    <n v="4113848.9244852634"/>
    <n v="224667.3602147362"/>
    <n v="4338516.2846999997"/>
  </r>
  <r>
    <x v="3"/>
    <x v="3"/>
    <n v="26"/>
    <n v="28"/>
    <n v="3"/>
    <n v="20260106"/>
    <n v="20260303"/>
    <n v="206811.1476"/>
    <n v="57"/>
    <n v="3628.2657473684212"/>
    <n v="114413.57933548269"/>
    <n v="101591.44092631579"/>
    <n v="8025.0132065052867"/>
    <n v="224030.03346830374"/>
    <n v="105619.7835489882"/>
    <n v="93783.151120590948"/>
    <n v="7408.2129304208975"/>
    <n v="206811.14760000005"/>
  </r>
  <r>
    <x v="5"/>
    <x v="5"/>
    <n v="0"/>
    <n v="25"/>
    <n v="3"/>
    <n v="20260204"/>
    <n v="20260303"/>
    <n v="1507862.4416"/>
    <n v="28"/>
    <n v="53852.230057142857"/>
    <n v="0"/>
    <n v="1346305.7514285715"/>
    <n v="119110.58546959558"/>
    <n v="1465416.3368981672"/>
    <n v="0"/>
    <n v="1385301.7919714088"/>
    <n v="122560.64962859123"/>
    <n v="1507862.4416"/>
  </r>
  <r>
    <x v="2"/>
    <x v="2"/>
    <n v="0"/>
    <n v="22"/>
    <n v="1"/>
    <n v="20260207"/>
    <n v="20260301"/>
    <n v="182161.19089999999"/>
    <n v="23"/>
    <n v="7920.0517782608686"/>
    <n v="0"/>
    <n v="174241.13912173911"/>
    <n v="5839.2011080268958"/>
    <n v="180080.34022976601"/>
    <n v="0"/>
    <n v="176254.51709881978"/>
    <n v="5906.6738011802181"/>
    <n v="182161.19089999999"/>
  </r>
  <r>
    <x v="1"/>
    <x v="1"/>
    <n v="0"/>
    <n v="19"/>
    <n v="9"/>
    <n v="20260210"/>
    <n v="20260309"/>
    <n v="22221.577600000001"/>
    <n v="28"/>
    <n v="793.62777142857146"/>
    <n v="0"/>
    <n v="15078.927657142858"/>
    <n v="5266.0475749740644"/>
    <n v="20344.975232116922"/>
    <n v="0"/>
    <n v="16469.794493975452"/>
    <n v="5751.7831060245499"/>
    <n v="22221.577600000004"/>
  </r>
  <r>
    <x v="1"/>
    <x v="0"/>
    <n v="0"/>
    <n v="19"/>
    <n v="9"/>
    <n v="20260210"/>
    <n v="20260309"/>
    <n v="181967.61919999999"/>
    <n v="28"/>
    <n v="6498.843542857142"/>
    <n v="0"/>
    <n v="123478.0273142857"/>
    <n v="43122.507189226912"/>
    <n v="166600.53450351261"/>
    <n v="0"/>
    <n v="134867.53041251138"/>
    <n v="47100.088787488618"/>
    <n v="181967.61919999999"/>
  </r>
  <r>
    <x v="3"/>
    <x v="3"/>
    <n v="0"/>
    <n v="27"/>
    <n v="1"/>
    <n v="20260202"/>
    <n v="20260301"/>
    <n v="165332.217"/>
    <n v="28"/>
    <n v="5904.722035714286"/>
    <n v="0"/>
    <n v="159427.49496428572"/>
    <n v="4353.3628843402275"/>
    <n v="163780.85784862595"/>
    <n v="0"/>
    <n v="160937.6183483144"/>
    <n v="4394.598651685611"/>
    <n v="165332.217"/>
  </r>
  <r>
    <x v="6"/>
    <x v="6"/>
    <n v="0"/>
    <n v="25"/>
    <n v="2"/>
    <n v="20260204"/>
    <n v="20260302"/>
    <n v="199041.77009999999"/>
    <n v="27"/>
    <n v="7371.9174111111106"/>
    <n v="0"/>
    <n v="184297.93527777775"/>
    <n v="10870.158307145583"/>
    <n v="195168.09358492334"/>
    <n v="0"/>
    <n v="187955.86199391901"/>
    <n v="11085.908106080997"/>
    <n v="199041.77009999999"/>
  </r>
  <r>
    <x v="4"/>
    <x v="4"/>
    <n v="0"/>
    <n v="22"/>
    <n v="1"/>
    <n v="20260207"/>
    <n v="20260301"/>
    <n v="132484.70310000001"/>
    <n v="23"/>
    <n v="5760.2044826086958"/>
    <n v="0"/>
    <n v="126724.49861739131"/>
    <n v="4246.8147101805889"/>
    <n v="130971.3133275719"/>
    <n v="0"/>
    <n v="128188.81591902798"/>
    <n v="4295.887180972034"/>
    <n v="132484.70310000001"/>
  </r>
  <r>
    <x v="3"/>
    <x v="3"/>
    <n v="26"/>
    <n v="28"/>
    <n v="6"/>
    <n v="20260106"/>
    <n v="20260306"/>
    <n v="76317.946299999996"/>
    <n v="60"/>
    <n v="1271.9657716666666"/>
    <n v="40110.115096766422"/>
    <n v="35615.041606666666"/>
    <n v="5626.6783232464222"/>
    <n v="81351.835026679502"/>
    <n v="37628.181454517129"/>
    <n v="33411.254115146345"/>
    <n v="5278.5107303365248"/>
    <n v="76317.946299999996"/>
  </r>
  <r>
    <x v="4"/>
    <x v="4"/>
    <n v="0"/>
    <n v="24"/>
    <n v="1"/>
    <n v="20260205"/>
    <n v="20260301"/>
    <n v="750430.24170000001"/>
    <n v="25"/>
    <n v="30017.209668"/>
    <n v="0"/>
    <n v="720413.03203200002"/>
    <n v="22130.729553355202"/>
    <n v="742543.76158535527"/>
    <n v="0"/>
    <n v="728064.46396824182"/>
    <n v="22365.77773175816"/>
    <n v="750430.24170000001"/>
  </r>
  <r>
    <x v="3"/>
    <x v="3"/>
    <n v="25"/>
    <n v="28"/>
    <n v="7"/>
    <n v="20260107"/>
    <n v="20260307"/>
    <n v="59227.735800000002"/>
    <n v="60"/>
    <n v="987.12893000000008"/>
    <n v="29930.848194861825"/>
    <n v="27639.610040000003"/>
    <n v="5094.4503296681414"/>
    <n v="62664.908564529971"/>
    <n v="28289.139963073361"/>
    <n v="26123.576313502384"/>
    <n v="4815.0195234242547"/>
    <n v="59227.735800000002"/>
  </r>
  <r>
    <x v="3"/>
    <x v="3"/>
    <n v="24"/>
    <n v="28"/>
    <n v="2"/>
    <n v="20260108"/>
    <n v="20260302"/>
    <n v="66652.575100000002"/>
    <n v="54"/>
    <n v="1234.3069462962962"/>
    <n v="35928.538414976443"/>
    <n v="34560.594496296297"/>
    <n v="1820.0301438032423"/>
    <n v="72309.163055075987"/>
    <n v="33117.927296620066"/>
    <n v="31856.994644101746"/>
    <n v="1677.6531592781819"/>
    <n v="66652.575099999987"/>
  </r>
  <r>
    <x v="1"/>
    <x v="1"/>
    <n v="0"/>
    <n v="18"/>
    <n v="3"/>
    <n v="20260211"/>
    <n v="20260303"/>
    <n v="1496.7011"/>
    <n v="21"/>
    <n v="71.271480952380955"/>
    <n v="0"/>
    <n v="1282.8866571428571"/>
    <n v="157.63855674157423"/>
    <n v="1440.5252138844312"/>
    <n v="0"/>
    <n v="1332.9151426259452"/>
    <n v="163.78595737405476"/>
    <n v="1496.7011"/>
  </r>
  <r>
    <x v="4"/>
    <x v="4"/>
    <n v="0"/>
    <n v="27"/>
    <n v="5"/>
    <n v="20260202"/>
    <n v="20260305"/>
    <n v="435636.38410000002"/>
    <n v="32"/>
    <n v="13613.637003125001"/>
    <n v="0"/>
    <n v="367568.199084375"/>
    <n v="50184.497840731878"/>
    <n v="417752.69692510687"/>
    <n v="0"/>
    <n v="383303.52464001655"/>
    <n v="52332.859459983491"/>
    <n v="435636.38410000002"/>
  </r>
  <r>
    <x v="3"/>
    <x v="3"/>
    <n v="28"/>
    <n v="28"/>
    <n v="8"/>
    <n v="20260104"/>
    <n v="20260308"/>
    <n v="26617.3734"/>
    <n v="64"/>
    <n v="415.89645937500001"/>
    <n v="14123.696937110008"/>
    <n v="11645.100862499999"/>
    <n v="2453.0173634195385"/>
    <n v="28221.815163029547"/>
    <n v="13320.748966422527"/>
    <n v="10983.063851395122"/>
    <n v="2313.5605821823515"/>
    <n v="26617.3734"/>
  </r>
  <r>
    <x v="3"/>
    <x v="3"/>
    <n v="29"/>
    <n v="28"/>
    <n v="9"/>
    <n v="20260103"/>
    <n v="20260309"/>
    <n v="6233.1821"/>
    <n v="66"/>
    <n v="94.442153030303032"/>
    <n v="3321.7658252942251"/>
    <n v="2644.3802848484847"/>
    <n v="626.66263561483538"/>
    <n v="6592.8087457575457"/>
    <n v="3140.5690777757527"/>
    <n v="2500.1337810257546"/>
    <n v="592.47924119849233"/>
    <n v="6233.1821"/>
  </r>
  <r>
    <x v="3"/>
    <x v="3"/>
    <n v="24"/>
    <n v="28"/>
    <n v="6"/>
    <n v="20260108"/>
    <n v="20260306"/>
    <n v="54426.763700000003"/>
    <n v="58"/>
    <n v="938.39247758620695"/>
    <n v="27314.980508250035"/>
    <n v="26274.989372413795"/>
    <n v="4151.0807365620749"/>
    <n v="57741.050617225905"/>
    <n v="25747.123990658962"/>
    <n v="24766.827456474199"/>
    <n v="3912.8122528668414"/>
    <n v="54426.763700000003"/>
  </r>
  <r>
    <x v="1"/>
    <x v="1"/>
    <n v="0"/>
    <n v="19"/>
    <n v="6"/>
    <n v="20260210"/>
    <n v="20260306"/>
    <n v="18576"/>
    <n v="25"/>
    <n v="743.04"/>
    <n v="0"/>
    <n v="14117.759999999998"/>
    <n v="3286.9178986057345"/>
    <n v="17404.677898605732"/>
    <n v="0"/>
    <n v="15067.874929245811"/>
    <n v="3508.1250707541903"/>
    <n v="18576"/>
  </r>
  <r>
    <x v="4"/>
    <x v="4"/>
    <n v="0"/>
    <n v="21"/>
    <n v="1"/>
    <n v="20260208"/>
    <n v="20260301"/>
    <n v="1941.8860999999999"/>
    <n v="22"/>
    <n v="88.26755"/>
    <n v="0"/>
    <n v="1853.6185499999999"/>
    <n v="65.076844216793305"/>
    <n v="1918.6953942167931"/>
    <n v="0"/>
    <n v="1876.0226911455472"/>
    <n v="65.863408854452885"/>
    <n v="1941.8861000000002"/>
  </r>
  <r>
    <x v="4"/>
    <x v="4"/>
    <n v="0"/>
    <n v="26"/>
    <n v="6"/>
    <n v="20260203"/>
    <n v="20260306"/>
    <n v="157063.42389999999"/>
    <n v="32"/>
    <n v="4908.2319968749998"/>
    <n v="0"/>
    <n v="127614.03191875"/>
    <n v="21712.095716297645"/>
    <n v="149326.12763504765"/>
    <n v="0"/>
    <n v="134226.32132957317"/>
    <n v="22837.102570426825"/>
    <n v="157063.42389999999"/>
  </r>
  <r>
    <x v="3"/>
    <x v="3"/>
    <n v="23"/>
    <n v="28"/>
    <n v="9"/>
    <n v="20260109"/>
    <n v="20260309"/>
    <n v="30257.094400000002"/>
    <n v="60"/>
    <n v="504.2849066666667"/>
    <n v="14067.241438591065"/>
    <n v="14119.977386666667"/>
    <n v="3346.1383351893351"/>
    <n v="31533.357160447067"/>
    <n v="13497.892088981978"/>
    <n v="13548.493632962156"/>
    <n v="3210.7086780558689"/>
    <n v="30257.094400000002"/>
  </r>
  <r>
    <x v="5"/>
    <x v="5"/>
    <n v="0"/>
    <n v="24"/>
    <n v="4"/>
    <n v="20260205"/>
    <n v="20260304"/>
    <n v="775411.53159999999"/>
    <n v="28"/>
    <n v="27693.268985714287"/>
    <n v="0"/>
    <n v="664638.45565714291"/>
    <n v="81669.449379169688"/>
    <n v="746307.90503631264"/>
    <n v="0"/>
    <n v="690557.23433116777"/>
    <n v="84854.297268832161"/>
    <n v="775411.53159999987"/>
  </r>
  <r>
    <x v="2"/>
    <x v="2"/>
    <n v="0"/>
    <n v="27"/>
    <n v="7"/>
    <n v="20260202"/>
    <n v="20260307"/>
    <n v="309214.56020000001"/>
    <n v="34"/>
    <n v="9094.5458882352941"/>
    <n v="0"/>
    <n v="245552.73898235295"/>
    <n v="46935.826608285432"/>
    <n v="292488.56559063838"/>
    <n v="0"/>
    <n v="259594.70257241363"/>
    <n v="49619.857627586382"/>
    <n v="309214.56020000001"/>
  </r>
  <r>
    <x v="1"/>
    <x v="1"/>
    <n v="0"/>
    <n v="19"/>
    <n v="7"/>
    <n v="20260210"/>
    <n v="20260307"/>
    <n v="27245.902099999999"/>
    <n v="26"/>
    <n v="1047.9193115384614"/>
    <n v="0"/>
    <n v="19910.466919230767"/>
    <n v="5408.1819708523035"/>
    <n v="25318.64889008307"/>
    <n v="0"/>
    <n v="21426.049818129541"/>
    <n v="5819.8522818704587"/>
    <n v="27245.902099999999"/>
  </r>
  <r>
    <x v="4"/>
    <x v="4"/>
    <n v="0"/>
    <n v="27"/>
    <n v="2"/>
    <n v="20260202"/>
    <n v="20260302"/>
    <n v="1666378.1603000001"/>
    <n v="29"/>
    <n v="57461.315872413797"/>
    <n v="0"/>
    <n v="1551455.5285551725"/>
    <n v="84728.784281902597"/>
    <n v="1636184.312837075"/>
    <n v="0"/>
    <n v="1580085.8064567377"/>
    <n v="86292.353843262637"/>
    <n v="1666378.1603000003"/>
  </r>
  <r>
    <x v="1"/>
    <x v="1"/>
    <n v="0"/>
    <n v="22"/>
    <n v="9"/>
    <n v="20260207"/>
    <n v="20260309"/>
    <n v="57300.46"/>
    <n v="31"/>
    <n v="1848.4019354838708"/>
    <n v="0"/>
    <n v="40664.842580645156"/>
    <n v="12264.909168199727"/>
    <n v="52929.751748844879"/>
    <n v="0"/>
    <n v="44022.768078624249"/>
    <n v="13277.691921375752"/>
    <n v="57300.46"/>
  </r>
  <r>
    <x v="5"/>
    <x v="5"/>
    <n v="0"/>
    <n v="25"/>
    <n v="2"/>
    <n v="20260204"/>
    <n v="20260302"/>
    <n v="383861.03269999998"/>
    <n v="27"/>
    <n v="14217.075285185185"/>
    <n v="0"/>
    <n v="355426.88212962961"/>
    <n v="20963.590663894458"/>
    <n v="376390.47279352404"/>
    <n v="0"/>
    <n v="362481.3588160731"/>
    <n v="21379.673883926902"/>
    <n v="383861.03269999998"/>
  </r>
  <r>
    <x v="3"/>
    <x v="3"/>
    <n v="0"/>
    <n v="24"/>
    <n v="5"/>
    <n v="20260205"/>
    <n v="20260305"/>
    <n v="15327.6019"/>
    <n v="29"/>
    <n v="528.53799655172418"/>
    <n v="0"/>
    <n v="12684.911917241381"/>
    <n v="1948.37088285857"/>
    <n v="14633.282800099951"/>
    <n v="0"/>
    <n v="13286.784835642868"/>
    <n v="2040.8170643571318"/>
    <n v="15327.6019"/>
  </r>
  <r>
    <x v="0"/>
    <x v="0"/>
    <n v="0"/>
    <n v="28"/>
    <n v="1"/>
    <n v="20260201"/>
    <n v="20260301"/>
    <n v="34646.2762"/>
    <n v="29"/>
    <n v="1194.6991793103448"/>
    <n v="0"/>
    <n v="33451.577020689656"/>
    <n v="880.81353088320827"/>
    <n v="34332.390551572862"/>
    <n v="0"/>
    <n v="33757.40978605672"/>
    <n v="888.86641394328421"/>
    <n v="34646.276200000008"/>
  </r>
  <r>
    <x v="6"/>
    <x v="6"/>
    <n v="0"/>
    <n v="23"/>
    <n v="5"/>
    <n v="20260206"/>
    <n v="20260305"/>
    <n v="123723.34639999999"/>
    <n v="28"/>
    <n v="4418.6909428571425"/>
    <n v="0"/>
    <n v="101629.89168571428"/>
    <n v="16288.798212393445"/>
    <n v="117918.68989810772"/>
    <n v="0"/>
    <n v="106632.71703994639"/>
    <n v="17090.629360053594"/>
    <n v="123723.34639999998"/>
  </r>
  <r>
    <x v="4"/>
    <x v="4"/>
    <n v="0"/>
    <n v="22"/>
    <n v="3"/>
    <n v="20260207"/>
    <n v="20260303"/>
    <n v="252667.2764"/>
    <n v="25"/>
    <n v="10106.691056"/>
    <n v="0"/>
    <n v="222347.203232"/>
    <n v="22354.021134558632"/>
    <n v="244701.22436655863"/>
    <n v="0"/>
    <n v="229585.53804222145"/>
    <n v="23081.738357778533"/>
    <n v="252667.27639999997"/>
  </r>
  <r>
    <x v="0"/>
    <x v="0"/>
    <n v="0"/>
    <n v="9"/>
    <n v="4"/>
    <n v="20260220"/>
    <n v="20260304"/>
    <n v="153778.88800000001"/>
    <n v="13"/>
    <n v="11829.145230769231"/>
    <n v="0"/>
    <n v="106462.30707692308"/>
    <n v="34885.003215817946"/>
    <n v="141347.31029274102"/>
    <n v="0"/>
    <n v="115825.72857097049"/>
    <n v="37953.15942902954"/>
    <n v="153778.88800000004"/>
  </r>
  <r>
    <x v="5"/>
    <x v="5"/>
    <n v="0"/>
    <n v="23"/>
    <n v="5"/>
    <n v="20260206"/>
    <n v="20260305"/>
    <n v="170358.75270000001"/>
    <n v="28"/>
    <n v="6084.2411678571434"/>
    <n v="0"/>
    <n v="139937.5468607143"/>
    <n v="22428.583021622326"/>
    <n v="162366.12988233662"/>
    <n v="0"/>
    <n v="146826.10194851071"/>
    <n v="23532.650751489291"/>
    <n v="170358.75270000001"/>
  </r>
  <r>
    <x v="0"/>
    <x v="0"/>
    <n v="0"/>
    <n v="22"/>
    <n v="10"/>
    <n v="20260207"/>
    <n v="20260310"/>
    <n v="64777.577100000002"/>
    <n v="32"/>
    <n v="2024.2992843750001"/>
    <n v="0"/>
    <n v="44534.584256250004"/>
    <n v="14924.511802744957"/>
    <n v="59459.096058994961"/>
    <n v="0"/>
    <n v="48518.101627602235"/>
    <n v="16259.475472397768"/>
    <n v="64777.577100000002"/>
  </r>
  <r>
    <x v="5"/>
    <x v="5"/>
    <n v="0"/>
    <n v="26"/>
    <n v="4"/>
    <n v="20260203"/>
    <n v="20260304"/>
    <n v="202767.73319999999"/>
    <n v="30"/>
    <n v="6758.9244399999998"/>
    <n v="0"/>
    <n v="175732.03544000001"/>
    <n v="19932.556091336261"/>
    <n v="195664.59153133628"/>
    <n v="0"/>
    <n v="182111.57265561851"/>
    <n v="20656.16054438147"/>
    <n v="202767.73319999999"/>
  </r>
  <r>
    <x v="3"/>
    <x v="3"/>
    <n v="0"/>
    <n v="23"/>
    <n v="5"/>
    <n v="20260206"/>
    <n v="20260305"/>
    <n v="26774.280999999999"/>
    <n v="28"/>
    <n v="956.22432142857144"/>
    <n v="0"/>
    <n v="21993.159392857142"/>
    <n v="3524.968190570376"/>
    <n v="25518.127583427518"/>
    <n v="0"/>
    <n v="23075.792992138249"/>
    <n v="3698.4880078617489"/>
    <n v="26774.280999999999"/>
  </r>
  <r>
    <x v="6"/>
    <x v="6"/>
    <n v="0"/>
    <n v="25"/>
    <n v="4"/>
    <n v="20260204"/>
    <n v="20260304"/>
    <n v="631138.05189999996"/>
    <n v="29"/>
    <n v="21763.381099999999"/>
    <n v="0"/>
    <n v="544084.52749999997"/>
    <n v="64181.781933469494"/>
    <n v="608266.30943346943"/>
    <n v="0"/>
    <n v="564542.93691707624"/>
    <n v="66595.114982923711"/>
    <n v="631138.05189999996"/>
  </r>
  <r>
    <x v="5"/>
    <x v="5"/>
    <n v="0"/>
    <n v="26"/>
    <n v="1"/>
    <n v="20260203"/>
    <n v="20260301"/>
    <n v="796982.02720000001"/>
    <n v="27"/>
    <n v="29517.852859259259"/>
    <n v="0"/>
    <n v="767464.17434074078"/>
    <n v="21762.569734134933"/>
    <n v="789226.74407487572"/>
    <n v="0"/>
    <n v="775005.60904893605"/>
    <n v="21976.418151063979"/>
    <n v="796982.02720000001"/>
  </r>
  <r>
    <x v="1"/>
    <x v="1"/>
    <n v="0"/>
    <n v="28"/>
    <n v="4"/>
    <n v="20260201"/>
    <n v="20260304"/>
    <n v="1632.4396999999999"/>
    <n v="32"/>
    <n v="51.013740624999997"/>
    <n v="0"/>
    <n v="1428.3847375"/>
    <n v="150.44320371729023"/>
    <n v="1578.8279412172903"/>
    <n v="0"/>
    <n v="1476.8879442121331"/>
    <n v="155.5517557878666"/>
    <n v="1632.4396999999997"/>
  </r>
  <r>
    <x v="3"/>
    <x v="3"/>
    <n v="0"/>
    <n v="22"/>
    <n v="8"/>
    <n v="20260207"/>
    <n v="20260308"/>
    <n v="676.08699999999999"/>
    <n v="30"/>
    <n v="22.536233333333332"/>
    <n v="0"/>
    <n v="495.79713333333331"/>
    <n v="132.92195792149101"/>
    <n v="628.71909125482432"/>
    <n v="0"/>
    <n v="533.15065686159278"/>
    <n v="142.93634313840715"/>
    <n v="676.08699999999999"/>
  </r>
  <r>
    <x v="1"/>
    <x v="0"/>
    <n v="0"/>
    <n v="21"/>
    <n v="10"/>
    <n v="20260208"/>
    <n v="20260310"/>
    <n v="1512.6402"/>
    <n v="31"/>
    <n v="48.794845161290326"/>
    <n v="0"/>
    <n v="1024.6917483870968"/>
    <n v="359.74880203923652"/>
    <n v="1384.4405504263334"/>
    <n v="0"/>
    <n v="1119.5785407623996"/>
    <n v="393.06165923760028"/>
    <n v="1512.6401999999998"/>
  </r>
  <r>
    <x v="5"/>
    <x v="5"/>
    <n v="0"/>
    <n v="23"/>
    <n v="3"/>
    <n v="20260206"/>
    <n v="20260303"/>
    <n v="262391.83720000001"/>
    <n v="26"/>
    <n v="10091.993738461539"/>
    <n v="0"/>
    <n v="232115.85598461539"/>
    <n v="22321.513546758069"/>
    <n v="254437.36953137346"/>
    <n v="0"/>
    <n v="239372.48686083397"/>
    <n v="23019.350339166045"/>
    <n v="262391.83720000001"/>
  </r>
  <r>
    <x v="0"/>
    <x v="0"/>
    <n v="31"/>
    <n v="24"/>
    <n v="0"/>
    <n v="20251224"/>
    <n v="20260224"/>
    <n v="1093.297"/>
    <n v="55"/>
    <n v="19.878127272727273"/>
    <n v="747.38141870656841"/>
    <n v="477.07505454545458"/>
    <n v="0"/>
    <n v="1224.456473252023"/>
    <n v="667.32454830140296"/>
    <n v="425.97245169859707"/>
    <n v="0"/>
    <n v="1093.297"/>
  </r>
  <r>
    <x v="3"/>
    <x v="3"/>
    <n v="0"/>
    <n v="22"/>
    <n v="7"/>
    <n v="20260207"/>
    <n v="20260307"/>
    <n v="802.77809999999999"/>
    <n v="29"/>
    <n v="27.682003448275861"/>
    <n v="0"/>
    <n v="609.00407586206893"/>
    <n v="142.8633963680343"/>
    <n v="751.8674722301032"/>
    <n v="0"/>
    <n v="650.24110361192083"/>
    <n v="152.53699638807919"/>
    <n v="802.77809999999999"/>
  </r>
  <r>
    <x v="2"/>
    <x v="2"/>
    <n v="0"/>
    <n v="20"/>
    <n v="7"/>
    <n v="20260209"/>
    <n v="20260307"/>
    <n v="12806.6895"/>
    <n v="27"/>
    <n v="474.32183333333336"/>
    <n v="0"/>
    <n v="9486.4366666666665"/>
    <n v="2447.9163225352913"/>
    <n v="11934.352989201958"/>
    <n v="0"/>
    <n v="10179.84376374131"/>
    <n v="2626.8457362586914"/>
    <n v="12806.6895"/>
  </r>
  <r>
    <x v="2"/>
    <x v="2"/>
    <n v="0"/>
    <n v="21"/>
    <n v="9"/>
    <n v="20260208"/>
    <n v="20260309"/>
    <n v="59639.146699999998"/>
    <n v="30"/>
    <n v="1987.9715566666666"/>
    <n v="0"/>
    <n v="41747.402690000003"/>
    <n v="13191.011166680335"/>
    <n v="54938.413856680338"/>
    <n v="0"/>
    <n v="45319.464079688485"/>
    <n v="14319.682620311512"/>
    <n v="59639.146699999998"/>
  </r>
  <r>
    <x v="0"/>
    <x v="0"/>
    <n v="0"/>
    <n v="17"/>
    <n v="1"/>
    <n v="20260212"/>
    <n v="20260301"/>
    <n v="633346.80330000003"/>
    <n v="18"/>
    <n v="35185.933516666671"/>
    <n v="0"/>
    <n v="598160.86978333339"/>
    <n v="25941.464491611736"/>
    <n v="624102.33427494508"/>
    <n v="0"/>
    <n v="607021.08281095501"/>
    <n v="26325.720489045034"/>
    <n v="633346.80330000003"/>
  </r>
  <r>
    <x v="2"/>
    <x v="2"/>
    <n v="0"/>
    <n v="26"/>
    <n v="9"/>
    <n v="20260203"/>
    <n v="20260309"/>
    <n v="68179.532699999996"/>
    <n v="35"/>
    <n v="1947.9866485714285"/>
    <n v="0"/>
    <n v="50647.65286285714"/>
    <n v="12925.694810712264"/>
    <n v="63573.347673569406"/>
    <n v="0"/>
    <n v="54317.311120255123"/>
    <n v="13862.221579744868"/>
    <n v="68179.532699999996"/>
  </r>
  <r>
    <x v="6"/>
    <x v="6"/>
    <n v="0"/>
    <n v="26"/>
    <n v="5"/>
    <n v="20260203"/>
    <n v="20260305"/>
    <n v="64647.079400000002"/>
    <n v="31"/>
    <n v="2085.3896580645164"/>
    <n v="0"/>
    <n v="54220.13110967743"/>
    <n v="7687.4558039266076"/>
    <n v="61907.586913604035"/>
    <n v="0"/>
    <n v="56619.443523415292"/>
    <n v="8027.6358765847172"/>
    <n v="64647.07940000001"/>
  </r>
  <r>
    <x v="6"/>
    <x v="6"/>
    <n v="0"/>
    <n v="26"/>
    <n v="3"/>
    <n v="20260203"/>
    <n v="20260303"/>
    <n v="1214523.8447"/>
    <n v="29"/>
    <n v="41880.132575862066"/>
    <n v="0"/>
    <n v="1088883.4469724137"/>
    <n v="92630.650678013379"/>
    <n v="1181514.0976504271"/>
    <n v="0"/>
    <n v="1119305.2313781222"/>
    <n v="95218.61332187787"/>
    <n v="1214523.8447"/>
  </r>
  <r>
    <x v="5"/>
    <x v="5"/>
    <n v="0"/>
    <n v="26"/>
    <n v="5"/>
    <n v="20260203"/>
    <n v="20260305"/>
    <n v="349486.47200000001"/>
    <n v="31"/>
    <n v="11273.757161290323"/>
    <n v="0"/>
    <n v="293117.68619354838"/>
    <n v="41558.904632747166"/>
    <n v="334676.59082629555"/>
    <n v="0"/>
    <n v="306088.53094764333"/>
    <n v="43397.941052356655"/>
    <n v="349486.47200000001"/>
  </r>
  <r>
    <x v="2"/>
    <x v="2"/>
    <n v="0"/>
    <n v="17"/>
    <n v="4"/>
    <n v="20260212"/>
    <n v="20260304"/>
    <n v="33595.4254"/>
    <n v="21"/>
    <n v="1599.782161904762"/>
    <n v="0"/>
    <n v="27196.296752380953"/>
    <n v="4717.8730816061397"/>
    <n v="31914.169833987093"/>
    <n v="0"/>
    <n v="28629.012236685525"/>
    <n v="4966.4131633144734"/>
    <n v="33595.4254"/>
  </r>
  <r>
    <x v="5"/>
    <x v="5"/>
    <n v="0"/>
    <n v="24"/>
    <n v="1"/>
    <n v="20260205"/>
    <n v="20260301"/>
    <n v="54174.768300000003"/>
    <n v="25"/>
    <n v="2166.9907320000002"/>
    <n v="0"/>
    <n v="52007.777568000005"/>
    <n v="1597.6530252125376"/>
    <n v="53605.430593212543"/>
    <n v="0"/>
    <n v="52560.146768060615"/>
    <n v="1614.6215319393864"/>
    <n v="54174.768300000003"/>
  </r>
  <r>
    <x v="3"/>
    <x v="3"/>
    <n v="16"/>
    <n v="28"/>
    <n v="4"/>
    <n v="20260116"/>
    <n v="20260304"/>
    <n v="84.283600000000007"/>
    <n v="48"/>
    <n v="1.7559083333333334"/>
    <n v="34.074301208272168"/>
    <n v="49.165433333333333"/>
    <n v="5.1783004316899026"/>
    <n v="88.418034973295406"/>
    <n v="32.480983932575747"/>
    <n v="46.866453412416178"/>
    <n v="4.9361626550080802"/>
    <n v="84.283600000000007"/>
  </r>
  <r>
    <x v="3"/>
    <x v="3"/>
    <n v="20"/>
    <n v="28"/>
    <n v="5"/>
    <n v="20260112"/>
    <n v="20260305"/>
    <n v="126.39870000000001"/>
    <n v="53"/>
    <n v="2.3848811320754719"/>
    <n v="57.849800938923885"/>
    <n v="66.776671698113219"/>
    <n v="8.7914832748640457"/>
    <n v="133.41795591190115"/>
    <n v="54.806263399561658"/>
    <n v="63.26348230474872"/>
    <n v="8.3289542956896252"/>
    <n v="126.39870000000001"/>
  </r>
  <r>
    <x v="3"/>
    <x v="3"/>
    <n v="15"/>
    <n v="28"/>
    <n v="2"/>
    <n v="20260117"/>
    <n v="20260302"/>
    <n v="758.44550000000004"/>
    <n v="45"/>
    <n v="16.854344444444447"/>
    <n v="306.62549318086309"/>
    <n v="471.9216444444445"/>
    <n v="24.852339229700771"/>
    <n v="803.3994768550084"/>
    <n v="289.46835564130788"/>
    <n v="445.51541031944805"/>
    <n v="23.461734039244057"/>
    <n v="758.44550000000004"/>
  </r>
  <r>
    <x v="2"/>
    <x v="2"/>
    <n v="0"/>
    <n v="20"/>
    <n v="3"/>
    <n v="20260209"/>
    <n v="20260303"/>
    <n v="25933.913700000001"/>
    <n v="23"/>
    <n v="1127.5614652173913"/>
    <n v="0"/>
    <n v="22551.229304347828"/>
    <n v="2493.9451185677426"/>
    <n v="25045.17442291557"/>
    <n v="0"/>
    <n v="23351.469817385474"/>
    <n v="2582.443882614526"/>
    <n v="25933.913700000001"/>
  </r>
  <r>
    <x v="3"/>
    <x v="3"/>
    <n v="18"/>
    <n v="28"/>
    <n v="5"/>
    <n v="20260114"/>
    <n v="20260305"/>
    <n v="505.67770000000002"/>
    <n v="51"/>
    <n v="9.9152490196078436"/>
    <n v="216.46180050512461"/>
    <n v="277.62697254901963"/>
    <n v="36.550981409347614"/>
    <n v="530.63975446349184"/>
    <n v="206.27912721684541"/>
    <n v="264.56700191732477"/>
    <n v="34.831570865829839"/>
    <n v="505.67770000000002"/>
  </r>
  <r>
    <x v="3"/>
    <x v="3"/>
    <n v="31"/>
    <n v="28"/>
    <n v="4"/>
    <n v="20251230"/>
    <n v="20260304"/>
    <n v="589.21010000000001"/>
    <n v="63"/>
    <n v="9.3525412698412698"/>
    <n v="351.63853550509469"/>
    <n v="261.87115555555556"/>
    <n v="27.581319352291555"/>
    <n v="641.09101041294184"/>
    <n v="323.18184673242433"/>
    <n v="240.67897887480598"/>
    <n v="25.349274392769708"/>
    <n v="589.21010000000001"/>
  </r>
  <r>
    <x v="2"/>
    <x v="2"/>
    <n v="0"/>
    <n v="19"/>
    <n v="3"/>
    <n v="20260210"/>
    <n v="20260303"/>
    <n v="19682.742399999999"/>
    <n v="22"/>
    <n v="894.67010909090902"/>
    <n v="0"/>
    <n v="16998.732072727271"/>
    <n v="1978.835052566789"/>
    <n v="18977.567125294059"/>
    <n v="0"/>
    <n v="17630.377081800179"/>
    <n v="2052.3653181998188"/>
    <n v="19682.742399999999"/>
  </r>
  <r>
    <x v="3"/>
    <x v="3"/>
    <n v="31"/>
    <n v="28"/>
    <n v="3"/>
    <n v="20251231"/>
    <n v="20260303"/>
    <n v="294.59129999999999"/>
    <n v="62"/>
    <n v="4.751472580645161"/>
    <n v="178.64672408754137"/>
    <n v="133.0412322580645"/>
    <n v="10.509326732111973"/>
    <n v="322.19728307771783"/>
    <n v="163.34020630768535"/>
    <n v="121.64220998428279"/>
    <n v="9.6088837080318772"/>
    <n v="294.59130000000005"/>
  </r>
  <r>
    <x v="3"/>
    <x v="3"/>
    <n v="31"/>
    <n v="28"/>
    <n v="5"/>
    <n v="20251231"/>
    <n v="20260305"/>
    <n v="631.40049999999997"/>
    <n v="64"/>
    <n v="9.8656328124999995"/>
    <n v="370.92984397783744"/>
    <n v="276.23771875"/>
    <n v="36.368079188736225"/>
    <n v="683.5356419165737"/>
    <n v="342.63800538014016"/>
    <n v="255.16830877839888"/>
    <n v="33.594185841460899"/>
    <n v="631.40049999999997"/>
  </r>
  <r>
    <x v="6"/>
    <x v="6"/>
    <n v="0"/>
    <n v="22"/>
    <n v="6"/>
    <n v="20260207"/>
    <n v="20260306"/>
    <n v="141870.51199999999"/>
    <n v="28"/>
    <n v="5066.8039999999992"/>
    <n v="0"/>
    <n v="111469.68799999998"/>
    <n v="22413.556142774451"/>
    <n v="133883.24414277443"/>
    <n v="0"/>
    <n v="118119.79766620955"/>
    <n v="23750.714333790427"/>
    <n v="141870.51199999999"/>
  </r>
  <r>
    <x v="3"/>
    <x v="3"/>
    <n v="9"/>
    <n v="28"/>
    <n v="4"/>
    <n v="20260123"/>
    <n v="20260304"/>
    <n v="210.85220000000001"/>
    <n v="41"/>
    <n v="5.1427365853658538"/>
    <n v="56.136059648651035"/>
    <n v="143.99662439024391"/>
    <n v="15.166301437566002"/>
    <n v="215.29898547646096"/>
    <n v="54.976625412586515"/>
    <n v="141.02251795597115"/>
    <n v="14.853056631442328"/>
    <n v="210.85219999999998"/>
  </r>
  <r>
    <x v="3"/>
    <x v="3"/>
    <n v="9"/>
    <n v="28"/>
    <n v="3"/>
    <n v="20260123"/>
    <n v="20260303"/>
    <n v="590.31700000000001"/>
    <n v="40"/>
    <n v="14.757925"/>
    <n v="161.091618117824"/>
    <n v="413.22190000000001"/>
    <n v="32.641639635000161"/>
    <n v="606.95515775282422"/>
    <n v="156.67569427128248"/>
    <n v="401.89445501283404"/>
    <n v="31.746850715883433"/>
    <n v="590.31699999999989"/>
  </r>
  <r>
    <x v="0"/>
    <x v="0"/>
    <n v="6"/>
    <n v="28"/>
    <n v="2"/>
    <n v="20260126"/>
    <n v="20260302"/>
    <n v="307443.11259999999"/>
    <n v="36"/>
    <n v="8540.0864611111101"/>
    <n v="62146.783141329601"/>
    <n v="239122.42091111108"/>
    <n v="12592.665735656499"/>
    <n v="313861.86978809722"/>
    <n v="60875.825597889081"/>
    <n v="234232.15259309381"/>
    <n v="12335.134409017101"/>
    <n v="307443.11259999999"/>
  </r>
  <r>
    <x v="3"/>
    <x v="3"/>
    <n v="8"/>
    <n v="28"/>
    <n v="1"/>
    <n v="20260124"/>
    <n v="20260301"/>
    <n v="758.85469999999998"/>
    <n v="37"/>
    <n v="20.509586486486487"/>
    <n v="198.99951903268936"/>
    <n v="574.26842162162166"/>
    <n v="15.121062777112659"/>
    <n v="788.3890034314237"/>
    <n v="191.54468118964724"/>
    <n v="552.7554150456325"/>
    <n v="14.554603764720184"/>
    <n v="758.85469999999987"/>
  </r>
  <r>
    <x v="1"/>
    <x v="1"/>
    <n v="0"/>
    <n v="18"/>
    <n v="5"/>
    <n v="20260211"/>
    <n v="20260305"/>
    <n v="1032"/>
    <n v="23"/>
    <n v="44.869565217391305"/>
    <n v="0"/>
    <n v="807.6521739130435"/>
    <n v="165.40448362548986"/>
    <n v="973.05665753853339"/>
    <n v="0"/>
    <n v="856.57606576239277"/>
    <n v="175.42393423760717"/>
    <n v="1032"/>
  </r>
  <r>
    <x v="6"/>
    <x v="6"/>
    <n v="0"/>
    <n v="24"/>
    <n v="3"/>
    <n v="20260205"/>
    <n v="20260303"/>
    <n v="153767.33809999999"/>
    <n v="27"/>
    <n v="5695.0865962962962"/>
    <n v="0"/>
    <n v="136682.07831111111"/>
    <n v="12596.416119910036"/>
    <n v="149278.49443102116"/>
    <n v="0"/>
    <n v="140792.1444276555"/>
    <n v="12975.193672344481"/>
    <n v="153767.33809999999"/>
  </r>
  <r>
    <x v="2"/>
    <x v="2"/>
    <n v="0"/>
    <n v="27"/>
    <n v="9"/>
    <n v="20260202"/>
    <n v="20260309"/>
    <n v="40849.535600000003"/>
    <n v="36"/>
    <n v="1134.7093222222222"/>
    <n v="0"/>
    <n v="30637.151699999999"/>
    <n v="7529.264334881711"/>
    <n v="38166.416034881709"/>
    <n v="0"/>
    <n v="32790.959934722341"/>
    <n v="8058.5756652776599"/>
    <n v="40849.535600000003"/>
  </r>
  <r>
    <x v="4"/>
    <x v="4"/>
    <n v="0"/>
    <n v="25"/>
    <n v="8"/>
    <n v="20260204"/>
    <n v="20260308"/>
    <n v="46673.689100000003"/>
    <n v="33"/>
    <n v="1414.3542151515153"/>
    <n v="0"/>
    <n v="35358.855378787885"/>
    <n v="8342.0653616673517"/>
    <n v="43700.920740455236"/>
    <n v="0"/>
    <n v="37764.152217361654"/>
    <n v="8909.5368826383474"/>
    <n v="46673.689100000003"/>
  </r>
  <r>
    <x v="4"/>
    <x v="4"/>
    <n v="0"/>
    <n v="21"/>
    <n v="6"/>
    <n v="20260208"/>
    <n v="20260306"/>
    <n v="89672.317500000005"/>
    <n v="27"/>
    <n v="3321.1969444444444"/>
    <n v="0"/>
    <n v="69745.135833333334"/>
    <n v="14691.674312942938"/>
    <n v="84436.810146276272"/>
    <n v="0"/>
    <n v="74069.685409629485"/>
    <n v="15602.632090370522"/>
    <n v="89672.317500000005"/>
  </r>
  <r>
    <x v="4"/>
    <x v="4"/>
    <n v="0"/>
    <n v="26"/>
    <n v="7"/>
    <n v="20260203"/>
    <n v="20260307"/>
    <n v="65085.164400000001"/>
    <n v="33"/>
    <n v="1972.2777090909092"/>
    <n v="0"/>
    <n v="51279.220436363641"/>
    <n v="10178.68134537938"/>
    <n v="61457.901781743021"/>
    <n v="0"/>
    <n v="54305.734423820279"/>
    <n v="10779.429976179727"/>
    <n v="65085.164400000009"/>
  </r>
  <r>
    <x v="3"/>
    <x v="3"/>
    <n v="0"/>
    <n v="25"/>
    <n v="6"/>
    <n v="20260204"/>
    <n v="20260306"/>
    <n v="7264.0249999999996"/>
    <n v="31"/>
    <n v="234.32338709677418"/>
    <n v="0"/>
    <n v="5858.0846774193542"/>
    <n v="1036.5548760636132"/>
    <n v="6894.6395534829671"/>
    <n v="0"/>
    <n v="6171.9359248293804"/>
    <n v="1092.0890751706195"/>
    <n v="7264.0249999999996"/>
  </r>
  <r>
    <x v="3"/>
    <x v="3"/>
    <n v="21"/>
    <n v="28"/>
    <n v="1"/>
    <n v="20260111"/>
    <n v="20260301"/>
    <n v="631.66740000000004"/>
    <n v="50"/>
    <n v="12.633348000000002"/>
    <n v="321.76802861194989"/>
    <n v="353.73374400000006"/>
    <n v="9.3141638091522587"/>
    <n v="684.81593642110215"/>
    <n v="296.79562525755057"/>
    <n v="326.28048280019618"/>
    <n v="8.5912919422533598"/>
    <n v="631.66740000000016"/>
  </r>
  <r>
    <x v="0"/>
    <x v="0"/>
    <n v="0"/>
    <n v="24"/>
    <n v="11"/>
    <n v="20260205"/>
    <n v="20260311"/>
    <n v="138107.40330000001"/>
    <n v="35"/>
    <n v="3945.9258085714287"/>
    <n v="0"/>
    <n v="94702.219405714291"/>
    <n v="32001.255166702798"/>
    <n v="126703.47457241709"/>
    <n v="0"/>
    <n v="103225.87958229"/>
    <n v="34881.523717709999"/>
    <n v="138107.40330000001"/>
  </r>
  <r>
    <x v="1"/>
    <x v="1"/>
    <n v="0"/>
    <n v="24"/>
    <n v="12"/>
    <n v="20260205"/>
    <n v="20260312"/>
    <n v="3138.2296999999999"/>
    <n v="36"/>
    <n v="87.173047222222223"/>
    <n v="0"/>
    <n v="2092.1531333333332"/>
    <n v="771.2388274944152"/>
    <n v="2863.3919608277483"/>
    <n v="0"/>
    <n v="2292.9648437221736"/>
    <n v="845.26485627782654"/>
    <n v="3138.2296999999999"/>
  </r>
  <r>
    <x v="1"/>
    <x v="0"/>
    <n v="0"/>
    <n v="27"/>
    <n v="12"/>
    <n v="20260202"/>
    <n v="20260312"/>
    <n v="103078.7332"/>
    <n v="39"/>
    <n v="2643.0444410256409"/>
    <n v="0"/>
    <n v="71362.199907692309"/>
    <n v="23383.586563354784"/>
    <n v="94745.786471047089"/>
    <n v="0"/>
    <n v="77638.546671391465"/>
    <n v="25440.186528608534"/>
    <n v="103078.7332"/>
  </r>
  <r>
    <x v="0"/>
    <x v="0"/>
    <n v="2"/>
    <n v="28"/>
    <n v="5"/>
    <n v="20260130"/>
    <n v="20260305"/>
    <n v="187163.40979999999"/>
    <n v="35"/>
    <n v="5347.5259942857138"/>
    <n v="12971.435352668124"/>
    <n v="149730.72783999998"/>
    <n v="19712.800234932554"/>
    <n v="182414.96342760068"/>
    <n v="13309.09496122121"/>
    <n v="153628.37043515223"/>
    <n v="20225.944403626527"/>
    <n v="187163.40979999996"/>
  </r>
  <r>
    <x v="3"/>
    <x v="3"/>
    <n v="28"/>
    <n v="28"/>
    <n v="10"/>
    <n v="20260104"/>
    <n v="20260310"/>
    <n v="1221.4812999999999"/>
    <n v="66"/>
    <n v="18.507292424242422"/>
    <n v="628.50111712728972"/>
    <n v="518.20418787878782"/>
    <n v="136.44835343986134"/>
    <n v="1283.1536584459391"/>
    <n v="598.29339732380799"/>
    <n v="493.29768177744251"/>
    <n v="129.89022089874925"/>
    <n v="1221.4812999999997"/>
  </r>
  <r>
    <x v="0"/>
    <x v="0"/>
    <n v="4"/>
    <n v="28"/>
    <n v="6"/>
    <n v="20260128"/>
    <n v="20260306"/>
    <n v="93946.205199999997"/>
    <n v="38"/>
    <n v="2472.2685578947367"/>
    <n v="11993.909635010263"/>
    <n v="69223.519621052634"/>
    <n v="10936.347670521638"/>
    <n v="92153.776926584542"/>
    <n v="12227.196033631877"/>
    <n v="70569.945105631006"/>
    <n v="11149.064060737102"/>
    <n v="93946.205199999982"/>
  </r>
  <r>
    <x v="0"/>
    <x v="0"/>
    <n v="0"/>
    <n v="5"/>
    <n v="7"/>
    <n v="20260224"/>
    <n v="20260307"/>
    <n v="6571.8018000000002"/>
    <n v="12"/>
    <n v="547.65015000000005"/>
    <n v="0"/>
    <n v="2738.2507500000002"/>
    <n v="2826.3546963518806"/>
    <n v="5564.6054463518813"/>
    <n v="0"/>
    <n v="3233.8754977675753"/>
    <n v="3337.926302232424"/>
    <n v="6571.8017999999993"/>
  </r>
  <r>
    <x v="0"/>
    <x v="0"/>
    <n v="0"/>
    <n v="3"/>
    <n v="4"/>
    <n v="20260226"/>
    <n v="20260304"/>
    <n v="1102.6235999999999"/>
    <n v="7"/>
    <n v="157.51765714285713"/>
    <n v="0"/>
    <n v="472.55297142857137"/>
    <n v="464.53094190469653"/>
    <n v="937.0839133332679"/>
    <n v="0"/>
    <n v="556.03137684208752"/>
    <n v="546.59222315791226"/>
    <n v="1102.6235999999999"/>
  </r>
  <r>
    <x v="2"/>
    <x v="2"/>
    <n v="0"/>
    <n v="21"/>
    <n v="0"/>
    <n v="20260205"/>
    <n v="20260225"/>
    <n v="6787.8509000000004"/>
    <n v="21"/>
    <n v="323.23099523809526"/>
    <n v="0"/>
    <n v="6787.8509000000004"/>
    <n v="0"/>
    <n v="6787.8509000000004"/>
    <n v="0"/>
    <n v="6787.8509000000004"/>
    <n v="0"/>
    <n v="6787.8509000000004"/>
  </r>
  <r>
    <x v="1"/>
    <x v="1"/>
    <n v="0"/>
    <n v="22"/>
    <n v="11"/>
    <n v="20260207"/>
    <n v="20260311"/>
    <n v="516"/>
    <n v="33"/>
    <n v="15.636363636363637"/>
    <n v="0"/>
    <n v="344"/>
    <n v="126.81010411287556"/>
    <n v="470.81010411287559"/>
    <n v="0"/>
    <n v="377.01824673975949"/>
    <n v="138.98175326024045"/>
    <n v="516"/>
  </r>
  <r>
    <x v="2"/>
    <x v="2"/>
    <n v="0"/>
    <n v="20"/>
    <n v="9"/>
    <n v="20260209"/>
    <n v="20260309"/>
    <n v="9891.7021999999997"/>
    <n v="29"/>
    <n v="341.09317931034479"/>
    <n v="0"/>
    <n v="6821.8635862068959"/>
    <n v="2263.2939199117964"/>
    <n v="9085.1575061186923"/>
    <n v="0"/>
    <n v="7427.4819119356125"/>
    <n v="2464.2202880643881"/>
    <n v="9891.7021999999997"/>
  </r>
  <r>
    <x v="0"/>
    <x v="0"/>
    <n v="1"/>
    <n v="28"/>
    <n v="11"/>
    <n v="20260131"/>
    <n v="20260311"/>
    <n v="168.911"/>
    <n v="40"/>
    <n v="4.2227750000000004"/>
    <n v="5.1215695800165699"/>
    <n v="118.23770000000002"/>
    <n v="34.24648785667285"/>
    <n v="157.60575743668943"/>
    <n v="5.4889456667069227"/>
    <n v="126.71902644624298"/>
    <n v="36.703027887050112"/>
    <n v="168.911"/>
  </r>
  <r>
    <x v="0"/>
    <x v="0"/>
    <n v="2"/>
    <n v="28"/>
    <n v="4"/>
    <n v="20260130"/>
    <n v="20260304"/>
    <n v="334002.81689999998"/>
    <n v="34"/>
    <n v="9823.6122617647052"/>
    <n v="23829.028885380765"/>
    <n v="275061.14332941175"/>
    <n v="28970.541713462866"/>
    <n v="327860.71392825537"/>
    <n v="24275.439031253602"/>
    <n v="280214.10552977084"/>
    <n v="29513.272338975534"/>
    <n v="334002.81689999998"/>
  </r>
  <r>
    <x v="0"/>
    <x v="0"/>
    <n v="0"/>
    <n v="9"/>
    <n v="5"/>
    <n v="20260220"/>
    <n v="20260305"/>
    <n v="95154.600200000001"/>
    <n v="14"/>
    <n v="6796.7571571428571"/>
    <n v="0"/>
    <n v="61170.814414285713"/>
    <n v="25055.159381605172"/>
    <n v="86225.973795890881"/>
    <n v="0"/>
    <n v="67505.000329461516"/>
    <n v="27649.599870538485"/>
    <n v="95154.600200000001"/>
  </r>
  <r>
    <x v="2"/>
    <x v="2"/>
    <n v="0"/>
    <n v="22"/>
    <n v="8"/>
    <n v="20260207"/>
    <n v="20260308"/>
    <n v="295.78800000000001"/>
    <n v="30"/>
    <n v="9.8596000000000004"/>
    <n v="0"/>
    <n v="216.91120000000001"/>
    <n v="58.153344302851536"/>
    <n v="275.06454430285157"/>
    <n v="0"/>
    <n v="233.25336309051471"/>
    <n v="62.534636909485279"/>
    <n v="295.78800000000001"/>
  </r>
  <r>
    <x v="2"/>
    <x v="2"/>
    <n v="0"/>
    <n v="20"/>
    <n v="1"/>
    <n v="20260209"/>
    <n v="20260301"/>
    <n v="23262.5965"/>
    <n v="21"/>
    <n v="1107.7426904761905"/>
    <n v="0"/>
    <n v="22154.853809523811"/>
    <n v="816.70329017187566"/>
    <n v="22971.557099695685"/>
    <n v="0"/>
    <n v="22435.545942781027"/>
    <n v="827.05055721897247"/>
    <n v="23262.5965"/>
  </r>
  <r>
    <x v="5"/>
    <x v="5"/>
    <n v="0"/>
    <n v="23"/>
    <n v="1"/>
    <n v="20260206"/>
    <n v="20260301"/>
    <n v="404435.0232"/>
    <n v="24"/>
    <n v="16851.459299999999"/>
    <n v="0"/>
    <n v="387583.56389999995"/>
    <n v="12424.042490040028"/>
    <n v="400007.60639003996"/>
    <n v="0"/>
    <n v="391873.46728849161"/>
    <n v="12561.555911508382"/>
    <n v="404435.0232"/>
  </r>
  <r>
    <x v="0"/>
    <x v="0"/>
    <n v="4"/>
    <n v="28"/>
    <n v="9"/>
    <n v="20260128"/>
    <n v="20260309"/>
    <n v="12706.3922"/>
    <n v="41"/>
    <n v="309.91200487804878"/>
    <n v="1503.5003254166857"/>
    <n v="8677.536136585366"/>
    <n v="2056.3939676728969"/>
    <n v="12237.430429674949"/>
    <n v="1561.1173372839744"/>
    <n v="9010.0759399418439"/>
    <n v="2135.1989227741824"/>
    <n v="12706.392200000002"/>
  </r>
  <r>
    <x v="0"/>
    <x v="0"/>
    <n v="0"/>
    <n v="20"/>
    <n v="10"/>
    <n v="20260209"/>
    <n v="20260310"/>
    <n v="15047.858899999999"/>
    <n v="30"/>
    <n v="501.59529666666663"/>
    <n v="0"/>
    <n v="10031.905933333332"/>
    <n v="3698.1018484202727"/>
    <n v="13730.007781753604"/>
    <n v="0"/>
    <n v="10994.801123382338"/>
    <n v="4053.0577766176611"/>
    <n v="15047.858899999999"/>
  </r>
  <r>
    <x v="0"/>
    <x v="0"/>
    <n v="0"/>
    <n v="4"/>
    <n v="9"/>
    <n v="20260225"/>
    <n v="20260309"/>
    <n v="2586.5630999999998"/>
    <n v="13"/>
    <n v="198.9663923076923"/>
    <n v="0"/>
    <n v="795.86556923076921"/>
    <n v="1320.2240715785777"/>
    <n v="2116.0896408093467"/>
    <n v="0"/>
    <n v="972.81158332473149"/>
    <n v="1613.7515166752685"/>
    <n v="2586.5630999999998"/>
  </r>
  <r>
    <x v="0"/>
    <x v="0"/>
    <n v="0"/>
    <n v="8"/>
    <n v="9"/>
    <n v="20260221"/>
    <n v="20260309"/>
    <n v="8726.6044999999995"/>
    <n v="17"/>
    <n v="513.3296764705882"/>
    <n v="0"/>
    <n v="4106.6374117647056"/>
    <n v="3406.1541131231174"/>
    <n v="7512.7915248878235"/>
    <n v="0"/>
    <n v="4770.1311022215978"/>
    <n v="3956.4733977784012"/>
    <n v="8726.6044999999995"/>
  </r>
  <r>
    <x v="2"/>
    <x v="2"/>
    <n v="0"/>
    <n v="9"/>
    <n v="10"/>
    <n v="20260220"/>
    <n v="20260310"/>
    <n v="8128.2217000000001"/>
    <n v="19"/>
    <n v="427.80114210526318"/>
    <n v="0"/>
    <n v="3850.2102789473688"/>
    <n v="3154.0411261613663"/>
    <n v="7004.2514051087346"/>
    <n v="0"/>
    <n v="4468.0524625482403"/>
    <n v="3660.1692374517597"/>
    <n v="8128.2217000000001"/>
  </r>
  <r>
    <x v="0"/>
    <x v="0"/>
    <n v="0"/>
    <n v="2"/>
    <n v="4"/>
    <n v="20260227"/>
    <n v="20260304"/>
    <n v="509.16399999999999"/>
    <n v="6"/>
    <n v="84.86066666666666"/>
    <n v="0"/>
    <n v="169.72133333333332"/>
    <n v="250.26023197879135"/>
    <n v="419.98156531212464"/>
    <n v="0"/>
    <n v="205.76139550580064"/>
    <n v="303.40260449419941"/>
    <n v="509.16400000000004"/>
  </r>
  <r>
    <x v="0"/>
    <x v="0"/>
    <n v="4"/>
    <n v="28"/>
    <n v="10"/>
    <n v="20260128"/>
    <n v="20260310"/>
    <n v="2490.5634"/>
    <n v="42"/>
    <n v="59.299128571428568"/>
    <n v="287.68249600125034"/>
    <n v="1660.3755999999998"/>
    <n v="437.19352720614251"/>
    <n v="2385.2516232073926"/>
    <n v="300.38403009151335"/>
    <n v="1733.6832137032304"/>
    <n v="456.49615620525623"/>
    <n v="2490.5634"/>
  </r>
  <r>
    <x v="0"/>
    <x v="0"/>
    <n v="31"/>
    <n v="28"/>
    <n v="12"/>
    <n v="20250509"/>
    <n v="20260312"/>
    <n v="42.0657"/>
    <n v="71"/>
    <n v="0.59247464788732396"/>
    <n v="22.275968797786557"/>
    <n v="16.589290140845073"/>
    <n v="5.2417515197323841"/>
    <n v="44.107010458364009"/>
    <n v="21.245017762915658"/>
    <n v="15.821523495374764"/>
    <n v="4.9991587417095857"/>
    <n v="42.065700000000007"/>
  </r>
  <r>
    <x v="0"/>
    <x v="0"/>
    <n v="1"/>
    <n v="28"/>
    <n v="4"/>
    <n v="20260131"/>
    <n v="20260304"/>
    <n v="303496.8235"/>
    <n v="33"/>
    <n v="9196.8734393939394"/>
    <n v="11154.377687293867"/>
    <n v="257512.45630303031"/>
    <n v="27122.243682848497"/>
    <n v="295789.07767317269"/>
    <n v="11445.04125319163"/>
    <n v="264222.78034893319"/>
    <n v="27829.00189787514"/>
    <n v="303496.8235"/>
  </r>
  <r>
    <x v="0"/>
    <x v="0"/>
    <n v="0"/>
    <n v="3"/>
    <n v="7"/>
    <n v="20260226"/>
    <n v="20260307"/>
    <n v="84.844899999999996"/>
    <n v="10"/>
    <n v="8.4844899999999992"/>
    <n v="0"/>
    <n v="25.453469999999996"/>
    <n v="43.787403614607911"/>
    <n v="69.240873614607906"/>
    <n v="0"/>
    <n v="31.189628380820778"/>
    <n v="53.65527161917921"/>
    <n v="84.844899999999996"/>
  </r>
  <r>
    <x v="0"/>
    <x v="0"/>
    <n v="4"/>
    <n v="28"/>
    <n v="12"/>
    <n v="20260128"/>
    <n v="20260312"/>
    <n v="4895.7839000000004"/>
    <n v="44"/>
    <n v="111.26781590909091"/>
    <n v="539.8022496532576"/>
    <n v="3115.4988454545455"/>
    <n v="984.41046417516907"/>
    <n v="4639.7115592829723"/>
    <n v="569.59471063425644"/>
    <n v="3287.4476986673167"/>
    <n v="1038.7414906984275"/>
    <n v="4895.7839000000004"/>
  </r>
  <r>
    <x v="3"/>
    <x v="3"/>
    <n v="19"/>
    <n v="28"/>
    <n v="9"/>
    <n v="20260113"/>
    <n v="20260309"/>
    <n v="84.301400000000001"/>
    <n v="56"/>
    <n v="1.5053821428571428"/>
    <n v="34.690095587377662"/>
    <n v="42.150700000000001"/>
    <n v="9.9888313743511734"/>
    <n v="86.829626961728849"/>
    <n v="33.68002059295651"/>
    <n v="40.923393838213599"/>
    <n v="9.6979855688298766"/>
    <n v="84.301399999999987"/>
  </r>
  <r>
    <x v="1"/>
    <x v="0"/>
    <n v="0"/>
    <n v="17"/>
    <n v="3"/>
    <n v="20260212"/>
    <n v="20260303"/>
    <n v="2230.2819"/>
    <n v="20"/>
    <n v="111.514095"/>
    <n v="0"/>
    <n v="1895.739615"/>
    <n v="246.64733715703073"/>
    <n v="2142.3869521570305"/>
    <n v="0"/>
    <n v="1973.5154502273901"/>
    <n v="256.76644977260997"/>
    <n v="2230.2819"/>
  </r>
  <r>
    <x v="5"/>
    <x v="5"/>
    <n v="0"/>
    <n v="21"/>
    <n v="9"/>
    <n v="20260208"/>
    <n v="20260309"/>
    <n v="169.0692"/>
    <n v="30"/>
    <n v="5.6356399999999995"/>
    <n v="0"/>
    <n v="118.34844"/>
    <n v="37.394795676070778"/>
    <n v="155.74323567607078"/>
    <n v="0"/>
    <n v="128.47476800639183"/>
    <n v="40.594431993608168"/>
    <n v="169.0692"/>
  </r>
  <r>
    <x v="1"/>
    <x v="0"/>
    <n v="0"/>
    <n v="9"/>
    <n v="1"/>
    <n v="20260220"/>
    <n v="20260301"/>
    <n v="3204.4780999999998"/>
    <n v="10"/>
    <n v="320.44781"/>
    <n v="0"/>
    <n v="2884.0302900000002"/>
    <n v="236.25593109792425"/>
    <n v="3120.2862210979242"/>
    <n v="0"/>
    <n v="2961.8474874365097"/>
    <n v="242.63061256349013"/>
    <n v="3204.4780999999998"/>
  </r>
  <r>
    <x v="0"/>
    <x v="0"/>
    <n v="0"/>
    <n v="8"/>
    <n v="6"/>
    <n v="20260221"/>
    <n v="20260306"/>
    <n v="29993.8066"/>
    <n v="14"/>
    <n v="2142.4147571428571"/>
    <n v="0"/>
    <n v="17139.318057142857"/>
    <n v="9477.2036653341893"/>
    <n v="26616.521722477046"/>
    <n v="0"/>
    <n v="19314.071027834838"/>
    <n v="10679.73557216516"/>
    <n v="29993.806599999996"/>
  </r>
  <r>
    <x v="0"/>
    <x v="0"/>
    <n v="0"/>
    <n v="6"/>
    <n v="2"/>
    <n v="20260223"/>
    <n v="20260302"/>
    <n v="73283.112800000003"/>
    <n v="8"/>
    <n v="9160.3891000000003"/>
    <n v="0"/>
    <n v="54962.334600000002"/>
    <n v="13507.32436610989"/>
    <n v="68469.658966109884"/>
    <n v="0"/>
    <n v="58826.216269556273"/>
    <n v="14456.896530443733"/>
    <n v="73283.112800000003"/>
  </r>
  <r>
    <x v="0"/>
    <x v="0"/>
    <n v="0"/>
    <n v="5"/>
    <n v="2"/>
    <n v="20260224"/>
    <n v="20260302"/>
    <n v="70495.5628"/>
    <n v="7"/>
    <n v="10070.794685714285"/>
    <n v="0"/>
    <n v="50353.973428571422"/>
    <n v="14849.750262730493"/>
    <n v="65203.723691301915"/>
    <n v="0"/>
    <n v="54440.628465777598"/>
    <n v="16054.934334222406"/>
    <n v="70495.5628"/>
  </r>
  <r>
    <x v="0"/>
    <x v="0"/>
    <n v="0"/>
    <n v="6"/>
    <n v="8"/>
    <n v="20260223"/>
    <n v="20260308"/>
    <n v="6316.3788000000004"/>
    <n v="14"/>
    <n v="451.1699142857143"/>
    <n v="0"/>
    <n v="2707.019485714286"/>
    <n v="2661.0652931706313"/>
    <n v="5368.0847788849169"/>
    <n v="0"/>
    <n v="3185.2254938314163"/>
    <n v="3131.1533061685841"/>
    <n v="6316.3788000000004"/>
  </r>
  <r>
    <x v="3"/>
    <x v="3"/>
    <n v="0"/>
    <n v="4"/>
    <n v="1"/>
    <n v="20260225"/>
    <n v="20260301"/>
    <n v="42.362200000000001"/>
    <n v="5"/>
    <n v="8.4724400000000006"/>
    <n v="0"/>
    <n v="33.889760000000003"/>
    <n v="6.2464592935470442"/>
    <n v="40.136219293547043"/>
    <n v="0"/>
    <n v="35.769308030037045"/>
    <n v="6.5928919699629569"/>
    <n v="42.362200000000001"/>
  </r>
  <r>
    <x v="2"/>
    <x v="2"/>
    <n v="0"/>
    <n v="8"/>
    <n v="2"/>
    <n v="20260221"/>
    <n v="20260302"/>
    <n v="8209.8233"/>
    <n v="10"/>
    <n v="820.98233000000005"/>
    <n v="0"/>
    <n v="6567.8586400000004"/>
    <n v="1210.5680783968742"/>
    <n v="7778.426718396875"/>
    <n v="0"/>
    <n v="6932.116332246087"/>
    <n v="1277.7069677539121"/>
    <n v="8209.8233"/>
  </r>
  <r>
    <x v="2"/>
    <x v="2"/>
    <n v="0"/>
    <n v="4"/>
    <n v="5"/>
    <n v="20260225"/>
    <n v="20260305"/>
    <n v="42.403700000000001"/>
    <n v="9"/>
    <n v="4.7115222222222224"/>
    <n v="0"/>
    <n v="18.84608888888889"/>
    <n v="17.368273939829269"/>
    <n v="36.214362828718158"/>
    <n v="0"/>
    <n v="22.067042935353069"/>
    <n v="20.336657064646932"/>
    <n v="42.403700000000001"/>
  </r>
  <r>
    <x v="0"/>
    <x v="0"/>
    <n v="0"/>
    <n v="2"/>
    <n v="10"/>
    <n v="20260227"/>
    <n v="20260310"/>
    <n v="5088.2022999999999"/>
    <n v="12"/>
    <n v="424.01685833333335"/>
    <n v="0"/>
    <n v="848.03371666666669"/>
    <n v="3126.1408110967677"/>
    <n v="3974.1745277634345"/>
    <n v="0"/>
    <n v="1085.751790082867"/>
    <n v="4002.4505099171329"/>
    <n v="5088.2022999999999"/>
  </r>
  <r>
    <x v="6"/>
    <x v="6"/>
    <n v="0"/>
    <n v="22"/>
    <n v="9"/>
    <n v="20260207"/>
    <n v="20260309"/>
    <n v="126407.428"/>
    <n v="31"/>
    <n v="4077.6589677419356"/>
    <n v="0"/>
    <n v="89708.497290322586"/>
    <n v="27056.948977473257"/>
    <n v="116765.44626779584"/>
    <n v="0"/>
    <n v="97116.234080134673"/>
    <n v="29291.193919865338"/>
    <n v="126407.42800000001"/>
  </r>
  <r>
    <x v="2"/>
    <x v="2"/>
    <n v="0"/>
    <n v="17"/>
    <n v="1"/>
    <n v="20260212"/>
    <n v="20260301"/>
    <n v="12125.830599999999"/>
    <n v="18"/>
    <n v="673.65725555555548"/>
    <n v="0"/>
    <n v="11452.173344444444"/>
    <n v="496.66596926391867"/>
    <n v="11948.839313708362"/>
    <n v="0"/>
    <n v="11621.807803311307"/>
    <n v="504.02279668869238"/>
    <n v="12125.830599999999"/>
  </r>
  <r>
    <x v="0"/>
    <x v="0"/>
    <n v="0"/>
    <n v="15"/>
    <n v="2"/>
    <n v="20260214"/>
    <n v="20260302"/>
    <n v="127959.1033"/>
    <n v="17"/>
    <n v="7527.0060764705886"/>
    <n v="0"/>
    <n v="112905.09114705883"/>
    <n v="11098.842142040492"/>
    <n v="124003.93328909932"/>
    <n v="0"/>
    <n v="116506.25780958525"/>
    <n v="11452.845490414749"/>
    <n v="127959.1033"/>
  </r>
  <r>
    <x v="4"/>
    <x v="4"/>
    <n v="0"/>
    <n v="5"/>
    <n v="4"/>
    <n v="20260224"/>
    <n v="20260304"/>
    <n v="4068.4747000000002"/>
    <n v="9"/>
    <n v="452.05274444444444"/>
    <n v="0"/>
    <n v="2260.263722222222"/>
    <n v="1333.1361764537473"/>
    <n v="3593.3998986759693"/>
    <n v="0"/>
    <n v="2559.0877799538121"/>
    <n v="1509.3869200461886"/>
    <n v="4068.4747000000007"/>
  </r>
  <r>
    <x v="11"/>
    <x v="10"/>
    <n v="0"/>
    <n v="27"/>
    <n v="1"/>
    <n v="20260202"/>
    <n v="20260301"/>
    <n v="96122.202000000005"/>
    <n v="28"/>
    <n v="3432.9357857142859"/>
    <n v="0"/>
    <n v="92689.266214285715"/>
    <n v="2530.9938627863075"/>
    <n v="95220.260077072016"/>
    <n v="0"/>
    <n v="93567.234148173215"/>
    <n v="2554.9678518267983"/>
    <n v="96122.202000000019"/>
  </r>
  <r>
    <x v="3"/>
    <x v="3"/>
    <n v="0"/>
    <n v="20"/>
    <n v="4"/>
    <n v="20260209"/>
    <n v="20260304"/>
    <n v="2196.7172"/>
    <n v="24"/>
    <n v="91.529883333333331"/>
    <n v="0"/>
    <n v="1830.5976666666666"/>
    <n v="269.92823337068262"/>
    <n v="2100.5259000373489"/>
    <n v="0"/>
    <n v="1914.4278966400896"/>
    <n v="282.2893033599106"/>
    <n v="2196.7172"/>
  </r>
  <r>
    <x v="3"/>
    <x v="3"/>
    <n v="0"/>
    <n v="19"/>
    <n v="3"/>
    <n v="20260210"/>
    <n v="20260303"/>
    <n v="168.95060000000001"/>
    <n v="22"/>
    <n v="7.6795727272727277"/>
    <n v="0"/>
    <n v="145.91188181818183"/>
    <n v="16.985710763160249"/>
    <n v="162.89759258134208"/>
    <n v="0"/>
    <n v="151.33372807827786"/>
    <n v="17.616871921722165"/>
    <n v="168.95060000000001"/>
  </r>
  <r>
    <x v="2"/>
    <x v="2"/>
    <n v="5"/>
    <n v="28"/>
    <n v="4"/>
    <n v="20260127"/>
    <n v="20260304"/>
    <n v="5483.8281999999999"/>
    <n v="37"/>
    <n v="148.21157297297296"/>
    <n v="898.78798129758775"/>
    <n v="4149.9240432432425"/>
    <n v="437.08662789385477"/>
    <n v="5485.7986524346852"/>
    <n v="898.46514426359863"/>
    <n v="4148.43342565903"/>
    <n v="436.92963007737103"/>
    <n v="5483.8281999999999"/>
  </r>
  <r>
    <x v="2"/>
    <x v="2"/>
    <n v="2"/>
    <n v="28"/>
    <n v="5"/>
    <n v="20260130"/>
    <n v="20260305"/>
    <n v="8315.5596999999998"/>
    <n v="35"/>
    <n v="237.58741999999998"/>
    <n v="576.31320772080926"/>
    <n v="6652.4477599999991"/>
    <n v="875.82806587527591"/>
    <n v="8104.5890335960839"/>
    <n v="591.31522460115048"/>
    <n v="6825.6177173323949"/>
    <n v="898.62675806645461"/>
    <n v="8315.5596999999998"/>
  </r>
  <r>
    <x v="4"/>
    <x v="4"/>
    <n v="4"/>
    <n v="28"/>
    <n v="1"/>
    <n v="20260128"/>
    <n v="20260301"/>
    <n v="4554.5150000000003"/>
    <n v="33"/>
    <n v="138.01560606060607"/>
    <n v="669.56589405549721"/>
    <n v="3864.4369696969702"/>
    <n v="101.75449635899463"/>
    <n v="4635.7573601114618"/>
    <n v="657.83164887017517"/>
    <n v="3796.7121179561068"/>
    <n v="99.971233173718886"/>
    <n v="4554.5150000000012"/>
  </r>
  <r>
    <x v="4"/>
    <x v="4"/>
    <n v="3"/>
    <n v="28"/>
    <n v="4"/>
    <n v="20260129"/>
    <n v="20260304"/>
    <n v="14768.9949"/>
    <n v="35"/>
    <n v="421.97128285714285"/>
    <n v="1535.356692640534"/>
    <n v="11815.19592"/>
    <n v="1244.4237746920453"/>
    <n v="14594.976387332579"/>
    <n v="1553.6630249686336"/>
    <n v="11956.070613203141"/>
    <n v="1259.2612618282246"/>
    <n v="14768.994899999998"/>
  </r>
  <r>
    <x v="2"/>
    <x v="2"/>
    <n v="2"/>
    <n v="28"/>
    <n v="2"/>
    <n v="20260130"/>
    <n v="20260302"/>
    <n v="9999.3140999999996"/>
    <n v="32"/>
    <n v="312.47856562499999"/>
    <n v="757.97584105817202"/>
    <n v="8749.3998374999992"/>
    <n v="460.76092372032872"/>
    <n v="9968.1366022785005"/>
    <n v="760.34657402466655"/>
    <n v="8776.7654730627964"/>
    <n v="462.20205291253524"/>
    <n v="9999.3140999999978"/>
  </r>
  <r>
    <x v="0"/>
    <x v="0"/>
    <n v="2"/>
    <n v="28"/>
    <n v="10"/>
    <n v="20260130"/>
    <n v="20260310"/>
    <n v="928.96730000000002"/>
    <n v="40"/>
    <n v="23.224182500000001"/>
    <n v="56.334645635987314"/>
    <n v="650.27710999999999"/>
    <n v="171.22447678845481"/>
    <n v="877.83623242444207"/>
    <n v="59.615953090002336"/>
    <n v="688.15360862938462"/>
    <n v="181.19773828061312"/>
    <n v="928.96730000000002"/>
  </r>
  <r>
    <x v="3"/>
    <x v="3"/>
    <n v="0"/>
    <n v="16"/>
    <n v="5"/>
    <n v="20260213"/>
    <n v="20260305"/>
    <n v="464.9076"/>
    <n v="21"/>
    <n v="22.138457142857142"/>
    <n v="0"/>
    <n v="354.21531428571427"/>
    <n v="81.609885325120572"/>
    <n v="435.82519961083483"/>
    <n v="0"/>
    <n v="377.85192732054946"/>
    <n v="87.055672679450524"/>
    <n v="464.9076"/>
  </r>
  <r>
    <x v="0"/>
    <x v="0"/>
    <n v="0"/>
    <n v="16"/>
    <n v="7"/>
    <n v="20260213"/>
    <n v="20260307"/>
    <n v="15051.377"/>
    <n v="23"/>
    <n v="654.40769565217397"/>
    <n v="0"/>
    <n v="10470.523130434784"/>
    <n v="3377.3171867757801"/>
    <n v="13847.840317210565"/>
    <n v="0"/>
    <n v="11380.532083947322"/>
    <n v="3670.8449160526761"/>
    <n v="15051.376999999999"/>
  </r>
  <r>
    <x v="4"/>
    <x v="4"/>
    <n v="0"/>
    <n v="18"/>
    <n v="1"/>
    <n v="20260211"/>
    <n v="20260301"/>
    <n v="1140.0696"/>
    <n v="19"/>
    <n v="60.003663157894742"/>
    <n v="0"/>
    <n v="1080.0659368421054"/>
    <n v="44.238783559340398"/>
    <n v="1124.3047204014458"/>
    <n v="0"/>
    <n v="1095.2105049861721"/>
    <n v="44.859095013828004"/>
    <n v="1140.0696"/>
  </r>
  <r>
    <x v="2"/>
    <x v="2"/>
    <n v="0"/>
    <n v="17"/>
    <n v="2"/>
    <n v="20260212"/>
    <n v="20260302"/>
    <n v="29357.223300000001"/>
    <n v="19"/>
    <n v="1545.1170157894737"/>
    <n v="0"/>
    <n v="26266.989268421054"/>
    <n v="2278.3308097539389"/>
    <n v="28545.320078174991"/>
    <n v="0"/>
    <n v="27014.090830297722"/>
    <n v="2343.1324697022787"/>
    <n v="29357.223300000001"/>
  </r>
  <r>
    <x v="3"/>
    <x v="3"/>
    <n v="0"/>
    <n v="18"/>
    <n v="1"/>
    <n v="20260211"/>
    <n v="20260301"/>
    <n v="295.5736"/>
    <n v="19"/>
    <n v="15.556505263157895"/>
    <n v="0"/>
    <n v="280.01709473684213"/>
    <n v="11.469314256125287"/>
    <n v="291.48640899296743"/>
    <n v="0"/>
    <n v="283.9434642556742"/>
    <n v="11.630135744325777"/>
    <n v="295.5736"/>
  </r>
  <r>
    <x v="3"/>
    <x v="3"/>
    <n v="0"/>
    <n v="19"/>
    <n v="6"/>
    <n v="20260210"/>
    <n v="20260306"/>
    <n v="9425.3853999999992"/>
    <n v="25"/>
    <n v="377.01541599999996"/>
    <n v="0"/>
    <n v="7163.292903999999"/>
    <n v="1667.768517039038"/>
    <n v="8831.0614210390377"/>
    <n v="0"/>
    <n v="7645.3772807460955"/>
    <n v="1780.008119253903"/>
    <n v="9425.3853999999992"/>
  </r>
  <r>
    <x v="3"/>
    <x v="3"/>
    <n v="0"/>
    <n v="10"/>
    <n v="1"/>
    <n v="20260219"/>
    <n v="20260301"/>
    <n v="126.79300000000001"/>
    <n v="11"/>
    <n v="11.526636363636364"/>
    <n v="0"/>
    <n v="115.26636363636364"/>
    <n v="8.4982206822324695"/>
    <n v="123.76458431859611"/>
    <n v="0"/>
    <n v="118.08683497795661"/>
    <n v="8.7061650220433933"/>
    <n v="126.79300000000001"/>
  </r>
  <r>
    <x v="3"/>
    <x v="3"/>
    <n v="0"/>
    <n v="10"/>
    <n v="5"/>
    <n v="20260219"/>
    <n v="20260305"/>
    <n v="42.3157"/>
    <n v="15"/>
    <n v="2.8210466666666667"/>
    <n v="0"/>
    <n v="28.210466666666669"/>
    <n v="10.39933783451397"/>
    <n v="38.609804501180641"/>
    <n v="0"/>
    <n v="30.91819965807295"/>
    <n v="11.397500341927048"/>
    <n v="42.3157"/>
  </r>
  <r>
    <x v="10"/>
    <x v="8"/>
    <n v="0"/>
    <n v="9"/>
    <n v="16"/>
    <n v="20260220"/>
    <n v="20260316"/>
    <n v="18932207.257399999"/>
    <n v="25"/>
    <n v="757288.29029599996"/>
    <n v="0"/>
    <n v="6815594.6126639992"/>
    <n v="8933191.3428741656"/>
    <n v="15748785.955538165"/>
    <n v="0"/>
    <n v="8193282.3364075217"/>
    <n v="10738924.920992477"/>
    <n v="18932207.257399999"/>
  </r>
  <r>
    <x v="6"/>
    <x v="6"/>
    <n v="0"/>
    <n v="9"/>
    <n v="17"/>
    <n v="20260220"/>
    <n v="20260317"/>
    <n v="18187945.112199999"/>
    <n v="26"/>
    <n v="699536.35046923079"/>
    <n v="0"/>
    <n v="6295827.154223077"/>
    <n v="8767678.5835677385"/>
    <n v="15063505.737790816"/>
    <n v="0"/>
    <n v="7601693.836092446"/>
    <n v="10586251.276107552"/>
    <n v="18187945.112199999"/>
  </r>
  <r>
    <x v="6"/>
    <x v="6"/>
    <n v="0"/>
    <n v="13"/>
    <n v="15"/>
    <n v="20260216"/>
    <n v="20260315"/>
    <n v="8972318.2614999991"/>
    <n v="28"/>
    <n v="320439.93791071424"/>
    <n v="0"/>
    <n v="4165719.1928392854"/>
    <n v="3543751.9088704409"/>
    <n v="7709471.1017097263"/>
    <n v="0"/>
    <n v="4848083.3371181656"/>
    <n v="4124234.9243818326"/>
    <n v="8972318.2614999972"/>
  </r>
  <r>
    <x v="0"/>
    <x v="0"/>
    <n v="0"/>
    <n v="1"/>
    <n v="17"/>
    <n v="20260228"/>
    <n v="20260317"/>
    <n v="929.68470000000002"/>
    <n v="18"/>
    <n v="51.649149999999999"/>
    <n v="0"/>
    <n v="51.649149999999999"/>
    <n v="647.3475552924765"/>
    <n v="698.99670529247646"/>
    <n v="0"/>
    <n v="68.694779473836562"/>
    <n v="860.98992052616347"/>
    <n v="929.68470000000002"/>
  </r>
  <r>
    <x v="3"/>
    <x v="3"/>
    <n v="0"/>
    <n v="25"/>
    <n v="21"/>
    <n v="20260204"/>
    <n v="20260321"/>
    <n v="84.378399999999999"/>
    <n v="46"/>
    <n v="1.8343130434782609"/>
    <n v="0"/>
    <n v="45.857826086956521"/>
    <n v="28.399988304655594"/>
    <n v="74.257814391612115"/>
    <n v="0"/>
    <n v="52.107781846225819"/>
    <n v="32.27061815377418"/>
    <n v="84.378399999999999"/>
  </r>
  <r>
    <x v="10"/>
    <x v="8"/>
    <n v="0"/>
    <n v="13"/>
    <n v="17"/>
    <n v="20260216"/>
    <n v="20260317"/>
    <n v="1509647.44"/>
    <n v="30"/>
    <n v="50321.581333333328"/>
    <n v="0"/>
    <n v="654180.5573333333"/>
    <n v="630708.39800044813"/>
    <n v="1284888.9553337814"/>
    <n v="0"/>
    <n v="768612.72686361545"/>
    <n v="741034.71313638461"/>
    <n v="1509647.44"/>
  </r>
  <r>
    <x v="0"/>
    <x v="0"/>
    <n v="0"/>
    <n v="13"/>
    <n v="17"/>
    <n v="20260216"/>
    <n v="20260317"/>
    <n v="19471.554100000001"/>
    <n v="30"/>
    <n v="649.0518033333334"/>
    <n v="0"/>
    <n v="8437.6734433333349"/>
    <n v="8134.9276444240932"/>
    <n v="16572.60108775743"/>
    <n v="0"/>
    <n v="9913.6287695578831"/>
    <n v="9557.9253304421163"/>
    <n v="19471.554100000001"/>
  </r>
  <r>
    <x v="0"/>
    <x v="0"/>
    <n v="0"/>
    <n v="2"/>
    <n v="19"/>
    <n v="20260227"/>
    <n v="20260319"/>
    <n v="1942.7953"/>
    <n v="21"/>
    <n v="92.514061904761903"/>
    <n v="0"/>
    <n v="185.02812380952381"/>
    <n v="1295.9455733657533"/>
    <n v="1480.973697175277"/>
    <n v="0"/>
    <n v="242.72663990629709"/>
    <n v="1700.0686600937029"/>
    <n v="1942.7953"/>
  </r>
  <r>
    <x v="4"/>
    <x v="4"/>
    <n v="0"/>
    <n v="13"/>
    <n v="17"/>
    <n v="20260216"/>
    <n v="20260317"/>
    <n v="5592874.4091999996"/>
    <n v="30"/>
    <n v="186429.14697333332"/>
    <n v="0"/>
    <n v="2423578.9106533332"/>
    <n v="2336620.3031114573"/>
    <n v="4760199.2137647904"/>
    <n v="0"/>
    <n v="2847522.1013596016"/>
    <n v="2745352.307840398"/>
    <n v="5592874.4091999996"/>
  </r>
  <r>
    <x v="2"/>
    <x v="2"/>
    <n v="0"/>
    <n v="8"/>
    <n v="16"/>
    <n v="20260221"/>
    <n v="20260316"/>
    <n v="1501508.1203999999"/>
    <n v="24"/>
    <n v="62562.838349999998"/>
    <n v="0"/>
    <n v="500502.70679999999"/>
    <n v="738009.30648934923"/>
    <n v="1238512.0132893492"/>
    <n v="0"/>
    <n v="606783.68112591561"/>
    <n v="894724.43927408441"/>
    <n v="1501508.1203999999"/>
  </r>
  <r>
    <x v="4"/>
    <x v="4"/>
    <n v="0"/>
    <n v="10"/>
    <n v="16"/>
    <n v="20260219"/>
    <n v="20260316"/>
    <n v="461168.46250000002"/>
    <n v="26"/>
    <n v="17737.24855769231"/>
    <n v="0"/>
    <n v="177372.48557692309"/>
    <n v="209233.70570017802"/>
    <n v="386606.19127710111"/>
    <n v="0"/>
    <n v="211581.18599472629"/>
    <n v="249587.27650527377"/>
    <n v="461168.46250000002"/>
  </r>
  <r>
    <x v="3"/>
    <x v="3"/>
    <n v="0"/>
    <n v="19"/>
    <n v="17"/>
    <n v="20260210"/>
    <n v="20260317"/>
    <n v="295.56659999999999"/>
    <n v="36"/>
    <n v="8.2101833333333332"/>
    <n v="0"/>
    <n v="155.99348333333333"/>
    <n v="102.90279916196818"/>
    <n v="258.89628249530153"/>
    <n v="0"/>
    <n v="178.08854977215344"/>
    <n v="117.47805022784655"/>
    <n v="295.56659999999999"/>
  </r>
  <r>
    <x v="3"/>
    <x v="3"/>
    <n v="0"/>
    <n v="27"/>
    <n v="18"/>
    <n v="20260202"/>
    <n v="20260318"/>
    <n v="1772.6529"/>
    <n v="45"/>
    <n v="39.392286666666671"/>
    <n v="0"/>
    <n v="1063.5917400000001"/>
    <n v="522.76813675579263"/>
    <n v="1586.3598767557928"/>
    <n v="0"/>
    <n v="1188.4938657064163"/>
    <n v="584.15903429358377"/>
    <n v="1772.6529"/>
  </r>
  <r>
    <x v="5"/>
    <x v="5"/>
    <n v="0"/>
    <n v="10"/>
    <n v="16"/>
    <n v="20260219"/>
    <n v="20260316"/>
    <n v="798005.89170000004"/>
    <n v="26"/>
    <n v="30692.534296153848"/>
    <n v="0"/>
    <n v="306925.34296153847"/>
    <n v="362057.99717053707"/>
    <n v="668983.34013207559"/>
    <n v="0"/>
    <n v="366120.07699174585"/>
    <n v="431885.81470825407"/>
    <n v="798005.89169999992"/>
  </r>
  <r>
    <x v="4"/>
    <x v="4"/>
    <n v="0"/>
    <n v="9"/>
    <n v="18"/>
    <n v="20260220"/>
    <n v="20260318"/>
    <n v="250761.7058"/>
    <n v="27"/>
    <n v="9287.470585185185"/>
    <n v="0"/>
    <n v="83587.23526666667"/>
    <n v="123252.39542643516"/>
    <n v="206839.63069310185"/>
    <n v="0"/>
    <n v="101336.85516812465"/>
    <n v="149424.85063187534"/>
    <n v="250761.7058"/>
  </r>
  <r>
    <x v="3"/>
    <x v="3"/>
    <n v="0"/>
    <n v="19"/>
    <n v="28"/>
    <n v="20260210"/>
    <n v="20260328"/>
    <n v="126.62990000000001"/>
    <n v="47"/>
    <n v="2.6942531914893619"/>
    <n v="0"/>
    <n v="51.190810638297876"/>
    <n v="55.618830093825409"/>
    <n v="106.80964073212328"/>
    <n v="0"/>
    <n v="60.690094897932106"/>
    <n v="65.939805102067908"/>
    <n v="126.62990000000002"/>
  </r>
  <r>
    <x v="0"/>
    <x v="0"/>
    <n v="0"/>
    <n v="4"/>
    <n v="16"/>
    <n v="20260225"/>
    <n v="20260316"/>
    <n v="2113.9573999999998"/>
    <n v="20"/>
    <n v="105.69786999999999"/>
    <n v="0"/>
    <n v="422.79147999999998"/>
    <n v="1246.8425952752732"/>
    <n v="1669.6340752752731"/>
    <n v="0"/>
    <n v="535.30482579279942"/>
    <n v="1578.6525742072004"/>
    <n v="2113.9573999999998"/>
  </r>
  <r>
    <x v="0"/>
    <x v="0"/>
    <n v="0"/>
    <n v="9"/>
    <n v="26"/>
    <n v="20260220"/>
    <n v="20260326"/>
    <n v="633.32749999999999"/>
    <n v="35"/>
    <n v="18.09507142857143"/>
    <n v="0"/>
    <n v="162.85564285714287"/>
    <n v="346.86386736316069"/>
    <n v="509.71951022030356"/>
    <n v="0"/>
    <n v="202.34845848264482"/>
    <n v="430.9790415173552"/>
    <n v="633.32749999999999"/>
  </r>
  <r>
    <x v="9"/>
    <x v="9"/>
    <n v="0"/>
    <n v="9"/>
    <n v="16"/>
    <n v="20260220"/>
    <n v="20260316"/>
    <n v="3434856.8346000002"/>
    <n v="25"/>
    <n v="137394.273384"/>
    <n v="0"/>
    <n v="1236548.4604559999"/>
    <n v="1620742.5220779467"/>
    <n v="2857290.9825339466"/>
    <n v="0"/>
    <n v="1486501.3597406466"/>
    <n v="1948355.4748593536"/>
    <n v="3434856.8346000002"/>
  </r>
  <r>
    <x v="10"/>
    <x v="8"/>
    <n v="0"/>
    <n v="13"/>
    <n v="16"/>
    <n v="20260216"/>
    <n v="20260316"/>
    <n v="111446.36780000001"/>
    <n v="29"/>
    <n v="3842.9782000000005"/>
    <n v="0"/>
    <n v="49958.716600000007"/>
    <n v="45332.880525163833"/>
    <n v="95291.59712516384"/>
    <n v="0"/>
    <n v="58428.210597692763"/>
    <n v="53018.157202307251"/>
    <n v="111446.36780000001"/>
  </r>
  <r>
    <x v="3"/>
    <x v="3"/>
    <n v="0"/>
    <n v="23"/>
    <n v="30"/>
    <n v="20260206"/>
    <n v="20260330"/>
    <n v="295.4076"/>
    <n v="53"/>
    <n v="5.5737283018867929"/>
    <n v="0"/>
    <n v="128.19575094339623"/>
    <n v="123.2799534172928"/>
    <n v="251.47570436068904"/>
    <n v="0"/>
    <n v="150.59108478356171"/>
    <n v="144.81651521643829"/>
    <n v="295.4076"/>
  </r>
  <r>
    <x v="3"/>
    <x v="3"/>
    <n v="0"/>
    <n v="13"/>
    <n v="16"/>
    <n v="20260216"/>
    <n v="20260316"/>
    <n v="337.97230000000002"/>
    <n v="29"/>
    <n v="11.65421724137931"/>
    <n v="0"/>
    <n v="151.50482413793102"/>
    <n v="137.4765117891516"/>
    <n v="288.98133592708263"/>
    <n v="0"/>
    <n v="177.18941505589919"/>
    <n v="160.78288494410086"/>
    <n v="337.97230000000002"/>
  </r>
  <r>
    <x v="0"/>
    <x v="0"/>
    <n v="0"/>
    <n v="5"/>
    <n v="18"/>
    <n v="20260224"/>
    <n v="20260318"/>
    <n v="295.78800000000001"/>
    <n v="23"/>
    <n v="12.860347826086956"/>
    <n v="0"/>
    <n v="64.301739130434783"/>
    <n v="170.66742349749904"/>
    <n v="234.96916262793383"/>
    <n v="0"/>
    <n v="80.9454423771774"/>
    <n v="214.8425576228226"/>
    <n v="295.78800000000001"/>
  </r>
  <r>
    <x v="3"/>
    <x v="3"/>
    <n v="0"/>
    <n v="24"/>
    <n v="25"/>
    <n v="20260205"/>
    <n v="20260325"/>
    <n v="42.193199999999997"/>
    <n v="49"/>
    <n v="0.86108571428571423"/>
    <n v="0"/>
    <n v="20.666057142857142"/>
    <n v="15.871274575389716"/>
    <n v="36.537331718246861"/>
    <n v="0"/>
    <n v="23.865100192977057"/>
    <n v="18.328099807022937"/>
    <n v="42.19319999999999"/>
  </r>
  <r>
    <x v="0"/>
    <x v="0"/>
    <n v="0"/>
    <n v="1"/>
    <n v="21"/>
    <n v="20260228"/>
    <n v="20260321"/>
    <n v="1815.0714"/>
    <n v="22"/>
    <n v="82.50324545454545"/>
    <n v="0"/>
    <n v="82.50324545454545"/>
    <n v="1277.3671398869869"/>
    <n v="1359.8703853415325"/>
    <n v="0"/>
    <n v="110.12026061154042"/>
    <n v="1704.9511393884595"/>
    <n v="1815.0714"/>
  </r>
  <r>
    <x v="2"/>
    <x v="2"/>
    <n v="0"/>
    <n v="16"/>
    <n v="16"/>
    <n v="20260213"/>
    <n v="20260316"/>
    <n v="78765.834799999997"/>
    <n v="32"/>
    <n v="2461.4323374999999"/>
    <n v="0"/>
    <n v="39382.917399999998"/>
    <n v="29035.766603271968"/>
    <n v="68418.684003271963"/>
    <n v="0"/>
    <n v="45338.907216077088"/>
    <n v="33426.927583922916"/>
    <n v="78765.834800000011"/>
  </r>
  <r>
    <x v="5"/>
    <x v="5"/>
    <n v="0"/>
    <n v="15"/>
    <n v="15"/>
    <n v="20260214"/>
    <n v="20260315"/>
    <n v="25935.733899999999"/>
    <n v="30"/>
    <n v="864.5244633333333"/>
    <n v="0"/>
    <n v="12967.86695"/>
    <n v="9560.7939421594074"/>
    <n v="22528.660892159409"/>
    <n v="0"/>
    <n v="14929.03409020893"/>
    <n v="11006.699809791065"/>
    <n v="25935.733899999996"/>
  </r>
  <r>
    <x v="0"/>
    <x v="0"/>
    <n v="0"/>
    <n v="2"/>
    <n v="14"/>
    <n v="20260227"/>
    <n v="20260314"/>
    <n v="1311.5726"/>
    <n v="16"/>
    <n v="81.973287499999998"/>
    <n v="0"/>
    <n v="163.946575"/>
    <n v="846.10799833078806"/>
    <n v="1010.0545733307881"/>
    <n v="0"/>
    <n v="212.88734422018638"/>
    <n v="1098.6852557798136"/>
    <n v="1311.5726"/>
  </r>
  <r>
    <x v="3"/>
    <x v="3"/>
    <n v="0"/>
    <n v="23"/>
    <n v="28"/>
    <n v="20260206"/>
    <n v="20260328"/>
    <n v="970.60209999999995"/>
    <n v="51"/>
    <n v="19.031413725490196"/>
    <n v="0"/>
    <n v="437.72251568627451"/>
    <n v="392.87509050261264"/>
    <n v="830.59760618888708"/>
    <n v="0"/>
    <n v="511.50447554476136"/>
    <n v="459.09762445523864"/>
    <n v="970.60210000000006"/>
  </r>
  <r>
    <x v="0"/>
    <x v="0"/>
    <n v="0"/>
    <n v="13"/>
    <n v="16"/>
    <n v="20260216"/>
    <n v="20260316"/>
    <n v="633.69809999999995"/>
    <n v="29"/>
    <n v="21.851658620689655"/>
    <n v="0"/>
    <n v="284.07156206896553"/>
    <n v="257.76847485848094"/>
    <n v="541.84003692744648"/>
    <n v="0"/>
    <n v="332.23017289001109"/>
    <n v="301.46792710998892"/>
    <n v="633.69810000000007"/>
  </r>
  <r>
    <x v="3"/>
    <x v="3"/>
    <n v="26"/>
    <n v="4"/>
    <n v="0"/>
    <n v="20260106"/>
    <n v="20260204"/>
    <n v="43415.073299999996"/>
    <n v="30"/>
    <n v="1447.1691099999998"/>
    <n v="45634.969792093332"/>
    <n v="5788.6764399999993"/>
    <n v="0"/>
    <n v="51423.646232093335"/>
    <n v="38527.908923940297"/>
    <n v="4887.1643760596971"/>
    <n v="0"/>
    <n v="43415.073299999996"/>
  </r>
  <r>
    <x v="1"/>
    <x v="0"/>
    <n v="26"/>
    <n v="3"/>
    <n v="0"/>
    <n v="20260106"/>
    <n v="20260203"/>
    <n v="46315336.767800003"/>
    <n v="29"/>
    <n v="1597080.5782000001"/>
    <n v="50362271.719368011"/>
    <n v="4791241.7346000001"/>
    <n v="0"/>
    <n v="55153513.453968011"/>
    <n v="42291876.419092663"/>
    <n v="4023460.3487073425"/>
    <n v="0"/>
    <n v="46315336.767800003"/>
  </r>
  <r>
    <x v="1"/>
    <x v="1"/>
    <n v="29"/>
    <n v="1"/>
    <n v="0"/>
    <n v="20260103"/>
    <n v="20260201"/>
    <n v="12150886.070599999"/>
    <n v="30"/>
    <n v="405029.53568666667"/>
    <n v="14245897.903736513"/>
    <n v="405029.53568666667"/>
    <n v="0"/>
    <n v="14650927.439423179"/>
    <n v="11814970.971456593"/>
    <n v="335915.09914340731"/>
    <n v="0"/>
    <n v="12150886.070599999"/>
  </r>
  <r>
    <x v="1"/>
    <x v="1"/>
    <n v="28"/>
    <n v="3"/>
    <n v="0"/>
    <n v="20260104"/>
    <n v="20260203"/>
    <n v="7670804.0718"/>
    <n v="31"/>
    <n v="247445.29263870968"/>
    <n v="8403154.7827928253"/>
    <n v="742335.87791612907"/>
    <n v="0"/>
    <n v="9145490.6607089546"/>
    <n v="7048167.9239740223"/>
    <n v="622636.14782597683"/>
    <n v="0"/>
    <n v="7670804.0717999991"/>
  </r>
  <r>
    <x v="1"/>
    <x v="0"/>
    <n v="29"/>
    <n v="2"/>
    <n v="0"/>
    <n v="20260103"/>
    <n v="20260202"/>
    <n v="158755350.01769999"/>
    <n v="31"/>
    <n v="5121140.3231516127"/>
    <n v="180123264.51857752"/>
    <n v="10242280.646303225"/>
    <n v="0"/>
    <n v="190365545.16488075"/>
    <n v="150213799.87754703"/>
    <n v="8541550.1401529666"/>
    <n v="0"/>
    <n v="158755350.01769999"/>
  </r>
  <r>
    <x v="1"/>
    <x v="0"/>
    <n v="26"/>
    <n v="2"/>
    <n v="0"/>
    <n v="20260106"/>
    <n v="20260202"/>
    <n v="26217654.5132"/>
    <n v="28"/>
    <n v="936344.80404285714"/>
    <n v="29526657.632624112"/>
    <n v="1872689.6080857143"/>
    <n v="0"/>
    <n v="31399347.240709826"/>
    <n v="24654006.429089662"/>
    <n v="1563648.0841103385"/>
    <n v="0"/>
    <n v="26217654.5132"/>
  </r>
  <r>
    <x v="1"/>
    <x v="1"/>
    <n v="25"/>
    <n v="2"/>
    <n v="0"/>
    <n v="20260107"/>
    <n v="20260202"/>
    <n v="1332288.5079000001"/>
    <n v="27"/>
    <n v="49344.018811111113"/>
    <n v="1496165.5883793954"/>
    <n v="98688.037622222226"/>
    <n v="0"/>
    <n v="1594853.6260016176"/>
    <n v="1249847.7520540112"/>
    <n v="82440.755845988941"/>
    <n v="0"/>
    <n v="1332288.5079000001"/>
  </r>
  <r>
    <x v="3"/>
    <x v="3"/>
    <n v="31"/>
    <n v="1"/>
    <n v="0"/>
    <n v="20251204"/>
    <n v="20260201"/>
    <n v="675043.93389999995"/>
    <n v="32"/>
    <n v="21095.122934374998"/>
    <n v="793138.2413530323"/>
    <n v="21095.122934374998"/>
    <n v="0"/>
    <n v="814233.36428740725"/>
    <n v="657554.92473346065"/>
    <n v="17489.009166539316"/>
    <n v="0"/>
    <n v="675043.93389999995"/>
  </r>
  <r>
    <x v="1"/>
    <x v="0"/>
    <n v="29"/>
    <n v="4"/>
    <n v="0"/>
    <n v="20260103"/>
    <n v="20260204"/>
    <n v="22953606.9804"/>
    <n v="33"/>
    <n v="695563.84789090906"/>
    <n v="24464713.532026503"/>
    <n v="2782255.3915636363"/>
    <n v="0"/>
    <n v="27246968.923590139"/>
    <n v="20609757.396391451"/>
    <n v="2343849.5840085493"/>
    <n v="0"/>
    <n v="22953606.9804"/>
  </r>
  <r>
    <x v="0"/>
    <x v="0"/>
    <n v="28"/>
    <n v="1"/>
    <n v="0"/>
    <n v="20260104"/>
    <n v="20260201"/>
    <n v="62824867.464500003"/>
    <n v="29"/>
    <n v="2166374.7401551725"/>
    <n v="73569321.38384378"/>
    <n v="2166374.7401551725"/>
    <n v="0"/>
    <n v="75735696.123998955"/>
    <n v="61027799.33290384"/>
    <n v="1797068.1315961601"/>
    <n v="0"/>
    <n v="62824867.464500003"/>
  </r>
  <r>
    <x v="2"/>
    <x v="2"/>
    <n v="30"/>
    <n v="2"/>
    <n v="0"/>
    <n v="20260102"/>
    <n v="20260202"/>
    <n v="8807980.5745999999"/>
    <n v="32"/>
    <n v="275249.39295625"/>
    <n v="10015041.657792022"/>
    <n v="550498.7859125"/>
    <n v="0"/>
    <n v="10565540.443704523"/>
    <n v="8349056.3351355307"/>
    <n v="458924.23946446873"/>
    <n v="0"/>
    <n v="8807980.5745999999"/>
  </r>
  <r>
    <x v="0"/>
    <x v="0"/>
    <n v="24"/>
    <n v="7"/>
    <n v="0"/>
    <n v="20260108"/>
    <n v="20260207"/>
    <n v="9160627.6399000008"/>
    <n v="31"/>
    <n v="295504.11741612904"/>
    <n v="8601613.2909459267"/>
    <n v="2068528.8219129033"/>
    <n v="0"/>
    <n v="10670142.11285883"/>
    <n v="7384735.4259519568"/>
    <n v="1775892.213948044"/>
    <n v="0"/>
    <n v="9160627.6399000008"/>
  </r>
  <r>
    <x v="0"/>
    <x v="0"/>
    <n v="30"/>
    <n v="6"/>
    <n v="0"/>
    <n v="20260102"/>
    <n v="20260206"/>
    <n v="8684802.841"/>
    <n v="36"/>
    <n v="241244.52336111112"/>
    <n v="8777763.0505428072"/>
    <n v="1447467.1401666668"/>
    <n v="0"/>
    <n v="10225230.190709474"/>
    <n v="7455396.1189297782"/>
    <n v="1229406.722070223"/>
    <n v="0"/>
    <n v="8684802.8410000019"/>
  </r>
  <r>
    <x v="2"/>
    <x v="2"/>
    <n v="29"/>
    <n v="3"/>
    <n v="0"/>
    <n v="20260103"/>
    <n v="20260203"/>
    <n v="9814211.8565999996"/>
    <n v="32"/>
    <n v="306694.12051874999"/>
    <n v="10787196.348975305"/>
    <n v="920082.3615562499"/>
    <n v="0"/>
    <n v="11707278.710531555"/>
    <n v="9042906.8039825335"/>
    <n v="771305.0526174655"/>
    <n v="0"/>
    <n v="9814211.8565999996"/>
  </r>
  <r>
    <x v="0"/>
    <x v="0"/>
    <n v="26"/>
    <n v="7"/>
    <n v="0"/>
    <n v="20260106"/>
    <n v="20260207"/>
    <n v="2875070.5219999999"/>
    <n v="33"/>
    <n v="87123.349151515155"/>
    <n v="2747344.0244418946"/>
    <n v="609863.44406060607"/>
    <n v="0"/>
    <n v="3357207.4685025006"/>
    <n v="2352791.089788991"/>
    <n v="522279.43221100891"/>
    <n v="0"/>
    <n v="2875070.5219999999"/>
  </r>
  <r>
    <x v="1"/>
    <x v="1"/>
    <n v="24"/>
    <n v="3"/>
    <n v="0"/>
    <n v="20260108"/>
    <n v="20260203"/>
    <n v="556855.57449999999"/>
    <n v="27"/>
    <n v="20624.280537037037"/>
    <n v="600337.10235501546"/>
    <n v="61872.841611111115"/>
    <n v="0"/>
    <n v="662209.94396612654"/>
    <n v="504826.3999531056"/>
    <n v="52029.174546894443"/>
    <n v="0"/>
    <n v="556855.5745000001"/>
  </r>
  <r>
    <x v="1"/>
    <x v="1"/>
    <n v="25"/>
    <n v="6"/>
    <n v="0"/>
    <n v="20260107"/>
    <n v="20260206"/>
    <n v="986032.21270000003"/>
    <n v="31"/>
    <n v="31807.490732258066"/>
    <n v="964438.53242827207"/>
    <n v="190844.94439354839"/>
    <n v="0"/>
    <n v="1155283.4768218205"/>
    <n v="823146.42182843038"/>
    <n v="162885.79087156968"/>
    <n v="0"/>
    <n v="986032.21270000003"/>
  </r>
  <r>
    <x v="1"/>
    <x v="0"/>
    <n v="10"/>
    <n v="2"/>
    <n v="0"/>
    <n v="20260122"/>
    <n v="20260202"/>
    <n v="5373.3360000000002"/>
    <n v="12"/>
    <n v="447.77800000000002"/>
    <n v="5430.8510005876697"/>
    <n v="895.55600000000004"/>
    <n v="0"/>
    <n v="6326.4070005876692"/>
    <n v="4612.6951979825217"/>
    <n v="760.64080201747925"/>
    <n v="0"/>
    <n v="5373.3360000000011"/>
  </r>
  <r>
    <x v="1"/>
    <x v="1"/>
    <n v="26"/>
    <n v="5"/>
    <n v="0"/>
    <n v="20260106"/>
    <n v="20260205"/>
    <n v="2778429.1844000001"/>
    <n v="31"/>
    <n v="89626.747883870979"/>
    <n v="2826286.0946804057"/>
    <n v="448133.73941935488"/>
    <n v="0"/>
    <n v="3274419.8340997607"/>
    <n v="2398176.2164847362"/>
    <n v="380252.96791526396"/>
    <n v="0"/>
    <n v="2778429.1844000001"/>
  </r>
  <r>
    <x v="2"/>
    <x v="2"/>
    <n v="26"/>
    <n v="5"/>
    <n v="0"/>
    <n v="20260106"/>
    <n v="20260205"/>
    <n v="3076734.8322999999"/>
    <n v="31"/>
    <n v="99249.510719354832"/>
    <n v="3129729.8928373354"/>
    <n v="496247.55359677417"/>
    <n v="0"/>
    <n v="3625977.4464341095"/>
    <n v="2655656.0594310793"/>
    <n v="421078.77286892041"/>
    <n v="0"/>
    <n v="3076734.8322999999"/>
  </r>
  <r>
    <x v="2"/>
    <x v="2"/>
    <n v="28"/>
    <n v="2"/>
    <n v="0"/>
    <n v="20260104"/>
    <n v="20260202"/>
    <n v="4968962.1430000002"/>
    <n v="30"/>
    <n v="165632.07143333333"/>
    <n v="5624806.67304949"/>
    <n v="331264.14286666666"/>
    <n v="0"/>
    <n v="5956070.8159161564"/>
    <n v="4692598.9102393743"/>
    <n v="276363.2327606263"/>
    <n v="0"/>
    <n v="4968962.1430000002"/>
  </r>
  <r>
    <x v="1"/>
    <x v="0"/>
    <n v="23"/>
    <n v="8"/>
    <n v="0"/>
    <n v="20260109"/>
    <n v="20260208"/>
    <n v="902399.57669999998"/>
    <n v="31"/>
    <n v="29109.663764516128"/>
    <n v="812026.42188601044"/>
    <n v="232877.31011612903"/>
    <n v="0"/>
    <n v="1044903.7320021394"/>
    <n v="701282.11521944404"/>
    <n v="201117.46148055597"/>
    <n v="0"/>
    <n v="902399.57669999998"/>
  </r>
  <r>
    <x v="3"/>
    <x v="3"/>
    <n v="28"/>
    <n v="2"/>
    <n v="0"/>
    <n v="20260104"/>
    <n v="20260202"/>
    <n v="4032.52"/>
    <n v="30"/>
    <n v="134.41733333333335"/>
    <n v="4564.7651868627918"/>
    <n v="268.83466666666669"/>
    <n v="0"/>
    <n v="4833.5998535294584"/>
    <n v="3808.2397114206551"/>
    <n v="224.28028857934504"/>
    <n v="0"/>
    <n v="4032.52"/>
  </r>
  <r>
    <x v="1"/>
    <x v="0"/>
    <n v="28"/>
    <n v="8"/>
    <n v="0"/>
    <n v="20260104"/>
    <n v="20260208"/>
    <n v="751015.54429999995"/>
    <n v="36"/>
    <n v="20861.542897222222"/>
    <n v="708450.63207238691"/>
    <n v="166892.34317777777"/>
    <n v="0"/>
    <n v="875342.97525016475"/>
    <n v="607827.3912045341"/>
    <n v="143188.15309546585"/>
    <n v="0"/>
    <n v="751015.54429999995"/>
  </r>
  <r>
    <x v="3"/>
    <x v="3"/>
    <n v="31"/>
    <n v="3"/>
    <n v="0"/>
    <n v="20251204"/>
    <n v="20260203"/>
    <n v="469304.12359999999"/>
    <n v="34"/>
    <n v="13803.06245882353"/>
    <n v="518970.03482438874"/>
    <n v="41409.187376470589"/>
    <n v="0"/>
    <n v="560379.22220085934"/>
    <n v="434624.92490598228"/>
    <n v="34679.19869401773"/>
    <n v="0"/>
    <n v="469304.12359999999"/>
  </r>
  <r>
    <x v="0"/>
    <x v="0"/>
    <n v="23"/>
    <n v="6"/>
    <n v="0"/>
    <n v="20260109"/>
    <n v="20260206"/>
    <n v="1839549.2593"/>
    <n v="29"/>
    <n v="63432.733079310347"/>
    <n v="1769483.0036350628"/>
    <n v="380596.39847586211"/>
    <n v="0"/>
    <n v="2150079.4021109249"/>
    <n v="1513921.3675016118"/>
    <n v="325627.89179838833"/>
    <n v="0"/>
    <n v="1839549.2593"/>
  </r>
  <r>
    <x v="3"/>
    <x v="3"/>
    <n v="29"/>
    <n v="1"/>
    <n v="0"/>
    <n v="20260103"/>
    <n v="20260201"/>
    <n v="38299.9277"/>
    <n v="30"/>
    <n v="1276.6642566666667"/>
    <n v="44903.462723994417"/>
    <n v="1276.6642566666667"/>
    <n v="0"/>
    <n v="46180.12698066108"/>
    <n v="37241.114051696612"/>
    <n v="1058.8136483033902"/>
    <n v="0"/>
    <n v="38299.9277"/>
  </r>
  <r>
    <x v="2"/>
    <x v="2"/>
    <n v="23"/>
    <n v="7"/>
    <n v="0"/>
    <n v="20260109"/>
    <n v="20260207"/>
    <n v="344542.13079999998"/>
    <n v="30"/>
    <n v="11484.737693333333"/>
    <n v="320371.63090783911"/>
    <n v="80393.163853333332"/>
    <n v="0"/>
    <n v="400764.79476117244"/>
    <n v="275427.19770741742"/>
    <n v="69114.933092582534"/>
    <n v="0"/>
    <n v="344542.13079999993"/>
  </r>
  <r>
    <x v="1"/>
    <x v="0"/>
    <n v="30"/>
    <n v="8"/>
    <n v="0"/>
    <n v="20260102"/>
    <n v="20260208"/>
    <n v="1626370.7960999999"/>
    <n v="38"/>
    <n v="42799.231476315785"/>
    <n v="1557264.4195619226"/>
    <n v="342393.85181052628"/>
    <n v="0"/>
    <n v="1899658.2713724489"/>
    <n v="1333234.198986396"/>
    <n v="293136.59711360408"/>
    <n v="0"/>
    <n v="1626370.7960999999"/>
  </r>
  <r>
    <x v="2"/>
    <x v="2"/>
    <n v="23"/>
    <n v="4"/>
    <n v="0"/>
    <n v="20260109"/>
    <n v="20260204"/>
    <n v="405126.04940000002"/>
    <n v="27"/>
    <n v="15004.668496296297"/>
    <n v="418561.59415641939"/>
    <n v="60018.673985185189"/>
    <n v="0"/>
    <n v="478580.26814160461"/>
    <n v="354319.25710105349"/>
    <n v="50806.792298946508"/>
    <n v="0"/>
    <n v="405126.04940000002"/>
  </r>
  <r>
    <x v="1"/>
    <x v="1"/>
    <n v="26"/>
    <n v="7"/>
    <n v="0"/>
    <n v="20260106"/>
    <n v="20260207"/>
    <n v="242452.7592"/>
    <n v="33"/>
    <n v="7347.0533090909094"/>
    <n v="231681.66975403659"/>
    <n v="51429.373163636366"/>
    <n v="0"/>
    <n v="283111.04291767295"/>
    <n v="198409.28672027748"/>
    <n v="44043.472479722521"/>
    <n v="0"/>
    <n v="242452.7592"/>
  </r>
  <r>
    <x v="0"/>
    <x v="0"/>
    <n v="29"/>
    <n v="7"/>
    <n v="0"/>
    <n v="20260103"/>
    <n v="20260207"/>
    <n v="1627107.7487000001"/>
    <n v="36"/>
    <n v="45197.437463888891"/>
    <n v="1589706.4853047777"/>
    <n v="316382.06224722223"/>
    <n v="0"/>
    <n v="1906088.547552"/>
    <n v="1357032.3077173207"/>
    <n v="270075.44098267925"/>
    <n v="0"/>
    <n v="1627107.7486999999"/>
  </r>
  <r>
    <x v="4"/>
    <x v="4"/>
    <n v="25"/>
    <n v="2"/>
    <n v="0"/>
    <n v="20260107"/>
    <n v="20260202"/>
    <n v="559418.00989999995"/>
    <n v="27"/>
    <n v="20719.18555185185"/>
    <n v="628228.7739998179"/>
    <n v="41438.371103703699"/>
    <n v="0"/>
    <n v="669667.14510352165"/>
    <n v="524801.75126191473"/>
    <n v="34616.258638085128"/>
    <n v="0"/>
    <n v="559418.00989999983"/>
  </r>
  <r>
    <x v="1"/>
    <x v="1"/>
    <n v="29"/>
    <n v="7"/>
    <n v="0"/>
    <n v="20260103"/>
    <n v="20260207"/>
    <n v="86904.85"/>
    <n v="36"/>
    <n v="2414.0236111111112"/>
    <n v="84907.224957792932"/>
    <n v="16898.165277777778"/>
    <n v="0"/>
    <n v="101805.39023557071"/>
    <n v="72479.950538955731"/>
    <n v="14424.899461044275"/>
    <n v="0"/>
    <n v="86904.85"/>
  </r>
  <r>
    <x v="1"/>
    <x v="1"/>
    <n v="24"/>
    <n v="9"/>
    <n v="0"/>
    <n v="20260108"/>
    <n v="20260209"/>
    <n v="42510.780899999998"/>
    <n v="33"/>
    <n v="1288.2054818181819"/>
    <n v="37497.431476641337"/>
    <n v="11593.849336363637"/>
    <n v="0"/>
    <n v="49091.280813004974"/>
    <n v="32471.043073579334"/>
    <n v="10039.737826420664"/>
    <n v="0"/>
    <n v="42510.780899999998"/>
  </r>
  <r>
    <x v="3"/>
    <x v="3"/>
    <n v="30"/>
    <n v="2"/>
    <n v="0"/>
    <n v="20260102"/>
    <n v="20260202"/>
    <n v="31837.860400000001"/>
    <n v="32"/>
    <n v="994.93313750000004"/>
    <n v="36200.976546255311"/>
    <n v="1989.8662750000001"/>
    <n v="0"/>
    <n v="38190.842821255312"/>
    <n v="30179.005030543256"/>
    <n v="1658.8553694567465"/>
    <n v="0"/>
    <n v="31837.860400000001"/>
  </r>
  <r>
    <x v="4"/>
    <x v="4"/>
    <n v="26"/>
    <n v="2"/>
    <n v="0"/>
    <n v="20260106"/>
    <n v="20260202"/>
    <n v="1484750.8348000001"/>
    <n v="28"/>
    <n v="53026.815528571431"/>
    <n v="1672145.3685652972"/>
    <n v="106053.63105714286"/>
    <n v="0"/>
    <n v="1778198.99962244"/>
    <n v="1396198.7563885862"/>
    <n v="88552.07841141391"/>
    <n v="0"/>
    <n v="1484750.8348000001"/>
  </r>
  <r>
    <x v="4"/>
    <x v="4"/>
    <n v="26"/>
    <n v="3"/>
    <n v="0"/>
    <n v="20260106"/>
    <n v="20260203"/>
    <n v="3240837.4046"/>
    <n v="29"/>
    <n v="111753.01395172413"/>
    <n v="3524014.8373967963"/>
    <n v="335259.04185517237"/>
    <n v="0"/>
    <n v="3859273.8792519686"/>
    <n v="2959302.5674598082"/>
    <n v="281534.83714019187"/>
    <n v="0"/>
    <n v="3240837.4046"/>
  </r>
  <r>
    <x v="2"/>
    <x v="2"/>
    <n v="27"/>
    <n v="1"/>
    <n v="0"/>
    <n v="20260105"/>
    <n v="20260201"/>
    <n v="965842.95519999997"/>
    <n v="28"/>
    <n v="34494.391257142859"/>
    <n v="1129581.015678518"/>
    <n v="34494.391257142859"/>
    <n v="0"/>
    <n v="1164075.4069356609"/>
    <n v="937222.67459693656"/>
    <n v="28620.28060306346"/>
    <n v="0"/>
    <n v="965842.95519999997"/>
  </r>
  <r>
    <x v="5"/>
    <x v="5"/>
    <n v="27"/>
    <n v="4"/>
    <n v="0"/>
    <n v="20260105"/>
    <n v="20260204"/>
    <n v="172551.33730000001"/>
    <n v="31"/>
    <n v="5566.1721709677422"/>
    <n v="182274.34041240788"/>
    <n v="22264.688683870969"/>
    <n v="0"/>
    <n v="204539.02909627886"/>
    <n v="153768.60510485631"/>
    <n v="18782.732195143712"/>
    <n v="0"/>
    <n v="172551.33730000001"/>
  </r>
  <r>
    <x v="4"/>
    <x v="4"/>
    <n v="29"/>
    <n v="3"/>
    <n v="0"/>
    <n v="20260103"/>
    <n v="20260203"/>
    <n v="3883991.0049000001"/>
    <n v="32"/>
    <n v="121374.718903125"/>
    <n v="4269051.2696986943"/>
    <n v="364124.15670937498"/>
    <n v="0"/>
    <n v="4633175.4264080692"/>
    <n v="3578745.7207985017"/>
    <n v="305245.28410149802"/>
    <n v="0"/>
    <n v="3883991.0048999996"/>
  </r>
  <r>
    <x v="1"/>
    <x v="1"/>
    <n v="23"/>
    <n v="4"/>
    <n v="0"/>
    <n v="20260109"/>
    <n v="20260204"/>
    <n v="194807.02739999999"/>
    <n v="27"/>
    <n v="7215.0750888888888"/>
    <n v="201267.58094715906"/>
    <n v="28860.300355555555"/>
    <n v="0"/>
    <n v="230127.88130271461"/>
    <n v="170376.30961686702"/>
    <n v="24430.717783132957"/>
    <n v="0"/>
    <n v="194807.02739999996"/>
  </r>
  <r>
    <x v="1"/>
    <x v="0"/>
    <n v="23"/>
    <n v="4"/>
    <n v="0"/>
    <n v="20260109"/>
    <n v="20260204"/>
    <n v="1811273.2383999999"/>
    <n v="27"/>
    <n v="67084.194014814813"/>
    <n v="1871342.0557388728"/>
    <n v="268336.77605925925"/>
    <n v="0"/>
    <n v="2139678.831798132"/>
    <n v="1584121.7546671717"/>
    <n v="227151.48373282811"/>
    <n v="0"/>
    <n v="1811273.2383999999"/>
  </r>
  <r>
    <x v="3"/>
    <x v="3"/>
    <n v="31"/>
    <n v="2"/>
    <n v="0"/>
    <n v="20251208"/>
    <n v="20260202"/>
    <n v="21507.7863"/>
    <n v="33"/>
    <n v="651.75109999999995"/>
    <n v="24504.655548205254"/>
    <n v="1303.5021999999999"/>
    <n v="0"/>
    <n v="25808.157748205253"/>
    <n v="20421.484556469721"/>
    <n v="1086.3017435302795"/>
    <n v="0"/>
    <n v="21507.7863"/>
  </r>
  <r>
    <x v="2"/>
    <x v="2"/>
    <n v="23"/>
    <n v="5"/>
    <n v="0"/>
    <n v="20260109"/>
    <n v="20260205"/>
    <n v="184320.7084"/>
    <n v="28"/>
    <n v="6582.8824428571434"/>
    <n v="183632.29884796918"/>
    <n v="32914.412214285716"/>
    <n v="0"/>
    <n v="216546.71106225491"/>
    <n v="156304.54622350493"/>
    <n v="28016.162176495083"/>
    <n v="0"/>
    <n v="184320.7084"/>
  </r>
  <r>
    <x v="1"/>
    <x v="0"/>
    <n v="28"/>
    <n v="7"/>
    <n v="0"/>
    <n v="20260104"/>
    <n v="20260207"/>
    <n v="1446101.2868999999"/>
    <n v="35"/>
    <n v="41317.179625714285"/>
    <n v="1403116.8339511061"/>
    <n v="289220.25737999997"/>
    <n v="0"/>
    <n v="1692337.0913311061"/>
    <n v="1198962.7064498134"/>
    <n v="247138.58045018648"/>
    <n v="0"/>
    <n v="1446101.2868999999"/>
  </r>
  <r>
    <x v="3"/>
    <x v="3"/>
    <n v="28"/>
    <n v="5"/>
    <n v="0"/>
    <n v="20260104"/>
    <n v="20260205"/>
    <n v="3655.933"/>
    <n v="33"/>
    <n v="110.78584848484849"/>
    <n v="3762.2483039937229"/>
    <n v="553.92924242424237"/>
    <n v="0"/>
    <n v="4316.1775464179655"/>
    <n v="3186.7381684008087"/>
    <n v="469.19483159919116"/>
    <n v="0"/>
    <n v="3655.933"/>
  </r>
  <r>
    <x v="3"/>
    <x v="3"/>
    <n v="31"/>
    <n v="6"/>
    <n v="0"/>
    <n v="20251203"/>
    <n v="20260206"/>
    <n v="90694.607099999994"/>
    <n v="37"/>
    <n v="2451.2055972972971"/>
    <n v="92160.870675328333"/>
    <n v="14707.233583783782"/>
    <n v="0"/>
    <n v="106868.10425911212"/>
    <n v="78213.177017034308"/>
    <n v="12481.430082965682"/>
    <n v="0"/>
    <n v="90694.607099999994"/>
  </r>
  <r>
    <x v="2"/>
    <x v="2"/>
    <n v="27"/>
    <n v="5"/>
    <n v="0"/>
    <n v="20260105"/>
    <n v="20260205"/>
    <n v="943129.12139999995"/>
    <n v="32"/>
    <n v="29472.785043749998"/>
    <n v="965139.46909267176"/>
    <n v="147363.92521875"/>
    <n v="0"/>
    <n v="1112503.3943114218"/>
    <n v="818200.77508817776"/>
    <n v="124928.3463118222"/>
    <n v="0"/>
    <n v="943129.12139999995"/>
  </r>
  <r>
    <x v="5"/>
    <x v="5"/>
    <n v="24"/>
    <n v="5"/>
    <n v="0"/>
    <n v="20260108"/>
    <n v="20260205"/>
    <n v="1007687.5092"/>
    <n v="29"/>
    <n v="34747.845144827588"/>
    <n v="1011449.6178359041"/>
    <n v="173739.22572413794"/>
    <n v="0"/>
    <n v="1185188.8435600421"/>
    <n v="859968.56249239552"/>
    <n v="147718.94670760437"/>
    <n v="0"/>
    <n v="1007687.5091999999"/>
  </r>
  <r>
    <x v="2"/>
    <x v="2"/>
    <n v="30"/>
    <n v="6"/>
    <n v="0"/>
    <n v="20260102"/>
    <n v="20260206"/>
    <n v="392290.8725"/>
    <n v="36"/>
    <n v="10896.968680555556"/>
    <n v="396489.86727017158"/>
    <n v="65381.812083333338"/>
    <n v="0"/>
    <n v="461871.67935350491"/>
    <n v="336758.8075253666"/>
    <n v="55532.064974633402"/>
    <n v="0"/>
    <n v="392290.8725"/>
  </r>
  <r>
    <x v="3"/>
    <x v="3"/>
    <n v="30"/>
    <n v="4"/>
    <n v="0"/>
    <n v="20260102"/>
    <n v="20260204"/>
    <n v="2773.0097999999998"/>
    <n v="34"/>
    <n v="81.559111764705875"/>
    <n v="2967.5556887635908"/>
    <n v="326.2364470588235"/>
    <n v="0"/>
    <n v="3293.7921358224144"/>
    <n v="2498.3546828866611"/>
    <n v="274.65511711333852"/>
    <n v="0"/>
    <n v="2773.0097999999998"/>
  </r>
  <r>
    <x v="3"/>
    <x v="3"/>
    <n v="23"/>
    <n v="6"/>
    <n v="0"/>
    <n v="20260109"/>
    <n v="20260206"/>
    <n v="8661.0552000000007"/>
    <n v="29"/>
    <n v="298.65707586206901"/>
    <n v="8331.1658508002656"/>
    <n v="1791.9424551724142"/>
    <n v="0"/>
    <n v="10123.108305972681"/>
    <n v="7127.9181386969149"/>
    <n v="1533.1370613030849"/>
    <n v="0"/>
    <n v="8661.0551999999989"/>
  </r>
  <r>
    <x v="6"/>
    <x v="6"/>
    <n v="30"/>
    <n v="1"/>
    <n v="0"/>
    <n v="20260102"/>
    <n v="20260201"/>
    <n v="1772033.5107"/>
    <n v="31"/>
    <n v="57162.371312903226"/>
    <n v="2079872.0891199054"/>
    <n v="57162.371312903226"/>
    <n v="0"/>
    <n v="2137034.4604328084"/>
    <n v="1724634.3510734276"/>
    <n v="47399.15962657248"/>
    <n v="0"/>
    <n v="1772033.5107"/>
  </r>
  <r>
    <x v="4"/>
    <x v="4"/>
    <n v="29"/>
    <n v="5"/>
    <n v="0"/>
    <n v="20260103"/>
    <n v="20260205"/>
    <n v="277579.1801"/>
    <n v="34"/>
    <n v="8164.0935323529411"/>
    <n v="287151.51042325399"/>
    <n v="40820.467661764706"/>
    <n v="0"/>
    <n v="327971.97808501869"/>
    <n v="243030.76529026296"/>
    <n v="34548.414809737042"/>
    <n v="0"/>
    <n v="277579.1801"/>
  </r>
  <r>
    <x v="4"/>
    <x v="4"/>
    <n v="30"/>
    <n v="6"/>
    <n v="0"/>
    <n v="20260102"/>
    <n v="20260206"/>
    <n v="186388.6355"/>
    <n v="36"/>
    <n v="5177.4620972222219"/>
    <n v="188383.69824692619"/>
    <n v="31064.772583333332"/>
    <n v="0"/>
    <n v="219448.47083025952"/>
    <n v="160003.76003461619"/>
    <n v="26384.875465383815"/>
    <n v="0"/>
    <n v="186388.6355"/>
  </r>
  <r>
    <x v="4"/>
    <x v="4"/>
    <n v="24"/>
    <n v="7"/>
    <n v="0"/>
    <n v="20260108"/>
    <n v="20260207"/>
    <n v="98324.636199999994"/>
    <n v="31"/>
    <n v="3171.7624580645161"/>
    <n v="92324.514303102405"/>
    <n v="22202.337206451612"/>
    <n v="0"/>
    <n v="114526.85150955402"/>
    <n v="79263.283339601432"/>
    <n v="19061.352860398561"/>
    <n v="0"/>
    <n v="98324.636199999994"/>
  </r>
  <r>
    <x v="3"/>
    <x v="3"/>
    <n v="31"/>
    <n v="8"/>
    <n v="0"/>
    <n v="20251203"/>
    <n v="20260208"/>
    <n v="8742.0596999999998"/>
    <n v="39"/>
    <n v="224.15537692307691"/>
    <n v="8427.83433856593"/>
    <n v="1793.2430153846153"/>
    <n v="0"/>
    <n v="10221.077353950546"/>
    <n v="7208.3038194576066"/>
    <n v="1533.7558805423923"/>
    <n v="0"/>
    <n v="8742.059699999998"/>
  </r>
  <r>
    <x v="0"/>
    <x v="0"/>
    <n v="8"/>
    <n v="1"/>
    <n v="0"/>
    <n v="20260124"/>
    <n v="20260201"/>
    <n v="359383.9915"/>
    <n v="9"/>
    <n v="39931.554611111111"/>
    <n v="387446.14217719302"/>
    <n v="39931.554611111111"/>
    <n v="0"/>
    <n v="427377.69678830414"/>
    <n v="325805.35229915794"/>
    <n v="33578.639200842059"/>
    <n v="0"/>
    <n v="359383.9915"/>
  </r>
  <r>
    <x v="1"/>
    <x v="1"/>
    <n v="19"/>
    <n v="8"/>
    <n v="0"/>
    <n v="20260113"/>
    <n v="20260208"/>
    <n v="1032"/>
    <n v="27"/>
    <n v="38.222222222222221"/>
    <n v="880.79465319970063"/>
    <n v="305.77777777777777"/>
    <n v="0"/>
    <n v="1186.5724309774785"/>
    <n v="766.05528526673129"/>
    <n v="265.94471473326871"/>
    <n v="0"/>
    <n v="1032"/>
  </r>
  <r>
    <x v="4"/>
    <x v="4"/>
    <n v="25"/>
    <n v="1"/>
    <n v="0"/>
    <n v="20260107"/>
    <n v="20260201"/>
    <n v="485479.44990000001"/>
    <n v="26"/>
    <n v="18672.286534615385"/>
    <n v="566164.51684638159"/>
    <n v="18672.286534615385"/>
    <n v="0"/>
    <n v="584836.80338099692"/>
    <n v="469979.37989278679"/>
    <n v="15500.070007213235"/>
    <n v="0"/>
    <n v="485479.44990000001"/>
  </r>
  <r>
    <x v="4"/>
    <x v="4"/>
    <n v="30"/>
    <n v="5"/>
    <n v="0"/>
    <n v="20260102"/>
    <n v="20260205"/>
    <n v="290003.23749999999"/>
    <n v="35"/>
    <n v="8285.8067857142851"/>
    <n v="301481.86426894035"/>
    <n v="41429.033928571429"/>
    <n v="0"/>
    <n v="342910.89819751179"/>
    <n v="254966.28175162117"/>
    <n v="35036.955748378823"/>
    <n v="0"/>
    <n v="290003.23749999999"/>
  </r>
  <r>
    <x v="1"/>
    <x v="0"/>
    <n v="26"/>
    <n v="9"/>
    <n v="0"/>
    <n v="20260106"/>
    <n v="20260209"/>
    <n v="378917.0526"/>
    <n v="35"/>
    <n v="10826.201502857142"/>
    <n v="341392.98243174999"/>
    <n v="97435.813525714286"/>
    <n v="0"/>
    <n v="438828.79595746426"/>
    <n v="294783.80606066954"/>
    <n v="84133.24653933043"/>
    <n v="0"/>
    <n v="378917.05259999994"/>
  </r>
  <r>
    <x v="1"/>
    <x v="1"/>
    <n v="29"/>
    <n v="10"/>
    <n v="0"/>
    <n v="20260103"/>
    <n v="20260210"/>
    <n v="6696.3733000000002"/>
    <n v="39"/>
    <n v="171.7018794871795"/>
    <n v="6039.1828978771246"/>
    <n v="1717.0187948717949"/>
    <n v="0"/>
    <n v="7756.2016927489194"/>
    <n v="5213.9726006568326"/>
    <n v="1482.4006993431685"/>
    <n v="0"/>
    <n v="6696.3733000000011"/>
  </r>
  <r>
    <x v="1"/>
    <x v="0"/>
    <n v="29"/>
    <n v="10"/>
    <n v="0"/>
    <n v="20260103"/>
    <n v="20260210"/>
    <n v="78458.656799999997"/>
    <n v="39"/>
    <n v="2011.7604307692307"/>
    <n v="70758.626663924297"/>
    <n v="20117.604307692305"/>
    <n v="0"/>
    <n v="90876.230971616606"/>
    <n v="61089.976396557489"/>
    <n v="17368.680403442504"/>
    <n v="0"/>
    <n v="78458.656799999997"/>
  </r>
  <r>
    <x v="3"/>
    <x v="3"/>
    <n v="22"/>
    <n v="1"/>
    <n v="0"/>
    <n v="20260110"/>
    <n v="20260201"/>
    <n v="924.48860000000002"/>
    <n v="23"/>
    <n v="40.195156521739129"/>
    <n v="1072.5104699933959"/>
    <n v="40.195156521739129"/>
    <n v="0"/>
    <n v="1112.705626515135"/>
    <n v="891.0925578716392"/>
    <n v="33.39604212836074"/>
    <n v="0"/>
    <n v="924.48859999999991"/>
  </r>
  <r>
    <x v="1"/>
    <x v="1"/>
    <n v="22"/>
    <n v="3"/>
    <n v="0"/>
    <n v="20260110"/>
    <n v="20260203"/>
    <n v="3612"/>
    <n v="25"/>
    <n v="144.47999999999999"/>
    <n v="3855.0991242151113"/>
    <n v="433.43999999999994"/>
    <n v="0"/>
    <n v="4288.5391242151109"/>
    <n v="3246.9373913461654"/>
    <n v="365.06260865383462"/>
    <n v="0"/>
    <n v="3612"/>
  </r>
  <r>
    <x v="2"/>
    <x v="2"/>
    <n v="25"/>
    <n v="7"/>
    <n v="0"/>
    <n v="20260107"/>
    <n v="20260207"/>
    <n v="229710.82070000001"/>
    <n v="32"/>
    <n v="7178.4631468750003"/>
    <n v="217658.99488076571"/>
    <n v="50249.242028125002"/>
    <n v="0"/>
    <n v="267908.23690889071"/>
    <n v="186625.93925322703"/>
    <n v="43084.88144677299"/>
    <n v="0"/>
    <n v="229710.82070000001"/>
  </r>
  <r>
    <x v="0"/>
    <x v="0"/>
    <n v="22"/>
    <n v="2"/>
    <n v="0"/>
    <n v="20260110"/>
    <n v="20260202"/>
    <n v="425322.80869999999"/>
    <n v="24"/>
    <n v="17721.783695833332"/>
    <n v="472862.9070136816"/>
    <n v="35443.567391666664"/>
    <n v="0"/>
    <n v="508306.47440534824"/>
    <n v="395665.58733368333"/>
    <n v="29657.221366316684"/>
    <n v="0"/>
    <n v="425322.80869999999"/>
  </r>
  <r>
    <x v="4"/>
    <x v="4"/>
    <n v="27"/>
    <n v="6"/>
    <n v="0"/>
    <n v="20260105"/>
    <n v="20260206"/>
    <n v="132715.52299999999"/>
    <n v="33"/>
    <n v="4021.682515151515"/>
    <n v="131697.24278757031"/>
    <n v="24130.09509090909"/>
    <n v="0"/>
    <n v="155827.33787847939"/>
    <n v="112164.3268258914"/>
    <n v="20551.196174108587"/>
    <n v="0"/>
    <n v="132715.52299999999"/>
  </r>
  <r>
    <x v="3"/>
    <x v="3"/>
    <n v="31"/>
    <n v="4"/>
    <n v="0"/>
    <n v="20251210"/>
    <n v="20260204"/>
    <n v="1764.518"/>
    <n v="35"/>
    <n v="50.4148"/>
    <n v="1895.5047540873477"/>
    <n v="201.6592"/>
    <n v="0"/>
    <n v="2097.1639540873475"/>
    <n v="1594.8453868635361"/>
    <n v="169.67261313646415"/>
    <n v="0"/>
    <n v="1764.5180000000003"/>
  </r>
  <r>
    <x v="0"/>
    <x v="0"/>
    <n v="22"/>
    <n v="3"/>
    <n v="0"/>
    <n v="20260110"/>
    <n v="20260203"/>
    <n v="366387.25020000001"/>
    <n v="25"/>
    <n v="14655.490008000001"/>
    <n v="391046.28111007833"/>
    <n v="43966.470024000002"/>
    <n v="0"/>
    <n v="435012.75113407831"/>
    <n v="329356.71716137399"/>
    <n v="37030.533038626032"/>
    <n v="0"/>
    <n v="366387.25020000001"/>
  </r>
  <r>
    <x v="0"/>
    <x v="0"/>
    <n v="0"/>
    <n v="1"/>
    <n v="0"/>
    <n v="20260203"/>
    <n v="20260203"/>
    <n v="21036.8076"/>
    <n v="1"/>
    <n v="21036.8076"/>
    <n v="0"/>
    <n v="21036.8076"/>
    <n v="0"/>
    <n v="21036.8076"/>
    <n v="0"/>
    <n v="21036.8076"/>
    <n v="0"/>
    <n v="21036.8076"/>
  </r>
  <r>
    <x v="3"/>
    <x v="3"/>
    <n v="23"/>
    <n v="1"/>
    <n v="0"/>
    <n v="20260109"/>
    <n v="20260201"/>
    <n v="1050.4567999999999"/>
    <n v="24"/>
    <n v="43.769033333333333"/>
    <n v="1220.9557559507239"/>
    <n v="43.769033333333333"/>
    <n v="0"/>
    <n v="1264.7247892840571"/>
    <n v="1014.1030579970036"/>
    <n v="36.353742002996448"/>
    <n v="0"/>
    <n v="1050.4567999999999"/>
  </r>
  <r>
    <x v="0"/>
    <x v="0"/>
    <n v="9"/>
    <n v="1"/>
    <n v="0"/>
    <n v="20260123"/>
    <n v="20260201"/>
    <n v="578939.10930000001"/>
    <n v="10"/>
    <n v="57893.910929999998"/>
    <n v="631946.82117458095"/>
    <n v="57893.910929999998"/>
    <n v="0"/>
    <n v="689840.73210458097"/>
    <n v="530352.46071888017"/>
    <n v="48586.64858111988"/>
    <n v="0"/>
    <n v="578939.10930000001"/>
  </r>
  <r>
    <x v="0"/>
    <x v="0"/>
    <n v="31"/>
    <n v="10"/>
    <n v="0"/>
    <n v="20251107"/>
    <n v="20260210"/>
    <n v="39936.126600000003"/>
    <n v="41"/>
    <n v="974.05186829268303"/>
    <n v="36622.578034157508"/>
    <n v="9740.5186829268296"/>
    <n v="0"/>
    <n v="46363.096717084336"/>
    <n v="31545.86333426588"/>
    <n v="8390.2632657341255"/>
    <n v="0"/>
    <n v="39936.126600000003"/>
  </r>
  <r>
    <x v="1"/>
    <x v="0"/>
    <n v="22"/>
    <n v="8"/>
    <n v="0"/>
    <n v="20260110"/>
    <n v="20260208"/>
    <n v="25552.035199999998"/>
    <n v="30"/>
    <n v="851.73450666666656"/>
    <n v="22726.473911368052"/>
    <n v="6813.8760533333325"/>
    <n v="0"/>
    <n v="29540.349964701385"/>
    <n v="19658.117187137672"/>
    <n v="5893.9180128623229"/>
    <n v="0"/>
    <n v="25552.035199999995"/>
  </r>
  <r>
    <x v="0"/>
    <x v="0"/>
    <n v="3"/>
    <n v="1"/>
    <n v="0"/>
    <n v="20260129"/>
    <n v="20260201"/>
    <n v="252.4357"/>
    <n v="4"/>
    <n v="63.108924999999999"/>
    <n v="229.62394433107175"/>
    <n v="63.108924999999999"/>
    <n v="0"/>
    <n v="292.73286933107175"/>
    <n v="198.0142553052975"/>
    <n v="54.421444694702515"/>
    <n v="0"/>
    <n v="252.4357"/>
  </r>
  <r>
    <x v="1"/>
    <x v="1"/>
    <n v="11"/>
    <n v="3"/>
    <n v="0"/>
    <n v="20260121"/>
    <n v="20260203"/>
    <n v="516"/>
    <n v="14"/>
    <n v="36.857142857142854"/>
    <n v="491.72182706825396"/>
    <n v="110.57142857142856"/>
    <n v="0"/>
    <n v="602.29325563968246"/>
    <n v="421.27063584289954"/>
    <n v="94.729364157100548"/>
    <n v="0"/>
    <n v="516.00000000000011"/>
  </r>
  <r>
    <x v="0"/>
    <x v="0"/>
    <n v="0"/>
    <n v="2"/>
    <n v="0"/>
    <n v="20260203"/>
    <n v="20260204"/>
    <n v="45895.132599999997"/>
    <n v="2"/>
    <n v="22947.566299999999"/>
    <n v="0"/>
    <n v="45895.132599999997"/>
    <n v="0"/>
    <n v="45895.132599999997"/>
    <n v="0"/>
    <n v="45895.132599999997"/>
    <n v="0"/>
    <n v="45895.132599999997"/>
  </r>
  <r>
    <x v="7"/>
    <x v="7"/>
    <n v="29"/>
    <n v="2"/>
    <n v="0"/>
    <n v="20260103"/>
    <n v="20260202"/>
    <n v="23353.913199999999"/>
    <n v="31"/>
    <n v="753.35203870967734"/>
    <n v="26497.268182763586"/>
    <n v="1506.7040774193547"/>
    <n v="0"/>
    <n v="28003.972260182942"/>
    <n v="22097.397305925628"/>
    <n v="1256.5158940743722"/>
    <n v="0"/>
    <n v="23353.913199999999"/>
  </r>
  <r>
    <x v="0"/>
    <x v="0"/>
    <n v="22"/>
    <n v="6"/>
    <n v="0"/>
    <n v="20260110"/>
    <n v="20260206"/>
    <n v="102975.3314"/>
    <n v="28"/>
    <n v="3677.6904071428571"/>
    <n v="98130.267633656869"/>
    <n v="22066.142442857141"/>
    <n v="0"/>
    <n v="120196.410076514"/>
    <n v="84070.70413761877"/>
    <n v="18904.627262381222"/>
    <n v="0"/>
    <n v="102975.3314"/>
  </r>
  <r>
    <x v="2"/>
    <x v="2"/>
    <n v="29"/>
    <n v="7"/>
    <n v="0"/>
    <n v="20260103"/>
    <n v="20260207"/>
    <n v="48155.195500000002"/>
    <n v="36"/>
    <n v="1337.6443194444446"/>
    <n v="47048.283464098939"/>
    <n v="9363.510236111113"/>
    <n v="0"/>
    <n v="56411.793700210052"/>
    <n v="40162.156519846059"/>
    <n v="7993.0389801539468"/>
    <n v="0"/>
    <n v="48155.195500000009"/>
  </r>
  <r>
    <x v="3"/>
    <x v="3"/>
    <n v="24"/>
    <n v="2"/>
    <n v="0"/>
    <n v="20260108"/>
    <n v="20260202"/>
    <n v="9958.7970000000005"/>
    <n v="26"/>
    <n v="383.03065384615388"/>
    <n v="11149.359243354344"/>
    <n v="766.06130769230776"/>
    <n v="0"/>
    <n v="11915.420551046651"/>
    <n v="9318.5301273219666"/>
    <n v="640.26687267803538"/>
    <n v="0"/>
    <n v="9958.7970000000023"/>
  </r>
  <r>
    <x v="3"/>
    <x v="3"/>
    <n v="26"/>
    <n v="7"/>
    <n v="0"/>
    <n v="20260106"/>
    <n v="20260207"/>
    <n v="21183.181499999999"/>
    <n v="33"/>
    <n v="641.91459090909086"/>
    <n v="20242.107686530373"/>
    <n v="4493.4021363636357"/>
    <n v="0"/>
    <n v="24735.509822894008"/>
    <n v="17335.088063131341"/>
    <n v="3848.0934368686571"/>
    <n v="0"/>
    <n v="21183.181499999999"/>
  </r>
  <r>
    <x v="1"/>
    <x v="0"/>
    <n v="11"/>
    <n v="1"/>
    <n v="0"/>
    <n v="20260121"/>
    <n v="20260201"/>
    <n v="3268.223"/>
    <n v="12"/>
    <n v="272.35191666666668"/>
    <n v="3633.5258700857339"/>
    <n v="272.35191666666668"/>
    <n v="0"/>
    <n v="3905.8777867524004"/>
    <n v="3040.3339449038408"/>
    <n v="227.88905509615952"/>
    <n v="0"/>
    <n v="3268.2230000000004"/>
  </r>
  <r>
    <x v="0"/>
    <x v="0"/>
    <n v="19"/>
    <n v="7"/>
    <n v="0"/>
    <n v="20260113"/>
    <n v="20260207"/>
    <n v="61431.996599999999"/>
    <n v="26"/>
    <n v="2362.7691"/>
    <n v="54447.760204154714"/>
    <n v="16539.383699999998"/>
    <n v="0"/>
    <n v="70987.143904154713"/>
    <n v="47118.878655765759"/>
    <n v="14313.117944234242"/>
    <n v="0"/>
    <n v="61431.996599999999"/>
  </r>
  <r>
    <x v="1"/>
    <x v="0"/>
    <n v="23"/>
    <n v="10"/>
    <n v="0"/>
    <n v="20260109"/>
    <n v="20260210"/>
    <n v="15988.862999999999"/>
    <n v="33"/>
    <n v="484.51099999999997"/>
    <n v="13515.6399220935"/>
    <n v="4845.1099999999997"/>
    <n v="0"/>
    <n v="18360.749922093499"/>
    <n v="11769.656249805503"/>
    <n v="4219.2067501944985"/>
    <n v="0"/>
    <n v="15988.863000000001"/>
  </r>
  <r>
    <x v="1"/>
    <x v="1"/>
    <n v="19"/>
    <n v="2"/>
    <n v="0"/>
    <n v="20260113"/>
    <n v="20260202"/>
    <n v="516"/>
    <n v="21"/>
    <n v="24.571428571428573"/>
    <n v="566.22513419980771"/>
    <n v="49.142857142857146"/>
    <n v="0"/>
    <n v="615.36799134266482"/>
    <n v="474.79260110623147"/>
    <n v="41.207398893768527"/>
    <n v="0"/>
    <n v="516"/>
  </r>
  <r>
    <x v="5"/>
    <x v="5"/>
    <n v="26"/>
    <n v="1"/>
    <n v="0"/>
    <n v="20260106"/>
    <n v="20260201"/>
    <n v="57210.032500000001"/>
    <n v="27"/>
    <n v="2118.8900925925927"/>
    <n v="66816.990979187525"/>
    <n v="2118.8900925925927"/>
    <n v="0"/>
    <n v="68935.881071780124"/>
    <n v="55451.561161468366"/>
    <n v="1758.471338531627"/>
    <n v="0"/>
    <n v="57210.032499999994"/>
  </r>
  <r>
    <x v="1"/>
    <x v="0"/>
    <n v="22"/>
    <n v="7"/>
    <n v="0"/>
    <n v="20260110"/>
    <n v="20260207"/>
    <n v="18791.7634"/>
    <n v="29"/>
    <n v="647.99184137931036"/>
    <n v="17290.093993631759"/>
    <n v="4535.9428896551726"/>
    <n v="0"/>
    <n v="21826.036883286932"/>
    <n v="14886.41099754059"/>
    <n v="3905.3524024594099"/>
    <n v="0"/>
    <n v="18791.7634"/>
  </r>
  <r>
    <x v="0"/>
    <x v="0"/>
    <n v="0"/>
    <n v="1"/>
    <n v="0"/>
    <n v="20260204"/>
    <n v="20260204"/>
    <n v="9790.6507000000001"/>
    <n v="1"/>
    <n v="9790.6507000000001"/>
    <n v="0"/>
    <n v="9790.6507000000001"/>
    <n v="0"/>
    <n v="9790.6507000000001"/>
    <n v="0"/>
    <n v="9790.6507000000001"/>
    <n v="0"/>
    <n v="9790.6507000000001"/>
  </r>
  <r>
    <x v="3"/>
    <x v="3"/>
    <n v="31"/>
    <n v="9"/>
    <n v="0"/>
    <n v="20251210"/>
    <n v="20260209"/>
    <n v="588.28330000000005"/>
    <n v="40"/>
    <n v="14.707082500000002"/>
    <n v="552.95954357658536"/>
    <n v="132.36374250000003"/>
    <n v="0"/>
    <n v="685.32328607658542"/>
    <n v="474.66191747842538"/>
    <n v="113.6213825215747"/>
    <n v="0"/>
    <n v="588.28330000000005"/>
  </r>
  <r>
    <x v="5"/>
    <x v="5"/>
    <n v="26"/>
    <n v="2"/>
    <n v="0"/>
    <n v="20260106"/>
    <n v="20260202"/>
    <n v="347450.18119999999"/>
    <n v="28"/>
    <n v="12408.935042857143"/>
    <n v="391302.83525249804"/>
    <n v="24817.870085714287"/>
    <n v="0"/>
    <n v="416120.70533821231"/>
    <n v="326727.89233607298"/>
    <n v="20722.288863927006"/>
    <n v="0"/>
    <n v="347450.18119999999"/>
  </r>
  <r>
    <x v="3"/>
    <x v="3"/>
    <n v="31"/>
    <n v="8"/>
    <n v="0"/>
    <n v="20251210"/>
    <n v="20260208"/>
    <n v="2268.8796000000002"/>
    <n v="39"/>
    <n v="58.176400000000008"/>
    <n v="2187.3267924436313"/>
    <n v="465.41120000000006"/>
    <n v="0"/>
    <n v="2652.7379924436314"/>
    <n v="1870.8146647144781"/>
    <n v="398.06493528552221"/>
    <n v="0"/>
    <n v="2268.8796000000002"/>
  </r>
  <r>
    <x v="6"/>
    <x v="6"/>
    <n v="25"/>
    <n v="1"/>
    <n v="0"/>
    <n v="20260107"/>
    <n v="20260201"/>
    <n v="192642.5753"/>
    <n v="26"/>
    <n v="7409.3298192307693"/>
    <n v="224659.12942604077"/>
    <n v="7409.3298192307693"/>
    <n v="0"/>
    <n v="232068.45924527154"/>
    <n v="186492.00928915257"/>
    <n v="6150.5660108474285"/>
    <n v="0"/>
    <n v="192642.5753"/>
  </r>
  <r>
    <x v="3"/>
    <x v="3"/>
    <n v="31"/>
    <n v="2"/>
    <n v="0"/>
    <n v="20251102"/>
    <n v="20260202"/>
    <n v="756.48879999999997"/>
    <n v="33"/>
    <n v="22.92390303030303"/>
    <n v="861.89704563296391"/>
    <n v="45.847806060606061"/>
    <n v="0"/>
    <n v="907.74485169357001"/>
    <n v="718.28053946873695"/>
    <n v="38.208260531262987"/>
    <n v="0"/>
    <n v="756.48879999999997"/>
  </r>
  <r>
    <x v="0"/>
    <x v="0"/>
    <n v="15"/>
    <n v="3"/>
    <n v="0"/>
    <n v="20260117"/>
    <n v="20260203"/>
    <n v="279684.31699999998"/>
    <n v="18"/>
    <n v="15538.01761111111"/>
    <n v="282677.99609555939"/>
    <n v="46614.052833333335"/>
    <n v="0"/>
    <n v="329292.04892889271"/>
    <n v="240092.65491250149"/>
    <n v="39591.662087498516"/>
    <n v="0"/>
    <n v="279684.31699999998"/>
  </r>
  <r>
    <x v="3"/>
    <x v="3"/>
    <n v="31"/>
    <n v="1"/>
    <n v="0"/>
    <n v="20251219"/>
    <n v="20260201"/>
    <n v="2183.7163"/>
    <n v="32"/>
    <n v="68.241134375000001"/>
    <n v="2565.7424929212457"/>
    <n v="68.241134375000001"/>
    <n v="0"/>
    <n v="2633.9836272962457"/>
    <n v="2127.1406721483781"/>
    <n v="56.575627851621995"/>
    <n v="0"/>
    <n v="2183.7163"/>
  </r>
  <r>
    <x v="3"/>
    <x v="3"/>
    <n v="31"/>
    <n v="7"/>
    <n v="0"/>
    <n v="20251220"/>
    <n v="20260207"/>
    <n v="84.028599999999997"/>
    <n v="38"/>
    <n v="2.2112789473684211"/>
    <n v="83.140065166381845"/>
    <n v="15.478952631578949"/>
    <n v="0"/>
    <n v="98.619017797960794"/>
    <n v="70.839716677692266"/>
    <n v="13.188883322307735"/>
    <n v="0"/>
    <n v="84.028599999999997"/>
  </r>
  <r>
    <x v="0"/>
    <x v="0"/>
    <n v="31"/>
    <n v="1"/>
    <n v="0"/>
    <n v="20251227"/>
    <n v="20260201"/>
    <n v="1678401.0626000001"/>
    <n v="32"/>
    <n v="52450.033206250002"/>
    <n v="1972025.8196895777"/>
    <n v="52450.033206250002"/>
    <n v="0"/>
    <n v="2024475.8528958277"/>
    <n v="1634917.1201559086"/>
    <n v="43483.942444091532"/>
    <n v="0"/>
    <n v="1678401.0626000001"/>
  </r>
  <r>
    <x v="3"/>
    <x v="3"/>
    <n v="31"/>
    <n v="3"/>
    <n v="0"/>
    <n v="20251222"/>
    <n v="20260203"/>
    <n v="126.0192"/>
    <n v="34"/>
    <n v="3.7064470588235294"/>
    <n v="139.35566581188593"/>
    <n v="11.119341176470588"/>
    <n v="0"/>
    <n v="150.47500698835651"/>
    <n v="116.70701914265464"/>
    <n v="9.3121808573453553"/>
    <n v="0"/>
    <n v="126.0192"/>
  </r>
  <r>
    <x v="2"/>
    <x v="2"/>
    <n v="15"/>
    <n v="2"/>
    <n v="0"/>
    <n v="20260117"/>
    <n v="20260202"/>
    <n v="13118.3313"/>
    <n v="17"/>
    <n v="771.66654705882354"/>
    <n v="14038.673313163365"/>
    <n v="1543.3330941176471"/>
    <n v="0"/>
    <n v="15582.006407281011"/>
    <n v="11819.01500492846"/>
    <n v="1299.3162950715409"/>
    <n v="0"/>
    <n v="13118.331300000002"/>
  </r>
  <r>
    <x v="0"/>
    <x v="0"/>
    <n v="31"/>
    <n v="7"/>
    <n v="0"/>
    <n v="20251226"/>
    <n v="20260207"/>
    <n v="40373.8537"/>
    <n v="38"/>
    <n v="1062.4698342105264"/>
    <n v="39946.932682871877"/>
    <n v="7437.2888394736847"/>
    <n v="0"/>
    <n v="47384.221522345564"/>
    <n v="34036.891692764097"/>
    <n v="6336.9620072358966"/>
    <n v="0"/>
    <n v="40373.853699999992"/>
  </r>
  <r>
    <x v="0"/>
    <x v="0"/>
    <n v="20"/>
    <n v="5"/>
    <n v="0"/>
    <n v="20260112"/>
    <n v="20260205"/>
    <n v="140142.39050000001"/>
    <n v="25"/>
    <n v="5605.6956200000004"/>
    <n v="135976.74591814209"/>
    <n v="28028.4781"/>
    <n v="0"/>
    <n v="164005.22401814209"/>
    <n v="116192.06851161999"/>
    <n v="23950.321988380012"/>
    <n v="0"/>
    <n v="140142.39050000001"/>
  </r>
  <r>
    <x v="3"/>
    <x v="3"/>
    <n v="31"/>
    <n v="2"/>
    <n v="0"/>
    <n v="20251224"/>
    <n v="20260202"/>
    <n v="83.998999999999995"/>
    <n v="33"/>
    <n v="2.5454242424242421"/>
    <n v="95.703320308408166"/>
    <n v="5.0908484848484843"/>
    <n v="0"/>
    <n v="100.79416879325665"/>
    <n v="79.756431337561693"/>
    <n v="4.2425686624383072"/>
    <n v="0"/>
    <n v="83.998999999999995"/>
  </r>
  <r>
    <x v="4"/>
    <x v="4"/>
    <n v="31"/>
    <n v="4"/>
    <n v="0"/>
    <n v="20251226"/>
    <n v="20260204"/>
    <n v="546.12180000000001"/>
    <n v="35"/>
    <n v="15.603479999999999"/>
    <n v="586.66245864918335"/>
    <n v="62.413919999999997"/>
    <n v="0"/>
    <n v="649.07637864918331"/>
    <n v="493.60779170040234"/>
    <n v="52.514008299597648"/>
    <n v="0"/>
    <n v="546.12180000000001"/>
  </r>
  <r>
    <x v="3"/>
    <x v="3"/>
    <n v="31"/>
    <n v="5"/>
    <n v="0"/>
    <n v="20251224"/>
    <n v="20260205"/>
    <n v="210.0617"/>
    <n v="36"/>
    <n v="5.8350472222222223"/>
    <n v="219.38715912879542"/>
    <n v="29.175236111111111"/>
    <n v="0"/>
    <n v="248.56239523990652"/>
    <n v="185.40551783903308"/>
    <n v="24.656182160966907"/>
    <n v="0"/>
    <n v="210.06169999999997"/>
  </r>
  <r>
    <x v="0"/>
    <x v="0"/>
    <n v="31"/>
    <n v="7"/>
    <n v="0"/>
    <n v="20251229"/>
    <n v="20260207"/>
    <n v="46002.424500000001"/>
    <n v="38"/>
    <n v="1210.5901184210527"/>
    <n v="45515.985875541912"/>
    <n v="8474.1308289473691"/>
    <n v="0"/>
    <n v="53990.116704489279"/>
    <n v="38782.018480218991"/>
    <n v="7220.4060197810122"/>
    <n v="0"/>
    <n v="46002.424500000001"/>
  </r>
  <r>
    <x v="0"/>
    <x v="0"/>
    <n v="31"/>
    <n v="1"/>
    <n v="0"/>
    <n v="20251230"/>
    <n v="20260201"/>
    <n v="1623871.5821"/>
    <n v="32"/>
    <n v="50745.986940625"/>
    <n v="1907956.7804852771"/>
    <n v="50745.986940625"/>
    <n v="0"/>
    <n v="1958702.767425902"/>
    <n v="1581800.3870882147"/>
    <n v="42071.19501178529"/>
    <n v="0"/>
    <n v="1623871.5821"/>
  </r>
  <r>
    <x v="2"/>
    <x v="2"/>
    <n v="31"/>
    <n v="4"/>
    <n v="0"/>
    <n v="20251227"/>
    <n v="20260204"/>
    <n v="38650.438900000001"/>
    <n v="35"/>
    <n v="1104.2982542857144"/>
    <n v="41519.605174054654"/>
    <n v="4417.1930171428576"/>
    <n v="0"/>
    <n v="45936.798191197508"/>
    <n v="34933.887996561083"/>
    <n v="3716.5509034389252"/>
    <n v="0"/>
    <n v="38650.438900000008"/>
  </r>
  <r>
    <x v="0"/>
    <x v="0"/>
    <n v="31"/>
    <n v="9"/>
    <n v="0"/>
    <n v="20251229"/>
    <n v="20260209"/>
    <n v="15547.4889"/>
    <n v="40"/>
    <n v="388.68722250000002"/>
    <n v="14613.932379018794"/>
    <n v="3498.1850025000003"/>
    <n v="0"/>
    <n v="18112.117381518794"/>
    <n v="12544.637750635678"/>
    <n v="3002.8511493643218"/>
    <n v="0"/>
    <n v="15547.4889"/>
  </r>
  <r>
    <x v="3"/>
    <x v="3"/>
    <n v="16"/>
    <n v="1"/>
    <n v="0"/>
    <n v="20260116"/>
    <n v="20260201"/>
    <n v="8279.7394999999997"/>
    <n v="17"/>
    <n v="487.04349999999999"/>
    <n v="9451.3287541762929"/>
    <n v="487.04349999999999"/>
    <n v="0"/>
    <n v="9938.3722541762927"/>
    <n v="7873.9795624535191"/>
    <n v="405.75993754648073"/>
    <n v="0"/>
    <n v="8279.7394999999997"/>
  </r>
  <r>
    <x v="4"/>
    <x v="4"/>
    <n v="31"/>
    <n v="1"/>
    <n v="0"/>
    <n v="20251230"/>
    <n v="20260201"/>
    <n v="123149.7182"/>
    <n v="32"/>
    <n v="3848.4286937500001"/>
    <n v="144693.91696028321"/>
    <n v="3848.4286937500001"/>
    <n v="0"/>
    <n v="148542.34565403321"/>
    <n v="119959.16060471379"/>
    <n v="3190.5575952862196"/>
    <n v="0"/>
    <n v="123149.7182"/>
  </r>
  <r>
    <x v="4"/>
    <x v="4"/>
    <n v="31"/>
    <n v="3"/>
    <n v="0"/>
    <n v="20251230"/>
    <n v="20260203"/>
    <n v="9408.5494999999992"/>
    <n v="34"/>
    <n v="276.72204411764704"/>
    <n v="10404.245384009631"/>
    <n v="830.16613235294108"/>
    <n v="0"/>
    <n v="11234.411516362572"/>
    <n v="8713.3053264987702"/>
    <n v="695.24417350123008"/>
    <n v="0"/>
    <n v="9408.549500000001"/>
  </r>
  <r>
    <x v="0"/>
    <x v="0"/>
    <n v="17"/>
    <n v="4"/>
    <n v="0"/>
    <n v="20260115"/>
    <n v="20260204"/>
    <n v="173236.04569999999"/>
    <n v="21"/>
    <n v="8249.3355095238094"/>
    <n v="170087.74528971344"/>
    <n v="32997.342038095238"/>
    <n v="0"/>
    <n v="203085.08732780867"/>
    <n v="145088.58727011038"/>
    <n v="28147.458429889619"/>
    <n v="0"/>
    <n v="173236.04569999999"/>
  </r>
  <r>
    <x v="3"/>
    <x v="3"/>
    <n v="23"/>
    <n v="2"/>
    <n v="0"/>
    <n v="20260109"/>
    <n v="20260202"/>
    <n v="294.197"/>
    <n v="25"/>
    <n v="11.76788"/>
    <n v="328.27000568904663"/>
    <n v="23.53576"/>
    <n v="0"/>
    <n v="351.80576568904661"/>
    <n v="274.51525893712017"/>
    <n v="19.681741062879862"/>
    <n v="0"/>
    <n v="294.197"/>
  </r>
  <r>
    <x v="4"/>
    <x v="4"/>
    <n v="30"/>
    <n v="7"/>
    <n v="0"/>
    <n v="20260102"/>
    <n v="20260207"/>
    <n v="42018.264000000003"/>
    <n v="37"/>
    <n v="1135.6287567567567"/>
    <n v="41320.233932407777"/>
    <n v="7949.4012972972969"/>
    <n v="0"/>
    <n v="49269.635229705076"/>
    <n v="35238.834016511981"/>
    <n v="6779.4299834880212"/>
    <n v="0"/>
    <n v="42018.264000000003"/>
  </r>
  <r>
    <x v="0"/>
    <x v="0"/>
    <n v="31"/>
    <n v="2"/>
    <n v="0"/>
    <n v="20260101"/>
    <n v="20260202"/>
    <n v="7349.9105"/>
    <n v="33"/>
    <n v="222.72456060606061"/>
    <n v="8374.0382483081048"/>
    <n v="445.44912121212121"/>
    <n v="0"/>
    <n v="8819.4873695202259"/>
    <n v="6978.6858430513903"/>
    <n v="371.22465694860972"/>
    <n v="0"/>
    <n v="7349.9105"/>
  </r>
  <r>
    <x v="0"/>
    <x v="0"/>
    <n v="31"/>
    <n v="4"/>
    <n v="0"/>
    <n v="20251231"/>
    <n v="20260204"/>
    <n v="325958.37079999998"/>
    <n v="35"/>
    <n v="9313.0963085714284"/>
    <n v="350155.47672847006"/>
    <n v="37252.385234285714"/>
    <n v="0"/>
    <n v="387407.86196275579"/>
    <n v="294614.84891621047"/>
    <n v="31343.521883789523"/>
    <n v="0"/>
    <n v="325958.37079999998"/>
  </r>
  <r>
    <x v="0"/>
    <x v="0"/>
    <n v="31"/>
    <n v="5"/>
    <n v="0"/>
    <n v="20251231"/>
    <n v="20260205"/>
    <n v="202919.5766"/>
    <n v="36"/>
    <n v="5636.6549055555552"/>
    <n v="211927.96898193235"/>
    <n v="28183.274527777776"/>
    <n v="0"/>
    <n v="240111.24350971013"/>
    <n v="179101.70763732915"/>
    <n v="23817.868962670866"/>
    <n v="0"/>
    <n v="202919.57660000003"/>
  </r>
  <r>
    <x v="2"/>
    <x v="2"/>
    <n v="31"/>
    <n v="2"/>
    <n v="0"/>
    <n v="20251231"/>
    <n v="20260202"/>
    <n v="80299.242599999998"/>
    <n v="33"/>
    <n v="2433.3103818181817"/>
    <n v="91488.043132303661"/>
    <n v="4866.6207636363633"/>
    <n v="0"/>
    <n v="96354.66389594003"/>
    <n v="76243.538957429351"/>
    <n v="4055.7036425706387"/>
    <n v="0"/>
    <n v="80299.242599999983"/>
  </r>
  <r>
    <x v="0"/>
    <x v="0"/>
    <n v="31"/>
    <n v="6"/>
    <n v="0"/>
    <n v="20251231"/>
    <n v="20260206"/>
    <n v="107341.5156"/>
    <n v="37"/>
    <n v="2901.1220432432433"/>
    <n v="109076.91045397715"/>
    <n v="17406.732259459459"/>
    <n v="0"/>
    <n v="126483.64271343661"/>
    <n v="92569.13094780418"/>
    <n v="14772.38465219582"/>
    <n v="0"/>
    <n v="107341.5156"/>
  </r>
  <r>
    <x v="3"/>
    <x v="3"/>
    <n v="31"/>
    <n v="2"/>
    <n v="0"/>
    <n v="20251212"/>
    <n v="20260202"/>
    <n v="966.03369999999995"/>
    <n v="33"/>
    <n v="29.273748484848483"/>
    <n v="1100.6396816606946"/>
    <n v="58.547496969696965"/>
    <n v="0"/>
    <n v="1159.1871786303916"/>
    <n v="917.24187744878714"/>
    <n v="48.79182255121286"/>
    <n v="0"/>
    <n v="966.03369999999995"/>
  </r>
  <r>
    <x v="4"/>
    <x v="4"/>
    <n v="31"/>
    <n v="3"/>
    <n v="0"/>
    <n v="20251231"/>
    <n v="20260203"/>
    <n v="8820.9300999999996"/>
    <n v="34"/>
    <n v="259.43912058823526"/>
    <n v="9754.4389042749481"/>
    <n v="778.31736176470577"/>
    <n v="0"/>
    <n v="10532.756266039654"/>
    <n v="8169.1080251002895"/>
    <n v="651.82207489970926"/>
    <n v="0"/>
    <n v="8820.9300999999996"/>
  </r>
  <r>
    <x v="5"/>
    <x v="5"/>
    <n v="31"/>
    <n v="1"/>
    <n v="0"/>
    <n v="20251231"/>
    <n v="20260201"/>
    <n v="16837.8321"/>
    <n v="32"/>
    <n v="526.18225312499999"/>
    <n v="19783.495368717711"/>
    <n v="526.18225312499999"/>
    <n v="0"/>
    <n v="20309.677621842711"/>
    <n v="16401.598271128689"/>
    <n v="436.23382887131208"/>
    <n v="0"/>
    <n v="16837.8321"/>
  </r>
  <r>
    <x v="3"/>
    <x v="3"/>
    <n v="31"/>
    <n v="2"/>
    <n v="0"/>
    <n v="20251211"/>
    <n v="20260202"/>
    <n v="1596.0556999999999"/>
    <n v="33"/>
    <n v="48.365324242424236"/>
    <n v="1818.4481944685128"/>
    <n v="96.730648484848473"/>
    <n v="0"/>
    <n v="1915.1788429533613"/>
    <n v="1515.4431225130531"/>
    <n v="80.612577486946705"/>
    <n v="0"/>
    <n v="1596.0556999999999"/>
  </r>
  <r>
    <x v="0"/>
    <x v="0"/>
    <n v="31"/>
    <n v="2"/>
    <n v="0"/>
    <n v="20251108"/>
    <n v="20260202"/>
    <n v="11431.3869"/>
    <n v="33"/>
    <n v="346.40566363636361"/>
    <n v="13024.222693842083"/>
    <n v="692.81132727272723"/>
    <n v="0"/>
    <n v="13717.03402111481"/>
    <n v="10854.017600006573"/>
    <n v="577.3692999934259"/>
    <n v="0"/>
    <n v="11431.3869"/>
  </r>
  <r>
    <x v="1"/>
    <x v="1"/>
    <n v="31"/>
    <n v="10"/>
    <n v="0"/>
    <n v="20250724"/>
    <n v="20260210"/>
    <n v="516"/>
    <n v="41"/>
    <n v="12.585365853658537"/>
    <n v="473.18685797698947"/>
    <n v="125.85365853658537"/>
    <n v="0"/>
    <n v="599.04051651357486"/>
    <n v="407.59249497374117"/>
    <n v="108.40750502625883"/>
    <n v="0"/>
    <n v="516"/>
  </r>
  <r>
    <x v="1"/>
    <x v="1"/>
    <n v="31"/>
    <n v="4"/>
    <n v="0"/>
    <n v="20251024"/>
    <n v="20260204"/>
    <n v="126.0963"/>
    <n v="35"/>
    <n v="3.6027514285714286"/>
    <n v="135.45689878075737"/>
    <n v="14.411005714285714"/>
    <n v="0"/>
    <n v="149.86790449504309"/>
    <n v="113.97112546064164"/>
    <n v="12.125174539358353"/>
    <n v="0"/>
    <n v="126.0963"/>
  </r>
  <r>
    <x v="0"/>
    <x v="0"/>
    <n v="17"/>
    <n v="7"/>
    <n v="0"/>
    <n v="20260115"/>
    <n v="20260207"/>
    <n v="30828.361700000001"/>
    <n v="24"/>
    <n v="1284.5150708333333"/>
    <n v="26484.590417793534"/>
    <n v="8991.6054958333334"/>
    <n v="0"/>
    <n v="35476.195913626871"/>
    <n v="23014.771224737597"/>
    <n v="7813.5904752624019"/>
    <n v="0"/>
    <n v="30828.361699999998"/>
  </r>
  <r>
    <x v="0"/>
    <x v="0"/>
    <n v="31"/>
    <n v="2"/>
    <n v="0"/>
    <n v="20251224"/>
    <n v="20260202"/>
    <n v="1805.9780000000001"/>
    <n v="33"/>
    <n v="54.726606060606059"/>
    <n v="2057.6208169613728"/>
    <n v="109.45321212121212"/>
    <n v="0"/>
    <n v="2167.0740290825852"/>
    <n v="1714.7627990112617"/>
    <n v="91.215200988738076"/>
    <n v="0"/>
    <n v="1805.9779999999998"/>
  </r>
  <r>
    <x v="0"/>
    <x v="0"/>
    <n v="0"/>
    <n v="3"/>
    <n v="0"/>
    <n v="20260202"/>
    <n v="20260204"/>
    <n v="16726.889800000001"/>
    <n v="3"/>
    <n v="5575.6299333333336"/>
    <n v="0"/>
    <n v="16726.889800000001"/>
    <n v="0"/>
    <n v="16726.889800000001"/>
    <n v="0"/>
    <n v="16726.889800000001"/>
    <n v="0"/>
    <n v="16726.889800000001"/>
  </r>
  <r>
    <x v="3"/>
    <x v="3"/>
    <n v="26"/>
    <n v="9"/>
    <n v="0"/>
    <n v="20260106"/>
    <n v="20260209"/>
    <n v="1135.0531000000001"/>
    <n v="35"/>
    <n v="32.430088571428577"/>
    <n v="1022.6490477758018"/>
    <n v="291.87079714285721"/>
    <n v="0"/>
    <n v="1314.5198449186591"/>
    <n v="883.03039043263618"/>
    <n v="252.02270956736373"/>
    <n v="0"/>
    <n v="1135.0530999999999"/>
  </r>
  <r>
    <x v="2"/>
    <x v="2"/>
    <n v="25"/>
    <n v="9"/>
    <n v="0"/>
    <n v="20260107"/>
    <n v="20260209"/>
    <n v="93243.097800000003"/>
    <n v="34"/>
    <n v="2742.4440529411768"/>
    <n v="83153.95703323574"/>
    <n v="24681.996476470591"/>
    <n v="0"/>
    <n v="107835.95350970633"/>
    <n v="71901.182265793206"/>
    <n v="21341.91553420679"/>
    <n v="0"/>
    <n v="93243.097799999989"/>
  </r>
  <r>
    <x v="3"/>
    <x v="3"/>
    <n v="28"/>
    <n v="6"/>
    <n v="0"/>
    <n v="20260104"/>
    <n v="20260206"/>
    <n v="336.17779999999999"/>
    <n v="34"/>
    <n v="9.8875823529411768"/>
    <n v="335.77880610842425"/>
    <n v="59.325494117647061"/>
    <n v="0"/>
    <n v="395.1043002260713"/>
    <n v="285.70020690629792"/>
    <n v="50.477593093702076"/>
    <n v="0"/>
    <n v="336.17779999999999"/>
  </r>
  <r>
    <x v="0"/>
    <x v="0"/>
    <n v="1"/>
    <n v="4"/>
    <n v="0"/>
    <n v="20260131"/>
    <n v="20260204"/>
    <n v="675.01170000000002"/>
    <n v="5"/>
    <n v="135.00234"/>
    <n v="163.73685024067208"/>
    <n v="540.00936000000002"/>
    <n v="0"/>
    <n v="703.7462102406721"/>
    <n v="157.05134610359551"/>
    <n v="517.96035389640451"/>
    <n v="0"/>
    <n v="675.01170000000002"/>
  </r>
  <r>
    <x v="3"/>
    <x v="3"/>
    <n v="30"/>
    <n v="10"/>
    <n v="0"/>
    <n v="20260102"/>
    <n v="20260210"/>
    <n v="1807.2528"/>
    <n v="40"/>
    <n v="45.181319999999999"/>
    <n v="1643.9375109755613"/>
    <n v="451.81319999999999"/>
    <n v="0"/>
    <n v="2095.7507109755611"/>
    <n v="1417.6355299207432"/>
    <n v="389.61727007925697"/>
    <n v="0"/>
    <n v="1807.2528000000002"/>
  </r>
  <r>
    <x v="0"/>
    <x v="0"/>
    <n v="0"/>
    <n v="4"/>
    <n v="0"/>
    <n v="20260207"/>
    <n v="20260210"/>
    <n v="16896.875800000002"/>
    <n v="4"/>
    <n v="4224.2189500000004"/>
    <n v="0"/>
    <n v="16896.875800000002"/>
    <n v="0"/>
    <n v="16896.875800000002"/>
    <n v="0"/>
    <n v="16896.875800000002"/>
    <n v="0"/>
    <n v="16896.875800000002"/>
  </r>
  <r>
    <x v="0"/>
    <x v="0"/>
    <n v="0"/>
    <n v="2"/>
    <n v="0"/>
    <n v="20260206"/>
    <n v="20260207"/>
    <n v="205915.25210000001"/>
    <n v="2"/>
    <n v="102957.62605000001"/>
    <n v="0"/>
    <n v="205915.25210000001"/>
    <n v="0"/>
    <n v="205915.25210000001"/>
    <n v="0"/>
    <n v="205915.25210000001"/>
    <n v="0"/>
    <n v="205915.25210000001"/>
  </r>
  <r>
    <x v="1"/>
    <x v="0"/>
    <n v="27"/>
    <n v="11"/>
    <n v="0"/>
    <n v="20260105"/>
    <n v="20260211"/>
    <n v="24811.702300000001"/>
    <n v="38"/>
    <n v="652.93953421052629"/>
    <n v="21381.681930028506"/>
    <n v="7182.3348763157892"/>
    <n v="0"/>
    <n v="28564.016806344294"/>
    <n v="18572.875457884656"/>
    <n v="6238.826842115348"/>
    <n v="0"/>
    <n v="24811.702300000004"/>
  </r>
  <r>
    <x v="0"/>
    <x v="0"/>
    <n v="10"/>
    <n v="10"/>
    <n v="0"/>
    <n v="20260122"/>
    <n v="20260210"/>
    <n v="7324.5897000000004"/>
    <n v="20"/>
    <n v="366.22948500000001"/>
    <n v="4441.7942932813958"/>
    <n v="3662.2948500000002"/>
    <n v="0"/>
    <n v="8104.089143281396"/>
    <n v="4014.5561277617367"/>
    <n v="3310.0335722382638"/>
    <n v="0"/>
    <n v="7324.5897000000004"/>
  </r>
  <r>
    <x v="2"/>
    <x v="2"/>
    <n v="16"/>
    <n v="2"/>
    <n v="0"/>
    <n v="20260116"/>
    <n v="20260202"/>
    <n v="26570.531900000002"/>
    <n v="18"/>
    <n v="1476.1406611111113"/>
    <n v="28645.266132426055"/>
    <n v="2952.2813222222226"/>
    <n v="0"/>
    <n v="31597.547454648276"/>
    <n v="24087.944124399084"/>
    <n v="2482.587775600919"/>
    <n v="0"/>
    <n v="26570.531900000002"/>
  </r>
  <r>
    <x v="3"/>
    <x v="3"/>
    <n v="31"/>
    <n v="11"/>
    <n v="0"/>
    <n v="20251206"/>
    <n v="20260211"/>
    <n v="1176.8987999999999"/>
    <n v="42"/>
    <n v="28.0214"/>
    <n v="1053.5536571836683"/>
    <n v="308.23540000000003"/>
    <n v="0"/>
    <n v="1361.7890571836683"/>
    <n v="910.51255576937592"/>
    <n v="266.38624423062413"/>
    <n v="0"/>
    <n v="1176.8987999999999"/>
  </r>
  <r>
    <x v="0"/>
    <x v="0"/>
    <n v="0"/>
    <n v="4"/>
    <n v="0"/>
    <n v="20260202"/>
    <n v="20260205"/>
    <n v="6794.6921000000002"/>
    <n v="4"/>
    <n v="1698.6730250000001"/>
    <n v="0"/>
    <n v="6794.6921000000002"/>
    <n v="0"/>
    <n v="6794.6921000000002"/>
    <n v="0"/>
    <n v="6794.6921000000002"/>
    <n v="0"/>
    <n v="6794.6921000000002"/>
  </r>
  <r>
    <x v="0"/>
    <x v="0"/>
    <n v="4"/>
    <n v="11"/>
    <n v="0"/>
    <n v="20260128"/>
    <n v="20260211"/>
    <n v="1095.1469999999999"/>
    <n v="15"/>
    <n v="73.009799999999998"/>
    <n v="354.19814763807562"/>
    <n v="803.1078"/>
    <n v="0"/>
    <n v="1157.3059476380756"/>
    <n v="335.17415129772002"/>
    <n v="759.97284870227998"/>
    <n v="0"/>
    <n v="1095.1469999999999"/>
  </r>
  <r>
    <x v="3"/>
    <x v="3"/>
    <n v="24"/>
    <n v="9"/>
    <n v="0"/>
    <n v="20260108"/>
    <n v="20260209"/>
    <n v="378.4135"/>
    <n v="33"/>
    <n v="11.467075757575758"/>
    <n v="333.78672387751919"/>
    <n v="103.20368181818182"/>
    <n v="0"/>
    <n v="436.99040569570104"/>
    <n v="289.04388011662974"/>
    <n v="89.369619883370234"/>
    <n v="0"/>
    <n v="378.4135"/>
  </r>
  <r>
    <x v="0"/>
    <x v="0"/>
    <n v="8"/>
    <n v="9"/>
    <n v="0"/>
    <n v="20260124"/>
    <n v="20260209"/>
    <n v="5179.0643"/>
    <n v="17"/>
    <n v="304.65084117647058"/>
    <n v="2955.9528617004144"/>
    <n v="2741.8575705882354"/>
    <n v="0"/>
    <n v="5697.8104322886502"/>
    <n v="2686.8338496769238"/>
    <n v="2492.2304503230753"/>
    <n v="0"/>
    <n v="5179.0642999999991"/>
  </r>
  <r>
    <x v="0"/>
    <x v="0"/>
    <n v="16"/>
    <n v="9"/>
    <n v="0"/>
    <n v="20260116"/>
    <n v="20260209"/>
    <n v="12662.9647"/>
    <n v="25"/>
    <n v="506.51858800000002"/>
    <n v="9829.2528188738288"/>
    <n v="4558.6672920000001"/>
    <n v="0"/>
    <n v="14387.920110873829"/>
    <n v="8650.8321226156331"/>
    <n v="4012.1325773843678"/>
    <n v="0"/>
    <n v="12662.9647"/>
  </r>
  <r>
    <x v="0"/>
    <x v="0"/>
    <n v="11"/>
    <n v="10"/>
    <n v="0"/>
    <n v="20260121"/>
    <n v="20260210"/>
    <n v="1431.1072999999999"/>
    <n v="21"/>
    <n v="68.147966666666662"/>
    <n v="909.18177814821161"/>
    <n v="681.47966666666662"/>
    <n v="0"/>
    <n v="1590.6614448148782"/>
    <n v="817.98467170763217"/>
    <n v="613.12262829236772"/>
    <n v="0"/>
    <n v="1431.1072999999999"/>
  </r>
  <r>
    <x v="3"/>
    <x v="3"/>
    <n v="31"/>
    <n v="11"/>
    <n v="0"/>
    <n v="20251208"/>
    <n v="20260211"/>
    <n v="462.2987"/>
    <n v="42"/>
    <n v="11.007111904761905"/>
    <n v="413.84738101207637"/>
    <n v="121.07823095238095"/>
    <n v="0"/>
    <n v="534.92561196445729"/>
    <n v="357.65927441328006"/>
    <n v="104.63942558671998"/>
    <n v="0"/>
    <n v="462.29870000000005"/>
  </r>
  <r>
    <x v="0"/>
    <x v="0"/>
    <n v="9"/>
    <n v="10"/>
    <n v="0"/>
    <n v="20260123"/>
    <n v="20260210"/>
    <n v="5978.5209999999997"/>
    <n v="19"/>
    <n v="314.65899999999999"/>
    <n v="3434.6920359966853"/>
    <n v="3146.59"/>
    <n v="0"/>
    <n v="6581.2820359966854"/>
    <n v="3120.1182920630085"/>
    <n v="2858.4027079369912"/>
    <n v="0"/>
    <n v="5978.5209999999997"/>
  </r>
  <r>
    <x v="0"/>
    <x v="0"/>
    <n v="15"/>
    <n v="11"/>
    <n v="0"/>
    <n v="20260117"/>
    <n v="20260211"/>
    <n v="1178.2268999999999"/>
    <n v="26"/>
    <n v="45.316419230769228"/>
    <n v="824.42657094298954"/>
    <n v="498.48061153846152"/>
    <n v="0"/>
    <n v="1322.9071824814509"/>
    <n v="734.26282344143863"/>
    <n v="443.96407655856143"/>
    <n v="0"/>
    <n v="1178.2269000000001"/>
  </r>
  <r>
    <x v="0"/>
    <x v="0"/>
    <n v="2"/>
    <n v="7"/>
    <n v="0"/>
    <n v="20260130"/>
    <n v="20260207"/>
    <n v="210.63480000000001"/>
    <n v="9"/>
    <n v="23.403866666666669"/>
    <n v="56.770503555014791"/>
    <n v="163.8270666666667"/>
    <n v="0"/>
    <n v="220.59757022168148"/>
    <n v="54.206597335561007"/>
    <n v="156.42820266443903"/>
    <n v="0"/>
    <n v="210.63480000000004"/>
  </r>
  <r>
    <x v="5"/>
    <x v="5"/>
    <n v="24"/>
    <n v="2"/>
    <n v="0"/>
    <n v="20260108"/>
    <n v="20260202"/>
    <n v="28111.540799999999"/>
    <n v="26"/>
    <n v="1081.2131076923076"/>
    <n v="31472.241804247307"/>
    <n v="2162.4262153846153"/>
    <n v="0"/>
    <n v="33634.668019631921"/>
    <n v="26304.20520372497"/>
    <n v="1807.3355962750315"/>
    <n v="0"/>
    <n v="28111.540800000002"/>
  </r>
  <r>
    <x v="0"/>
    <x v="0"/>
    <n v="0"/>
    <n v="4"/>
    <n v="0"/>
    <n v="20260206"/>
    <n v="20260209"/>
    <n v="3832.3847999999998"/>
    <n v="4"/>
    <n v="958.09619999999995"/>
    <n v="0"/>
    <n v="3832.3847999999998"/>
    <n v="0"/>
    <n v="3832.3847999999998"/>
    <n v="0"/>
    <n v="3832.3847999999998"/>
    <n v="0"/>
    <n v="3832.3847999999998"/>
  </r>
  <r>
    <x v="3"/>
    <x v="3"/>
    <n v="31"/>
    <n v="7"/>
    <n v="0"/>
    <n v="20251129"/>
    <n v="20260207"/>
    <n v="294.20389999999998"/>
    <n v="38"/>
    <n v="7.7422078947368416"/>
    <n v="291.09293048085635"/>
    <n v="54.195455263157889"/>
    <n v="0"/>
    <n v="345.28838574401425"/>
    <n v="248.02651622747618"/>
    <n v="46.17738377252379"/>
    <n v="0"/>
    <n v="294.20389999999998"/>
  </r>
  <r>
    <x v="0"/>
    <x v="0"/>
    <n v="31"/>
    <n v="4"/>
    <n v="0"/>
    <n v="20250827"/>
    <n v="20260204"/>
    <n v="588.68460000000005"/>
    <n v="35"/>
    <n v="16.819560000000003"/>
    <n v="632.38485408366978"/>
    <n v="67.278240000000011"/>
    <n v="0"/>
    <n v="699.66309408366976"/>
    <n v="532.07783577589225"/>
    <n v="56.606764224107749"/>
    <n v="0"/>
    <n v="588.68460000000005"/>
  </r>
  <r>
    <x v="1"/>
    <x v="1"/>
    <n v="31"/>
    <n v="9"/>
    <n v="0"/>
    <n v="20250805"/>
    <n v="20260209"/>
    <n v="462.49439999999998"/>
    <n v="40"/>
    <n v="11.56236"/>
    <n v="434.72369916114678"/>
    <n v="104.06124"/>
    <n v="0"/>
    <n v="538.78493916114678"/>
    <n v="373.16795959877464"/>
    <n v="89.326440401225327"/>
    <n v="0"/>
    <n v="462.49439999999998"/>
  </r>
  <r>
    <x v="0"/>
    <x v="0"/>
    <n v="0"/>
    <n v="10"/>
    <n v="0"/>
    <n v="20260202"/>
    <n v="20260211"/>
    <n v="1306.8856000000001"/>
    <n v="10"/>
    <n v="130.68856"/>
    <n v="0"/>
    <n v="1306.8856000000001"/>
    <n v="0"/>
    <n v="1306.8856000000001"/>
    <n v="0"/>
    <n v="1306.8856000000001"/>
    <n v="0"/>
    <n v="1306.8856000000001"/>
  </r>
  <r>
    <x v="0"/>
    <x v="0"/>
    <n v="16"/>
    <n v="11"/>
    <n v="0"/>
    <n v="20260116"/>
    <n v="20260211"/>
    <n v="252.45349999999999"/>
    <n v="27"/>
    <n v="9.3501296296296292"/>
    <n v="181.44405792048195"/>
    <n v="102.85142592592592"/>
    <n v="0"/>
    <n v="284.29548384640788"/>
    <n v="161.12175563427317"/>
    <n v="91.33174436572682"/>
    <n v="0"/>
    <n v="252.45349999999999"/>
  </r>
  <r>
    <x v="0"/>
    <x v="0"/>
    <n v="15"/>
    <n v="9"/>
    <n v="0"/>
    <n v="20260117"/>
    <n v="20260209"/>
    <n v="2776.8578000000002"/>
    <n v="24"/>
    <n v="115.70240833333334"/>
    <n v="2104.9355039801635"/>
    <n v="1041.3216750000001"/>
    <n v="0"/>
    <n v="3146.2571789801636"/>
    <n v="1857.7968170481527"/>
    <n v="919.06098295184734"/>
    <n v="0"/>
    <n v="2776.8577999999998"/>
  </r>
  <r>
    <x v="0"/>
    <x v="0"/>
    <n v="6"/>
    <n v="2"/>
    <n v="0"/>
    <n v="20260126"/>
    <n v="20260202"/>
    <n v="1935.3403000000001"/>
    <n v="8"/>
    <n v="241.91753750000001"/>
    <n v="1760.4501792293236"/>
    <n v="483.83507500000002"/>
    <n v="0"/>
    <n v="2244.2852542293235"/>
    <n v="1518.109238379639"/>
    <n v="417.23106162036106"/>
    <n v="0"/>
    <n v="1935.3403000000001"/>
  </r>
  <r>
    <x v="0"/>
    <x v="0"/>
    <n v="3"/>
    <n v="9"/>
    <n v="0"/>
    <n v="20260129"/>
    <n v="20260209"/>
    <n v="800.43110000000001"/>
    <n v="12"/>
    <n v="66.702591666666663"/>
    <n v="242.69962125966933"/>
    <n v="600.32332499999995"/>
    <n v="0"/>
    <n v="843.02294625966931"/>
    <n v="230.4377664645713"/>
    <n v="569.99333353542863"/>
    <n v="0"/>
    <n v="800.4310999999999"/>
  </r>
  <r>
    <x v="0"/>
    <x v="0"/>
    <n v="4"/>
    <n v="10"/>
    <n v="0"/>
    <n v="20260128"/>
    <n v="20260210"/>
    <n v="505.41680000000002"/>
    <n v="14"/>
    <n v="36.101199999999999"/>
    <n v="175.14057246440473"/>
    <n v="361.012"/>
    <n v="0"/>
    <n v="536.15257246440478"/>
    <n v="165.10036924424966"/>
    <n v="340.31643075575033"/>
    <n v="0"/>
    <n v="505.41679999999997"/>
  </r>
  <r>
    <x v="2"/>
    <x v="2"/>
    <n v="27"/>
    <n v="9"/>
    <n v="0"/>
    <n v="20260105"/>
    <n v="20260209"/>
    <n v="1723.4376"/>
    <n v="36"/>
    <n v="47.873266666666666"/>
    <n v="1567.696405541989"/>
    <n v="430.85939999999999"/>
    <n v="0"/>
    <n v="1998.555805541989"/>
    <n v="1351.8896611261764"/>
    <n v="371.54793887382345"/>
    <n v="0"/>
    <n v="1723.4375999999997"/>
  </r>
  <r>
    <x v="0"/>
    <x v="0"/>
    <n v="5"/>
    <n v="3"/>
    <n v="0"/>
    <n v="20260127"/>
    <n v="20260203"/>
    <n v="2904.4423999999999"/>
    <n v="8"/>
    <n v="363.05529999999999"/>
    <n v="2201.6481819938185"/>
    <n v="1089.1659"/>
    <n v="0"/>
    <n v="3290.8140819938185"/>
    <n v="1943.1545418061007"/>
    <n v="961.28785819389907"/>
    <n v="0"/>
    <n v="2904.4423999999999"/>
  </r>
  <r>
    <x v="0"/>
    <x v="0"/>
    <n v="20"/>
    <n v="2"/>
    <n v="0"/>
    <n v="20260112"/>
    <n v="20260202"/>
    <n v="300844.54200000002"/>
    <n v="22"/>
    <n v="13674.75190909091"/>
    <n v="331706.96232630679"/>
    <n v="27349.50381818182"/>
    <n v="0"/>
    <n v="359056.4661444886"/>
    <n v="277929.06845774903"/>
    <n v="22915.473542250977"/>
    <n v="0"/>
    <n v="300844.54200000002"/>
  </r>
  <r>
    <x v="2"/>
    <x v="2"/>
    <n v="0"/>
    <n v="10"/>
    <n v="0"/>
    <n v="20260201"/>
    <n v="20260210"/>
    <n v="61639.077799999999"/>
    <n v="10"/>
    <n v="6163.9077799999995"/>
    <n v="0"/>
    <n v="61639.077799999999"/>
    <n v="0"/>
    <n v="61639.077799999999"/>
    <n v="0"/>
    <n v="61639.077799999999"/>
    <n v="0"/>
    <n v="61639.077799999999"/>
  </r>
  <r>
    <x v="6"/>
    <x v="6"/>
    <n v="25"/>
    <n v="9"/>
    <n v="0"/>
    <n v="20260107"/>
    <n v="20260209"/>
    <n v="149948.50630000001"/>
    <n v="34"/>
    <n v="4410.2501852941177"/>
    <n v="133723.69584730887"/>
    <n v="39692.251667647062"/>
    <n v="0"/>
    <n v="173415.94751495594"/>
    <n v="115627.59213647385"/>
    <n v="34320.914163526162"/>
    <n v="0"/>
    <n v="149948.50630000001"/>
  </r>
  <r>
    <x v="6"/>
    <x v="6"/>
    <n v="28"/>
    <n v="1"/>
    <n v="0"/>
    <n v="20260104"/>
    <n v="20260201"/>
    <n v="42073.02"/>
    <n v="29"/>
    <n v="1450.7937931034483"/>
    <n v="49268.445042369822"/>
    <n v="1450.7937931034483"/>
    <n v="0"/>
    <n v="50719.238835473268"/>
    <n v="40869.546176760639"/>
    <n v="1203.4738232393599"/>
    <n v="0"/>
    <n v="42073.02"/>
  </r>
  <r>
    <x v="1"/>
    <x v="1"/>
    <n v="19"/>
    <n v="4"/>
    <n v="0"/>
    <n v="20260113"/>
    <n v="20260204"/>
    <n v="1074.0469000000001"/>
    <n v="23"/>
    <n v="46.697691304347828"/>
    <n v="1076.1037539498766"/>
    <n v="186.79076521739131"/>
    <n v="0"/>
    <n v="1262.8945191672678"/>
    <n v="915.18799350743427"/>
    <n v="158.85890649256589"/>
    <n v="0"/>
    <n v="1074.0469000000003"/>
  </r>
  <r>
    <x v="1"/>
    <x v="0"/>
    <n v="1"/>
    <n v="3"/>
    <n v="0"/>
    <n v="20260131"/>
    <n v="20260203"/>
    <n v="158.96430000000001"/>
    <n v="4"/>
    <n v="39.741075000000002"/>
    <n v="48.199745616841291"/>
    <n v="119.22322500000001"/>
    <n v="0"/>
    <n v="167.4229706168413"/>
    <n v="45.764561421469068"/>
    <n v="113.19973857853094"/>
    <n v="0"/>
    <n v="158.96430000000001"/>
  </r>
  <r>
    <x v="3"/>
    <x v="3"/>
    <n v="31"/>
    <n v="7"/>
    <n v="0"/>
    <n v="20251210"/>
    <n v="20260207"/>
    <n v="84.026600000000002"/>
    <n v="38"/>
    <n v="2.2112263157894736"/>
    <n v="83.138086314772607"/>
    <n v="15.478584210526314"/>
    <n v="0"/>
    <n v="98.616670525298929"/>
    <n v="70.838030591843449"/>
    <n v="13.188569408156544"/>
    <n v="0"/>
    <n v="84.026599999999988"/>
  </r>
  <r>
    <x v="0"/>
    <x v="0"/>
    <n v="31"/>
    <n v="5"/>
    <n v="0"/>
    <n v="20260101"/>
    <n v="20260205"/>
    <n v="3067.0446999999999"/>
    <n v="36"/>
    <n v="85.195686111111115"/>
    <n v="3203.202790675447"/>
    <n v="425.97843055555558"/>
    <n v="0"/>
    <n v="3629.1812212310024"/>
    <n v="2707.0475524046597"/>
    <n v="359.99714759534032"/>
    <n v="0"/>
    <n v="3067.0446999999999"/>
  </r>
  <r>
    <x v="3"/>
    <x v="3"/>
    <n v="31"/>
    <n v="5"/>
    <n v="0"/>
    <n v="20251212"/>
    <n v="20260205"/>
    <n v="588.15880000000004"/>
    <n v="36"/>
    <n v="16.337744444444446"/>
    <n v="614.26946582171502"/>
    <n v="81.688722222222225"/>
    <n v="0"/>
    <n v="695.9581880439373"/>
    <n v="519.12312851692764"/>
    <n v="69.035671483072377"/>
    <n v="0"/>
    <n v="588.15880000000004"/>
  </r>
  <r>
    <x v="3"/>
    <x v="3"/>
    <n v="31"/>
    <n v="3"/>
    <n v="0"/>
    <n v="20251212"/>
    <n v="20260203"/>
    <n v="252.0384"/>
    <n v="34"/>
    <n v="7.4128941176470589"/>
    <n v="278.71133162377185"/>
    <n v="22.238682352941176"/>
    <n v="0"/>
    <n v="300.95001397671302"/>
    <n v="233.41403828530929"/>
    <n v="18.624361714690711"/>
    <n v="0"/>
    <n v="252.0384"/>
  </r>
  <r>
    <x v="3"/>
    <x v="3"/>
    <n v="31"/>
    <n v="4"/>
    <n v="0"/>
    <n v="20251217"/>
    <n v="20260204"/>
    <n v="420.07389999999998"/>
    <n v="35"/>
    <n v="12.002111428571428"/>
    <n v="451.25755278099348"/>
    <n v="48.008445714285713"/>
    <n v="0"/>
    <n v="499.26599849527918"/>
    <n v="379.68041219005659"/>
    <n v="40.393487809943409"/>
    <n v="0"/>
    <n v="420.07389999999998"/>
  </r>
  <r>
    <x v="3"/>
    <x v="3"/>
    <n v="31"/>
    <n v="3"/>
    <n v="0"/>
    <n v="20251213"/>
    <n v="20260203"/>
    <n v="546.08320000000003"/>
    <n v="34"/>
    <n v="16.061270588235296"/>
    <n v="603.87455185150577"/>
    <n v="48.183811764705887"/>
    <n v="0"/>
    <n v="652.05836361621164"/>
    <n v="505.73041628483685"/>
    <n v="40.352783715163213"/>
    <n v="0"/>
    <n v="546.08320000000003"/>
  </r>
  <r>
    <x v="1"/>
    <x v="1"/>
    <n v="5"/>
    <n v="1"/>
    <n v="0"/>
    <n v="20260127"/>
    <n v="20260201"/>
    <n v="462.47269999999997"/>
    <n v="6"/>
    <n v="77.078783333333334"/>
    <n v="467.42290553568228"/>
    <n v="77.078783333333334"/>
    <n v="0"/>
    <n v="544.50168886901565"/>
    <n v="397.00580840059337"/>
    <n v="65.466891599406594"/>
    <n v="0"/>
    <n v="462.47269999999997"/>
  </r>
  <r>
    <x v="10"/>
    <x v="8"/>
    <n v="28"/>
    <n v="4"/>
    <n v="0"/>
    <n v="20260104"/>
    <n v="20260204"/>
    <n v="95469.986199999999"/>
    <n v="32"/>
    <n v="2983.43706875"/>
    <n v="101316.46961671091"/>
    <n v="11933.748275"/>
    <n v="0"/>
    <n v="113250.21789171091"/>
    <n v="85409.830870162754"/>
    <n v="10060.155329837235"/>
    <n v="0"/>
    <n v="95469.986199999985"/>
  </r>
  <r>
    <x v="1"/>
    <x v="0"/>
    <n v="0"/>
    <n v="2"/>
    <n v="0"/>
    <n v="20260206"/>
    <n v="20260207"/>
    <n v="39414.493900000001"/>
    <n v="2"/>
    <n v="19707.246950000001"/>
    <n v="0"/>
    <n v="39414.493900000001"/>
    <n v="0"/>
    <n v="39414.493900000001"/>
    <n v="0"/>
    <n v="39414.493900000001"/>
    <n v="0"/>
    <n v="39414.493900000001"/>
  </r>
  <r>
    <x v="3"/>
    <x v="3"/>
    <n v="31"/>
    <n v="3"/>
    <n v="0"/>
    <n v="20251128"/>
    <n v="20260203"/>
    <n v="2143.2339000000002"/>
    <n v="34"/>
    <n v="63.036291176470591"/>
    <n v="2370.0498584747797"/>
    <n v="189.10887352941177"/>
    <n v="0"/>
    <n v="2559.1587320041917"/>
    <n v="1984.859765769711"/>
    <n v="158.37413423028897"/>
    <n v="0"/>
    <n v="2143.2339000000002"/>
  </r>
  <r>
    <x v="3"/>
    <x v="3"/>
    <n v="31"/>
    <n v="1"/>
    <n v="0"/>
    <n v="20251126"/>
    <n v="20260201"/>
    <n v="1512.5152"/>
    <n v="32"/>
    <n v="47.266100000000002"/>
    <n v="1777.1193629086692"/>
    <n v="47.266100000000002"/>
    <n v="0"/>
    <n v="1824.3854629086693"/>
    <n v="1473.3290213397402"/>
    <n v="39.186178660259856"/>
    <n v="0"/>
    <n v="1512.5152"/>
  </r>
  <r>
    <x v="6"/>
    <x v="6"/>
    <n v="23"/>
    <n v="3"/>
    <n v="0"/>
    <n v="20260109"/>
    <n v="20260203"/>
    <n v="5086.3621999999996"/>
    <n v="26"/>
    <n v="195.62931538461538"/>
    <n v="5457.162757799365"/>
    <n v="586.88794615384609"/>
    <n v="0"/>
    <n v="6044.0507039532113"/>
    <n v="4592.4674907779063"/>
    <n v="493.89470922209301"/>
    <n v="0"/>
    <n v="5086.3621999999996"/>
  </r>
  <r>
    <x v="2"/>
    <x v="2"/>
    <n v="28"/>
    <n v="9"/>
    <n v="0"/>
    <n v="20260104"/>
    <n v="20260209"/>
    <n v="6682.9466000000002"/>
    <n v="37"/>
    <n v="180.6201783783784"/>
    <n v="6133.7974936756855"/>
    <n v="1625.5816054054055"/>
    <n v="0"/>
    <n v="7759.3790990810912"/>
    <n v="5282.876449521963"/>
    <n v="1400.0701504780368"/>
    <n v="0"/>
    <n v="6682.9465999999993"/>
  </r>
  <r>
    <x v="2"/>
    <x v="2"/>
    <n v="11"/>
    <n v="1"/>
    <n v="0"/>
    <n v="20260121"/>
    <n v="20260201"/>
    <n v="10091.2613"/>
    <n v="12"/>
    <n v="840.93844166666668"/>
    <n v="11219.203522937385"/>
    <n v="840.93844166666668"/>
    <n v="0"/>
    <n v="12060.141964604052"/>
    <n v="9387.6104162061329"/>
    <n v="703.65088379386668"/>
    <n v="0"/>
    <n v="10091.2613"/>
  </r>
  <r>
    <x v="3"/>
    <x v="3"/>
    <n v="20"/>
    <n v="1"/>
    <n v="0"/>
    <n v="20260112"/>
    <n v="20260201"/>
    <n v="168.07300000000001"/>
    <n v="21"/>
    <n v="8.0034761904761904"/>
    <n v="194.13944712436611"/>
    <n v="8.0034761904761904"/>
    <n v="0"/>
    <n v="202.14292331484231"/>
    <n v="161.41845958026553"/>
    <n v="6.6545404197344764"/>
    <n v="0"/>
    <n v="168.07300000000001"/>
  </r>
  <r>
    <x v="5"/>
    <x v="5"/>
    <n v="19"/>
    <n v="1"/>
    <n v="0"/>
    <n v="20260113"/>
    <n v="20260201"/>
    <n v="45547.798199999997"/>
    <n v="20"/>
    <n v="2277.3899099999999"/>
    <n v="52480.278208751537"/>
    <n v="2277.3899099999999"/>
    <n v="0"/>
    <n v="54757.668118751535"/>
    <n v="43653.449890308664"/>
    <n v="1894.3483096913365"/>
    <n v="0"/>
    <n v="45547.798199999997"/>
  </r>
  <r>
    <x v="2"/>
    <x v="2"/>
    <n v="12"/>
    <n v="6"/>
    <n v="0"/>
    <n v="20260120"/>
    <n v="20260206"/>
    <n v="16747.260600000001"/>
    <n v="18"/>
    <n v="930.40336666666678"/>
    <n v="13541.215659934529"/>
    <n v="5582.4202000000005"/>
    <n v="0"/>
    <n v="19123.635859934529"/>
    <n v="11858.53302994763"/>
    <n v="4888.7275700523714"/>
    <n v="0"/>
    <n v="16747.260600000001"/>
  </r>
  <r>
    <x v="3"/>
    <x v="3"/>
    <n v="16"/>
    <n v="2"/>
    <n v="0"/>
    <n v="20260116"/>
    <n v="20260202"/>
    <n v="84.084000000000003"/>
    <n v="18"/>
    <n v="4.6713333333333331"/>
    <n v="90.649617649502616"/>
    <n v="9.3426666666666662"/>
    <n v="0"/>
    <n v="99.992284316169275"/>
    <n v="76.227705993193624"/>
    <n v="7.8562940068063778"/>
    <n v="0"/>
    <n v="84.084000000000003"/>
  </r>
  <r>
    <x v="3"/>
    <x v="3"/>
    <n v="16"/>
    <n v="4"/>
    <n v="0"/>
    <n v="20260116"/>
    <n v="20260204"/>
    <n v="210.3039"/>
    <n v="20"/>
    <n v="10.515195"/>
    <n v="204.05274859282753"/>
    <n v="42.060780000000001"/>
    <n v="0"/>
    <n v="246.11352859282752"/>
    <n v="174.36298232019155"/>
    <n v="35.940917679808464"/>
    <n v="0"/>
    <n v="210.3039"/>
  </r>
  <r>
    <x v="3"/>
    <x v="3"/>
    <n v="19"/>
    <n v="3"/>
    <n v="0"/>
    <n v="20260113"/>
    <n v="20260203"/>
    <n v="252.24"/>
    <n v="22"/>
    <n v="11.465454545454547"/>
    <n v="264.21046378274747"/>
    <n v="34.396363636363638"/>
    <n v="0"/>
    <n v="298.60682741911108"/>
    <n v="223.18460686440062"/>
    <n v="29.055393135599431"/>
    <n v="0"/>
    <n v="252.24000000000007"/>
  </r>
  <r>
    <x v="0"/>
    <x v="0"/>
    <n v="16"/>
    <n v="8"/>
    <n v="0"/>
    <n v="20260116"/>
    <n v="20260208"/>
    <n v="6267.3473000000004"/>
    <n v="24"/>
    <n v="261.13947083333335"/>
    <n v="5067.5452799133245"/>
    <n v="2089.1157666666668"/>
    <n v="0"/>
    <n v="7156.6610465799913"/>
    <n v="4437.8329532415046"/>
    <n v="1829.5143467584958"/>
    <n v="0"/>
    <n v="6267.3473000000004"/>
  </r>
  <r>
    <x v="3"/>
    <x v="3"/>
    <n v="16"/>
    <n v="3"/>
    <n v="0"/>
    <n v="20260116"/>
    <n v="20260203"/>
    <n v="336.4228"/>
    <n v="19"/>
    <n v="17.706463157894735"/>
    <n v="343.60299311863042"/>
    <n v="53.119389473684208"/>
    <n v="0"/>
    <n v="396.7223825923146"/>
    <n v="291.37726053672304"/>
    <n v="45.045539463276953"/>
    <n v="0"/>
    <n v="336.4228"/>
  </r>
  <r>
    <x v="2"/>
    <x v="2"/>
    <n v="11"/>
    <n v="3"/>
    <n v="0"/>
    <n v="20260121"/>
    <n v="20260203"/>
    <n v="10729.272800000001"/>
    <n v="14"/>
    <n v="766.37662857142857"/>
    <n v="10224.452760328917"/>
    <n v="2299.1298857142856"/>
    <n v="0"/>
    <n v="12523.582646043204"/>
    <n v="8759.5495631548947"/>
    <n v="1969.7232368451043"/>
    <n v="0"/>
    <n v="10729.272799999999"/>
  </r>
  <r>
    <x v="4"/>
    <x v="4"/>
    <n v="20"/>
    <n v="6"/>
    <n v="0"/>
    <n v="20260112"/>
    <n v="20260206"/>
    <n v="1009.1024"/>
    <n v="26"/>
    <n v="38.811630769230767"/>
    <n v="941.44948522489301"/>
    <n v="232.86978461538462"/>
    <n v="0"/>
    <n v="1174.3192698402777"/>
    <n v="808.99544052310296"/>
    <n v="200.10695947689698"/>
    <n v="0"/>
    <n v="1009.1024"/>
  </r>
  <r>
    <x v="3"/>
    <x v="3"/>
    <n v="10"/>
    <n v="2"/>
    <n v="0"/>
    <n v="20260122"/>
    <n v="20260202"/>
    <n v="168.26679999999999"/>
    <n v="12"/>
    <n v="14.022233333333332"/>
    <n v="170.06789062617435"/>
    <n v="28.044466666666665"/>
    <n v="0"/>
    <n v="198.11235729284101"/>
    <n v="144.4472224219526"/>
    <n v="23.819577578047372"/>
    <n v="0"/>
    <n v="168.26679999999999"/>
  </r>
  <r>
    <x v="2"/>
    <x v="2"/>
    <n v="20"/>
    <n v="3"/>
    <n v="0"/>
    <n v="20260112"/>
    <n v="20260203"/>
    <n v="8954.3104000000003"/>
    <n v="23"/>
    <n v="389.3178434782609"/>
    <n v="9443.6403744737199"/>
    <n v="1167.9535304347828"/>
    <n v="0"/>
    <n v="10611.593904908503"/>
    <n v="7968.7639742692409"/>
    <n v="985.54642573076001"/>
    <n v="0"/>
    <n v="8954.3104000000003"/>
  </r>
  <r>
    <x v="2"/>
    <x v="2"/>
    <n v="13"/>
    <n v="5"/>
    <n v="0"/>
    <n v="20260119"/>
    <n v="20260205"/>
    <n v="32525.186900000001"/>
    <n v="18"/>
    <n v="1806.9548277777778"/>
    <n v="28490.218735153943"/>
    <n v="9034.7741388888899"/>
    <n v="0"/>
    <n v="37524.992874042829"/>
    <n v="24694.200270555022"/>
    <n v="7830.9866294449839"/>
    <n v="0"/>
    <n v="32525.186900000008"/>
  </r>
  <r>
    <x v="3"/>
    <x v="3"/>
    <n v="12"/>
    <n v="2"/>
    <n v="0"/>
    <n v="20260120"/>
    <n v="20260202"/>
    <n v="2818.1369"/>
    <n v="14"/>
    <n v="201.29549285714285"/>
    <n v="2929.6816604576438"/>
    <n v="402.59098571428569"/>
    <n v="0"/>
    <n v="3332.2726461719294"/>
    <n v="2477.6616049330837"/>
    <n v="340.47529506691626"/>
    <n v="0"/>
    <n v="2818.1369"/>
  </r>
  <r>
    <x v="3"/>
    <x v="3"/>
    <n v="20"/>
    <n v="5"/>
    <n v="0"/>
    <n v="20260112"/>
    <n v="20260205"/>
    <n v="42.046900000000001"/>
    <n v="25"/>
    <n v="1.6818759999999999"/>
    <n v="40.797082292852195"/>
    <n v="8.4093799999999987"/>
    <n v="0"/>
    <n v="49.206462292852194"/>
    <n v="34.861088554795522"/>
    <n v="7.1858114452044797"/>
    <n v="0"/>
    <n v="42.046900000000001"/>
  </r>
  <r>
    <x v="4"/>
    <x v="4"/>
    <n v="18"/>
    <n v="2"/>
    <n v="0"/>
    <n v="20260114"/>
    <n v="20260202"/>
    <n v="210.17529999999999"/>
    <n v="20"/>
    <n v="10.508765"/>
    <n v="229.41896754048483"/>
    <n v="21.017530000000001"/>
    <n v="0"/>
    <n v="250.43649754048482"/>
    <n v="192.53663424484225"/>
    <n v="17.63866575515776"/>
    <n v="0"/>
    <n v="210.17529999999999"/>
  </r>
  <r>
    <x v="3"/>
    <x v="3"/>
    <n v="11"/>
    <n v="8"/>
    <n v="0"/>
    <n v="20260121"/>
    <n v="20260208"/>
    <n v="84.162999999999997"/>
    <n v="19"/>
    <n v="4.4296315789473679"/>
    <n v="59.096998963855199"/>
    <n v="35.437052631578943"/>
    <n v="0"/>
    <n v="94.534051595434136"/>
    <n v="52.613641749754137"/>
    <n v="31.54935825024587"/>
    <n v="0"/>
    <n v="84.163000000000011"/>
  </r>
  <r>
    <x v="2"/>
    <x v="2"/>
    <n v="9"/>
    <n v="3"/>
    <n v="0"/>
    <n v="20260123"/>
    <n v="20260203"/>
    <n v="1683.616"/>
    <n v="12"/>
    <n v="140.30133333333333"/>
    <n v="1531.4733480997406"/>
    <n v="420.904"/>
    <n v="0"/>
    <n v="1952.3773480997406"/>
    <n v="1320.6530156395618"/>
    <n v="362.96298436043821"/>
    <n v="0"/>
    <n v="1683.616"/>
  </r>
  <r>
    <x v="0"/>
    <x v="0"/>
    <n v="3"/>
    <n v="4"/>
    <n v="0"/>
    <n v="20260129"/>
    <n v="20260204"/>
    <n v="1727.7728"/>
    <n v="7"/>
    <n v="246.82468571428572"/>
    <n v="898.0799132926353"/>
    <n v="987.29874285714288"/>
    <n v="0"/>
    <n v="1885.3786561497782"/>
    <n v="823.00605310878484"/>
    <n v="904.76674689121512"/>
    <n v="0"/>
    <n v="1727.7728"/>
  </r>
  <r>
    <x v="3"/>
    <x v="3"/>
    <n v="8"/>
    <n v="1"/>
    <n v="0"/>
    <n v="20260124"/>
    <n v="20260201"/>
    <n v="168.2509"/>
    <n v="9"/>
    <n v="18.694544444444446"/>
    <n v="181.38860846516224"/>
    <n v="18.694544444444446"/>
    <n v="0"/>
    <n v="200.08315290960667"/>
    <n v="152.53056631808931"/>
    <n v="15.720333681910699"/>
    <n v="0"/>
    <n v="168.2509"/>
  </r>
  <r>
    <x v="4"/>
    <x v="4"/>
    <n v="8"/>
    <n v="4"/>
    <n v="0"/>
    <n v="20260124"/>
    <n v="20260204"/>
    <n v="884.2097"/>
    <n v="12"/>
    <n v="73.684141666666662"/>
    <n v="714.93926811564688"/>
    <n v="294.73656666666665"/>
    <n v="0"/>
    <n v="1009.6758347823136"/>
    <n v="626.09821291310664"/>
    <n v="258.11148708689325"/>
    <n v="0"/>
    <n v="884.20969999999988"/>
  </r>
  <r>
    <x v="7"/>
    <x v="7"/>
    <n v="24"/>
    <n v="5"/>
    <n v="0"/>
    <n v="20260108"/>
    <n v="20260205"/>
    <n v="2270.0001000000002"/>
    <n v="29"/>
    <n v="78.275865517241385"/>
    <n v="2278.4749365954176"/>
    <n v="391.37932758620695"/>
    <n v="0"/>
    <n v="2669.8542641816248"/>
    <n v="1937.2362017312128"/>
    <n v="332.7638982687875"/>
    <n v="0"/>
    <n v="2270.0001000000002"/>
  </r>
  <r>
    <x v="4"/>
    <x v="4"/>
    <n v="25"/>
    <n v="8"/>
    <n v="0"/>
    <n v="20260107"/>
    <n v="20260208"/>
    <n v="2942.5236"/>
    <n v="33"/>
    <n v="89.167381818181823"/>
    <n v="2703.6542927916034"/>
    <n v="713.33905454545459"/>
    <n v="0"/>
    <n v="3416.9933473370579"/>
    <n v="2328.2358945710448"/>
    <n v="614.28770542895552"/>
    <n v="0"/>
    <n v="2942.5236000000004"/>
  </r>
  <r>
    <x v="0"/>
    <x v="0"/>
    <n v="0"/>
    <n v="21"/>
    <n v="0"/>
    <n v="20260205"/>
    <n v="20260225"/>
    <n v="195877.9846"/>
    <n v="21"/>
    <n v="9327.5230761904768"/>
    <n v="0"/>
    <n v="195877.98460000003"/>
    <n v="0"/>
    <n v="195877.98460000003"/>
    <n v="0"/>
    <n v="195877.9846"/>
    <n v="0"/>
    <n v="195877.9846"/>
  </r>
  <r>
    <x v="1"/>
    <x v="0"/>
    <n v="0"/>
    <n v="25"/>
    <n v="0"/>
    <n v="20260202"/>
    <n v="20260226"/>
    <n v="211774.9276"/>
    <n v="25"/>
    <n v="8470.997104"/>
    <n v="0"/>
    <n v="211774.9276"/>
    <n v="0"/>
    <n v="211774.9276"/>
    <n v="0"/>
    <n v="211774.9276"/>
    <n v="0"/>
    <n v="211774.9276"/>
  </r>
  <r>
    <x v="0"/>
    <x v="0"/>
    <n v="0"/>
    <n v="24"/>
    <n v="0"/>
    <n v="20260202"/>
    <n v="20260225"/>
    <n v="1005643.6034"/>
    <n v="24"/>
    <n v="41901.816808333337"/>
    <n v="0"/>
    <n v="1005643.6034000001"/>
    <n v="0"/>
    <n v="1005643.6034000001"/>
    <n v="0"/>
    <n v="1005643.6034"/>
    <n v="0"/>
    <n v="1005643.6034"/>
  </r>
  <r>
    <x v="3"/>
    <x v="3"/>
    <n v="0"/>
    <n v="23"/>
    <n v="0"/>
    <n v="20260202"/>
    <n v="20260224"/>
    <n v="1475.8275000000001"/>
    <n v="23"/>
    <n v="64.166413043478272"/>
    <n v="0"/>
    <n v="1475.8275000000003"/>
    <n v="0"/>
    <n v="1475.8275000000003"/>
    <n v="0"/>
    <n v="1475.8275000000001"/>
    <n v="0"/>
    <n v="1475.8275000000001"/>
  </r>
  <r>
    <x v="0"/>
    <x v="0"/>
    <n v="0"/>
    <n v="22"/>
    <n v="0"/>
    <n v="20260205"/>
    <n v="20260226"/>
    <n v="202520.92329999999"/>
    <n v="22"/>
    <n v="9205.4965136363626"/>
    <n v="0"/>
    <n v="202520.92329999997"/>
    <n v="0"/>
    <n v="202520.92329999997"/>
    <n v="0"/>
    <n v="202520.92329999999"/>
    <n v="0"/>
    <n v="202520.92329999999"/>
  </r>
  <r>
    <x v="0"/>
    <x v="0"/>
    <n v="0"/>
    <n v="6"/>
    <n v="0"/>
    <n v="20260220"/>
    <n v="20260225"/>
    <n v="2954.4214999999999"/>
    <n v="6"/>
    <n v="492.4035833333333"/>
    <n v="0"/>
    <n v="2954.4214999999999"/>
    <n v="0"/>
    <n v="2954.4214999999999"/>
    <n v="0"/>
    <n v="2954.4214999999999"/>
    <n v="0"/>
    <n v="2954.4214999999999"/>
  </r>
  <r>
    <x v="2"/>
    <x v="2"/>
    <n v="15"/>
    <n v="19"/>
    <n v="0"/>
    <n v="20260117"/>
    <n v="20260219"/>
    <n v="9532639.3365000002"/>
    <n v="34"/>
    <n v="280371.74519117648"/>
    <n v="5100710.0825900724"/>
    <n v="5327063.1586323529"/>
    <n v="0"/>
    <n v="10427773.241222426"/>
    <n v="4662858.3545685429"/>
    <n v="4869780.9819314564"/>
    <n v="0"/>
    <n v="9532639.3365000002"/>
  </r>
  <r>
    <x v="1"/>
    <x v="0"/>
    <n v="0"/>
    <n v="24"/>
    <n v="0"/>
    <n v="20260202"/>
    <n v="20260225"/>
    <n v="182683.0471"/>
    <n v="24"/>
    <n v="7611.7936291666665"/>
    <n v="0"/>
    <n v="182683.0471"/>
    <n v="0"/>
    <n v="182683.0471"/>
    <n v="0"/>
    <n v="182683.0471"/>
    <n v="0"/>
    <n v="182683.0471"/>
  </r>
  <r>
    <x v="0"/>
    <x v="0"/>
    <n v="0"/>
    <n v="26"/>
    <n v="0"/>
    <n v="20260202"/>
    <n v="20260227"/>
    <n v="1352797.0181"/>
    <n v="26"/>
    <n v="52030.65454230769"/>
    <n v="0"/>
    <n v="1352797.0181"/>
    <n v="0"/>
    <n v="1352797.0181"/>
    <n v="0"/>
    <n v="1352797.0181"/>
    <n v="0"/>
    <n v="1352797.0181"/>
  </r>
  <r>
    <x v="1"/>
    <x v="0"/>
    <n v="0"/>
    <n v="2"/>
    <n v="0"/>
    <n v="20260223"/>
    <n v="20260224"/>
    <n v="2105.8586"/>
    <n v="2"/>
    <n v="1052.9293"/>
    <n v="0"/>
    <n v="2105.8586"/>
    <n v="0"/>
    <n v="2105.8586"/>
    <n v="0"/>
    <n v="2105.8586"/>
    <n v="0"/>
    <n v="2105.8586"/>
  </r>
  <r>
    <x v="0"/>
    <x v="0"/>
    <n v="0"/>
    <n v="19"/>
    <n v="0"/>
    <n v="20260209"/>
    <n v="20260227"/>
    <n v="1223.6594"/>
    <n v="19"/>
    <n v="64.403126315789478"/>
    <n v="0"/>
    <n v="1223.6594"/>
    <n v="0"/>
    <n v="1223.6594"/>
    <n v="0"/>
    <n v="1223.6594"/>
    <n v="0"/>
    <n v="1223.6594"/>
  </r>
  <r>
    <x v="2"/>
    <x v="2"/>
    <n v="0"/>
    <n v="22"/>
    <n v="0"/>
    <n v="20260205"/>
    <n v="20260226"/>
    <n v="3078.0819999999999"/>
    <n v="22"/>
    <n v="139.91281818181818"/>
    <n v="0"/>
    <n v="3078.0819999999999"/>
    <n v="0"/>
    <n v="3078.0819999999999"/>
    <n v="0"/>
    <n v="3078.0819999999999"/>
    <n v="0"/>
    <n v="3078.0819999999999"/>
  </r>
  <r>
    <x v="1"/>
    <x v="1"/>
    <n v="0"/>
    <n v="27"/>
    <n v="0"/>
    <n v="20260202"/>
    <n v="20260228"/>
    <n v="22285.3796"/>
    <n v="27"/>
    <n v="825.38442962962961"/>
    <n v="0"/>
    <n v="22285.3796"/>
    <n v="0"/>
    <n v="22285.3796"/>
    <n v="0"/>
    <n v="22285.3796"/>
    <n v="0"/>
    <n v="22285.3796"/>
  </r>
  <r>
    <x v="0"/>
    <x v="0"/>
    <n v="0"/>
    <n v="17"/>
    <n v="0"/>
    <n v="20260210"/>
    <n v="20260226"/>
    <n v="3754.5771"/>
    <n v="17"/>
    <n v="220.85747647058824"/>
    <n v="0"/>
    <n v="3754.5771"/>
    <n v="0"/>
    <n v="3754.5771"/>
    <n v="0"/>
    <n v="3754.5771"/>
    <n v="0"/>
    <n v="3754.5771"/>
  </r>
  <r>
    <x v="5"/>
    <x v="5"/>
    <n v="15"/>
    <n v="20"/>
    <n v="0"/>
    <n v="20260117"/>
    <n v="20260220"/>
    <n v="2954544.1381000001"/>
    <n v="35"/>
    <n v="84415.546802857149"/>
    <n v="1535744.0187529933"/>
    <n v="1688310.9360571429"/>
    <n v="0"/>
    <n v="3224054.954810136"/>
    <n v="1407365.4301267953"/>
    <n v="1547178.7079732048"/>
    <n v="0"/>
    <n v="2954544.1381000001"/>
  </r>
  <r>
    <x v="6"/>
    <x v="6"/>
    <n v="15"/>
    <n v="20"/>
    <n v="0"/>
    <n v="20260117"/>
    <n v="20260220"/>
    <n v="8531025.1052000001"/>
    <n v="35"/>
    <n v="243743.57443428572"/>
    <n v="4434345.9318119325"/>
    <n v="4874871.4886857141"/>
    <n v="0"/>
    <n v="9309217.4204976466"/>
    <n v="4063662.363941954"/>
    <n v="4467362.7412580466"/>
    <n v="0"/>
    <n v="8531025.1052000001"/>
  </r>
  <r>
    <x v="4"/>
    <x v="4"/>
    <n v="16"/>
    <n v="16"/>
    <n v="0"/>
    <n v="20260116"/>
    <n v="20260216"/>
    <n v="1905157.8728"/>
    <n v="32"/>
    <n v="59536.183525"/>
    <n v="1155330.156882803"/>
    <n v="952578.93640000001"/>
    <n v="0"/>
    <n v="2107909.093282803"/>
    <n v="1044203.6381372673"/>
    <n v="860954.23466273269"/>
    <n v="0"/>
    <n v="1905157.8728"/>
  </r>
  <r>
    <x v="3"/>
    <x v="3"/>
    <n v="26"/>
    <n v="24"/>
    <n v="0"/>
    <n v="20260106"/>
    <n v="20260224"/>
    <n v="336.57299999999998"/>
    <n v="50"/>
    <n v="6.7314599999999993"/>
    <n v="212.2695762602925"/>
    <n v="161.55503999999999"/>
    <n v="0"/>
    <n v="373.82461626029249"/>
    <n v="191.11691681884619"/>
    <n v="145.45608318115379"/>
    <n v="0"/>
    <n v="336.57299999999998"/>
  </r>
  <r>
    <x v="2"/>
    <x v="2"/>
    <n v="0"/>
    <n v="17"/>
    <n v="0"/>
    <n v="20260205"/>
    <n v="20260221"/>
    <n v="3497.6864999999998"/>
    <n v="17"/>
    <n v="205.74626470588234"/>
    <n v="0"/>
    <n v="3497.6864999999998"/>
    <n v="0"/>
    <n v="3497.6864999999998"/>
    <n v="0"/>
    <n v="3497.6864999999998"/>
    <n v="0"/>
    <n v="3497.6864999999998"/>
  </r>
  <r>
    <x v="0"/>
    <x v="0"/>
    <n v="0"/>
    <n v="8"/>
    <n v="0"/>
    <n v="20260205"/>
    <n v="20260212"/>
    <n v="45393.092199999999"/>
    <n v="8"/>
    <n v="5674.1365249999999"/>
    <n v="0"/>
    <n v="45393.092199999999"/>
    <n v="0"/>
    <n v="45393.092199999999"/>
    <n v="0"/>
    <n v="45393.092199999999"/>
    <n v="0"/>
    <n v="45393.092199999999"/>
  </r>
  <r>
    <x v="0"/>
    <x v="0"/>
    <n v="0"/>
    <n v="15"/>
    <n v="0"/>
    <n v="20260205"/>
    <n v="20260219"/>
    <n v="113245.6087"/>
    <n v="15"/>
    <n v="7549.7072466666668"/>
    <n v="0"/>
    <n v="113245.6087"/>
    <n v="0"/>
    <n v="113245.6087"/>
    <n v="0"/>
    <n v="113245.6087"/>
    <n v="0"/>
    <n v="113245.6087"/>
  </r>
  <r>
    <x v="6"/>
    <x v="6"/>
    <n v="16"/>
    <n v="18"/>
    <n v="0"/>
    <n v="20260116"/>
    <n v="20260218"/>
    <n v="428799.5086"/>
    <n v="34"/>
    <n v="12611.750252941176"/>
    <n v="244737.47787643832"/>
    <n v="227011.50455294116"/>
    <n v="0"/>
    <n v="471748.98242937948"/>
    <n v="222455.82748051835"/>
    <n v="206343.68111948165"/>
    <n v="0"/>
    <n v="428799.5086"/>
  </r>
  <r>
    <x v="1"/>
    <x v="0"/>
    <n v="0"/>
    <n v="19"/>
    <n v="0"/>
    <n v="20260205"/>
    <n v="20260223"/>
    <n v="18063.392800000001"/>
    <n v="19"/>
    <n v="950.70488421052642"/>
    <n v="0"/>
    <n v="18063.392800000001"/>
    <n v="0"/>
    <n v="18063.392800000001"/>
    <n v="0"/>
    <n v="18063.392800000001"/>
    <n v="0"/>
    <n v="18063.392800000001"/>
  </r>
  <r>
    <x v="0"/>
    <x v="0"/>
    <n v="1"/>
    <n v="20"/>
    <n v="0"/>
    <n v="20260131"/>
    <n v="20260220"/>
    <n v="1981.2677000000001"/>
    <n v="21"/>
    <n v="94.346080952380959"/>
    <n v="114.42712865343168"/>
    <n v="1886.9216190476191"/>
    <n v="0"/>
    <n v="2001.3487477010508"/>
    <n v="113.27899461061514"/>
    <n v="1867.9887053893849"/>
    <n v="0"/>
    <n v="1981.2677000000001"/>
  </r>
  <r>
    <x v="2"/>
    <x v="2"/>
    <n v="0"/>
    <n v="20"/>
    <n v="0"/>
    <n v="20260206"/>
    <n v="20260225"/>
    <n v="10751.9519"/>
    <n v="20"/>
    <n v="537.59759499999996"/>
    <n v="0"/>
    <n v="10751.9519"/>
    <n v="0"/>
    <n v="10751.9519"/>
    <n v="0"/>
    <n v="10751.9519"/>
    <n v="0"/>
    <n v="10751.9519"/>
  </r>
  <r>
    <x v="3"/>
    <x v="3"/>
    <n v="27"/>
    <n v="26"/>
    <n v="0"/>
    <n v="20260105"/>
    <n v="20260226"/>
    <n v="378.68020000000001"/>
    <n v="53"/>
    <n v="7.1449094339622645"/>
    <n v="233.97293766344939"/>
    <n v="185.76764528301888"/>
    <n v="0"/>
    <n v="419.74058294646829"/>
    <n v="211.08494729536861"/>
    <n v="167.59525270463141"/>
    <n v="0"/>
    <n v="378.68020000000001"/>
  </r>
  <r>
    <x v="1"/>
    <x v="0"/>
    <n v="16"/>
    <n v="19"/>
    <n v="0"/>
    <n v="20260116"/>
    <n v="20260219"/>
    <n v="79334.174899999998"/>
    <n v="35"/>
    <n v="2266.6907114285714"/>
    <n v="43986.295059371856"/>
    <n v="43067.123517142856"/>
    <n v="0"/>
    <n v="87053.418576514712"/>
    <n v="40085.920604899045"/>
    <n v="39248.254295100953"/>
    <n v="0"/>
    <n v="79334.174899999998"/>
  </r>
  <r>
    <x v="1"/>
    <x v="0"/>
    <n v="0"/>
    <n v="20"/>
    <n v="0"/>
    <n v="20260206"/>
    <n v="20260225"/>
    <n v="10017.1651"/>
    <n v="20"/>
    <n v="500.85825499999999"/>
    <n v="0"/>
    <n v="10017.1651"/>
    <n v="0"/>
    <n v="10017.1651"/>
    <n v="0"/>
    <n v="10017.1651"/>
    <n v="0"/>
    <n v="10017.1651"/>
  </r>
  <r>
    <x v="3"/>
    <x v="3"/>
    <n v="27"/>
    <n v="23"/>
    <n v="0"/>
    <n v="20260105"/>
    <n v="20260223"/>
    <n v="588.91980000000001"/>
    <n v="50"/>
    <n v="11.778396000000001"/>
    <n v="385.70480683548112"/>
    <n v="270.90310800000003"/>
    <n v="0"/>
    <n v="656.6079148354811"/>
    <n v="345.94343529578742"/>
    <n v="242.97636470421259"/>
    <n v="0"/>
    <n v="588.91980000000001"/>
  </r>
  <r>
    <x v="0"/>
    <x v="0"/>
    <n v="0"/>
    <n v="3"/>
    <n v="0"/>
    <n v="20260217"/>
    <n v="20260219"/>
    <n v="210.80779999999999"/>
    <n v="3"/>
    <n v="70.269266666666667"/>
    <n v="0"/>
    <n v="210.80779999999999"/>
    <n v="0"/>
    <n v="210.80779999999999"/>
    <n v="0"/>
    <n v="210.80779999999999"/>
    <n v="0"/>
    <n v="210.80779999999999"/>
  </r>
  <r>
    <x v="0"/>
    <x v="0"/>
    <n v="0"/>
    <n v="9"/>
    <n v="0"/>
    <n v="20260215"/>
    <n v="20260223"/>
    <n v="84.289500000000004"/>
    <n v="9"/>
    <n v="9.3655000000000008"/>
    <n v="0"/>
    <n v="84.289500000000004"/>
    <n v="0"/>
    <n v="84.289500000000004"/>
    <n v="0"/>
    <n v="84.289500000000004"/>
    <n v="0"/>
    <n v="84.289500000000004"/>
  </r>
  <r>
    <x v="7"/>
    <x v="7"/>
    <n v="0"/>
    <n v="23"/>
    <n v="0"/>
    <n v="20260201"/>
    <n v="20260223"/>
    <n v="1119985.1602"/>
    <n v="23"/>
    <n v="48695.006965217392"/>
    <n v="0"/>
    <n v="1119985.1602"/>
    <n v="0"/>
    <n v="1119985.1602"/>
    <n v="0"/>
    <n v="1119985.1602"/>
    <n v="0"/>
    <n v="1119985.1602"/>
  </r>
  <r>
    <x v="3"/>
    <x v="3"/>
    <n v="30"/>
    <n v="24"/>
    <n v="0"/>
    <n v="20260102"/>
    <n v="20260224"/>
    <n v="1303.8526999999999"/>
    <n v="54"/>
    <n v="24.14542037037037"/>
    <n v="878.53923402692283"/>
    <n v="579.49008888888886"/>
    <n v="0"/>
    <n v="1458.0293229158117"/>
    <n v="785.6397222870371"/>
    <n v="518.21297771296281"/>
    <n v="0"/>
    <n v="1303.8526999999999"/>
  </r>
  <r>
    <x v="5"/>
    <x v="5"/>
    <n v="16"/>
    <n v="16"/>
    <n v="0"/>
    <n v="20260116"/>
    <n v="20260216"/>
    <n v="2935908.8196999999"/>
    <n v="32"/>
    <n v="91747.150615624996"/>
    <n v="1780400.483174911"/>
    <n v="1467954.4098499999"/>
    <n v="0"/>
    <n v="3248354.8930249112"/>
    <n v="1609150.9866656915"/>
    <n v="1326757.8330343082"/>
    <n v="0"/>
    <n v="2935908.8196999999"/>
  </r>
  <r>
    <x v="0"/>
    <x v="0"/>
    <n v="1"/>
    <n v="14"/>
    <n v="0"/>
    <n v="20260131"/>
    <n v="20260214"/>
    <n v="7294.2906000000003"/>
    <n v="15"/>
    <n v="486.28604000000001"/>
    <n v="589.78936591476474"/>
    <n v="6808.0045600000003"/>
    <n v="0"/>
    <n v="7397.7939259147652"/>
    <n v="581.53755982599341"/>
    <n v="6712.7530401740069"/>
    <n v="0"/>
    <n v="7294.2906000000003"/>
  </r>
  <r>
    <x v="1"/>
    <x v="0"/>
    <n v="0"/>
    <n v="7"/>
    <n v="0"/>
    <n v="20260206"/>
    <n v="20260212"/>
    <n v="2836.1849000000002"/>
    <n v="7"/>
    <n v="405.16927142857145"/>
    <n v="0"/>
    <n v="2836.1849000000002"/>
    <n v="0"/>
    <n v="2836.1849000000002"/>
    <n v="0"/>
    <n v="2836.1849000000002"/>
    <n v="0"/>
    <n v="2836.1849000000002"/>
  </r>
  <r>
    <x v="0"/>
    <x v="0"/>
    <n v="0"/>
    <n v="4"/>
    <n v="0"/>
    <n v="20260210"/>
    <n v="20260213"/>
    <n v="379.99639999999999"/>
    <n v="4"/>
    <n v="94.999099999999999"/>
    <n v="0"/>
    <n v="379.99639999999999"/>
    <n v="0"/>
    <n v="379.99639999999999"/>
    <n v="0"/>
    <n v="379.99639999999999"/>
    <n v="0"/>
    <n v="379.99639999999999"/>
  </r>
  <r>
    <x v="0"/>
    <x v="0"/>
    <n v="6"/>
    <n v="21"/>
    <n v="0"/>
    <n v="20260126"/>
    <n v="20260221"/>
    <n v="421.24990000000003"/>
    <n v="27"/>
    <n v="15.601848148148148"/>
    <n v="113.53569754617766"/>
    <n v="327.63881111111112"/>
    <n v="0"/>
    <n v="441.17450865728881"/>
    <n v="108.40812490122873"/>
    <n v="312.84177509877122"/>
    <n v="0"/>
    <n v="421.24989999999997"/>
  </r>
  <r>
    <x v="5"/>
    <x v="5"/>
    <n v="0"/>
    <n v="10"/>
    <n v="0"/>
    <n v="20260211"/>
    <n v="20260220"/>
    <n v="33323.707999999999"/>
    <n v="10"/>
    <n v="3332.3707999999997"/>
    <n v="0"/>
    <n v="33323.707999999999"/>
    <n v="0"/>
    <n v="33323.707999999999"/>
    <n v="0"/>
    <n v="33323.707999999999"/>
    <n v="0"/>
    <n v="33323.707999999999"/>
  </r>
  <r>
    <x v="0"/>
    <x v="0"/>
    <n v="0"/>
    <n v="2"/>
    <n v="0"/>
    <n v="20260223"/>
    <n v="20260224"/>
    <n v="9430.2335999999996"/>
    <n v="2"/>
    <n v="4715.1167999999998"/>
    <n v="0"/>
    <n v="9430.2335999999996"/>
    <n v="0"/>
    <n v="9430.2335999999996"/>
    <n v="0"/>
    <n v="9430.2335999999996"/>
    <n v="0"/>
    <n v="9430.2335999999996"/>
  </r>
  <r>
    <x v="12"/>
    <x v="11"/>
    <n v="0"/>
    <n v="28"/>
    <n v="0"/>
    <n v="20260201"/>
    <n v="20260228"/>
    <n v="11843864.0549"/>
    <n v="28"/>
    <n v="422995.14481785713"/>
    <n v="0"/>
    <n v="11843864.0549"/>
    <n v="0"/>
    <n v="11843864.0549"/>
    <n v="0"/>
    <n v="11843864.0549"/>
    <n v="0"/>
    <n v="11843864.0549"/>
  </r>
  <r>
    <x v="0"/>
    <x v="0"/>
    <n v="0"/>
    <n v="19"/>
    <n v="0"/>
    <n v="20260201"/>
    <n v="20260219"/>
    <n v="6367.2897999999996"/>
    <n v="19"/>
    <n v="335.12051578947364"/>
    <n v="0"/>
    <n v="6367.2897999999996"/>
    <n v="0"/>
    <n v="6367.2897999999996"/>
    <n v="0"/>
    <n v="6367.2897999999996"/>
    <n v="0"/>
    <n v="6367.2897999999996"/>
  </r>
  <r>
    <x v="1"/>
    <x v="0"/>
    <n v="0"/>
    <n v="20"/>
    <n v="0"/>
    <n v="20260207"/>
    <n v="20260226"/>
    <n v="16050.2328"/>
    <n v="20"/>
    <n v="802.51163999999994"/>
    <n v="0"/>
    <n v="16050.232799999998"/>
    <n v="0"/>
    <n v="16050.232799999998"/>
    <n v="0"/>
    <n v="16050.2328"/>
    <n v="0"/>
    <n v="16050.2328"/>
  </r>
  <r>
    <x v="5"/>
    <x v="5"/>
    <n v="0"/>
    <n v="8"/>
    <n v="0"/>
    <n v="20260221"/>
    <n v="20260228"/>
    <n v="28021.555"/>
    <n v="8"/>
    <n v="3502.694375"/>
    <n v="0"/>
    <n v="28021.555"/>
    <n v="0"/>
    <n v="28021.555"/>
    <n v="0"/>
    <n v="28021.555"/>
    <n v="0"/>
    <n v="28021.555"/>
  </r>
  <r>
    <x v="2"/>
    <x v="2"/>
    <n v="0"/>
    <n v="15"/>
    <n v="0"/>
    <n v="20260206"/>
    <n v="20260220"/>
    <n v="1264.3723"/>
    <n v="15"/>
    <n v="84.291486666666671"/>
    <n v="0"/>
    <n v="1264.3723"/>
    <n v="0"/>
    <n v="1264.3723"/>
    <n v="0"/>
    <n v="1264.3723"/>
    <n v="0"/>
    <n v="1264.3723"/>
  </r>
  <r>
    <x v="0"/>
    <x v="0"/>
    <n v="0"/>
    <n v="2"/>
    <n v="0"/>
    <n v="20260218"/>
    <n v="20260219"/>
    <n v="4722.4260000000004"/>
    <n v="2"/>
    <n v="2361.2130000000002"/>
    <n v="0"/>
    <n v="4722.4260000000004"/>
    <n v="0"/>
    <n v="4722.4260000000004"/>
    <n v="0"/>
    <n v="4722.4260000000004"/>
    <n v="0"/>
    <n v="4722.4260000000004"/>
  </r>
  <r>
    <x v="6"/>
    <x v="6"/>
    <n v="3"/>
    <n v="19"/>
    <n v="0"/>
    <n v="20260129"/>
    <n v="20260219"/>
    <n v="202142.913"/>
    <n v="22"/>
    <n v="9188.3142272727273"/>
    <n v="33431.990080953961"/>
    <n v="174577.97031818182"/>
    <n v="0"/>
    <n v="208009.96039913577"/>
    <n v="32489.020474710007"/>
    <n v="169653.89252529002"/>
    <n v="0"/>
    <n v="202142.91300000003"/>
  </r>
  <r>
    <x v="4"/>
    <x v="4"/>
    <n v="0"/>
    <n v="23"/>
    <n v="0"/>
    <n v="20260206"/>
    <n v="20260228"/>
    <n v="6538.7168000000001"/>
    <n v="23"/>
    <n v="284.29203478260871"/>
    <n v="0"/>
    <n v="6538.7168000000001"/>
    <n v="0"/>
    <n v="6538.7168000000001"/>
    <n v="0"/>
    <n v="6538.7168000000001"/>
    <n v="0"/>
    <n v="6538.7168000000001"/>
  </r>
  <r>
    <x v="4"/>
    <x v="4"/>
    <n v="0"/>
    <n v="24"/>
    <n v="0"/>
    <n v="20260203"/>
    <n v="20260226"/>
    <n v="13705.716399999999"/>
    <n v="24"/>
    <n v="571.07151666666664"/>
    <n v="0"/>
    <n v="13705.716399999999"/>
    <n v="0"/>
    <n v="13705.716399999999"/>
    <n v="0"/>
    <n v="13705.716399999999"/>
    <n v="0"/>
    <n v="13705.716399999999"/>
  </r>
  <r>
    <x v="0"/>
    <x v="0"/>
    <n v="3"/>
    <n v="14"/>
    <n v="0"/>
    <n v="20260129"/>
    <n v="20260214"/>
    <n v="126.4402"/>
    <n v="17"/>
    <n v="7.4376588235294117"/>
    <n v="27.062171565236174"/>
    <n v="104.12722352941176"/>
    <n v="0"/>
    <n v="131.18939509464795"/>
    <n v="26.082492282810822"/>
    <n v="100.35770771718917"/>
    <n v="0"/>
    <n v="126.44019999999999"/>
  </r>
  <r>
    <x v="0"/>
    <x v="0"/>
    <n v="0"/>
    <n v="6"/>
    <n v="0"/>
    <n v="20260214"/>
    <n v="20260219"/>
    <n v="168.47229999999999"/>
    <n v="6"/>
    <n v="28.078716666666665"/>
    <n v="0"/>
    <n v="168.47229999999999"/>
    <n v="0"/>
    <n v="168.47229999999999"/>
    <n v="0"/>
    <n v="168.47229999999999"/>
    <n v="0"/>
    <n v="168.47229999999999"/>
  </r>
  <r>
    <x v="3"/>
    <x v="3"/>
    <n v="26"/>
    <n v="27"/>
    <n v="0"/>
    <n v="20260106"/>
    <n v="20260227"/>
    <n v="925.81500000000005"/>
    <n v="53"/>
    <n v="17.468207547169811"/>
    <n v="550.84172141921363"/>
    <n v="471.6416037735849"/>
    <n v="0"/>
    <n v="1022.4833251927985"/>
    <n v="498.76366269305021"/>
    <n v="427.0513373069499"/>
    <n v="0"/>
    <n v="925.81500000000005"/>
  </r>
  <r>
    <x v="3"/>
    <x v="3"/>
    <n v="0"/>
    <n v="17"/>
    <n v="0"/>
    <n v="20260209"/>
    <n v="20260225"/>
    <n v="84.366600000000005"/>
    <n v="17"/>
    <n v="4.9627411764705887"/>
    <n v="0"/>
    <n v="84.366600000000005"/>
    <n v="0"/>
    <n v="84.366600000000005"/>
    <n v="0"/>
    <n v="84.366600000000005"/>
    <n v="0"/>
    <n v="84.366600000000005"/>
  </r>
  <r>
    <x v="1"/>
    <x v="0"/>
    <n v="0"/>
    <n v="18"/>
    <n v="0"/>
    <n v="20260206"/>
    <n v="20260223"/>
    <n v="2488.4872"/>
    <n v="18"/>
    <n v="138.24928888888888"/>
    <n v="0"/>
    <n v="2488.4872"/>
    <n v="0"/>
    <n v="2488.4872"/>
    <n v="0"/>
    <n v="2488.4872"/>
    <n v="0"/>
    <n v="2488.4872"/>
  </r>
  <r>
    <x v="3"/>
    <x v="3"/>
    <n v="0"/>
    <n v="19"/>
    <n v="0"/>
    <n v="20260206"/>
    <n v="20260224"/>
    <n v="84.315200000000004"/>
    <n v="19"/>
    <n v="4.4376421052631585"/>
    <n v="0"/>
    <n v="84.315200000000004"/>
    <n v="0"/>
    <n v="84.315200000000004"/>
    <n v="0"/>
    <n v="84.315200000000004"/>
    <n v="0"/>
    <n v="84.315200000000004"/>
  </r>
  <r>
    <x v="0"/>
    <x v="0"/>
    <n v="4"/>
    <n v="12"/>
    <n v="0"/>
    <n v="20260128"/>
    <n v="20260212"/>
    <n v="1306.1504"/>
    <n v="16"/>
    <n v="81.634399999999999"/>
    <n v="396.03934353396011"/>
    <n v="979.61279999999999"/>
    <n v="0"/>
    <n v="1375.65214353396"/>
    <n v="376.03034270258405"/>
    <n v="930.12005729741588"/>
    <n v="0"/>
    <n v="1306.1504"/>
  </r>
  <r>
    <x v="3"/>
    <x v="3"/>
    <n v="25"/>
    <n v="13"/>
    <n v="0"/>
    <n v="20260107"/>
    <n v="20260213"/>
    <n v="757.09349999999995"/>
    <n v="38"/>
    <n v="19.923513157894735"/>
    <n v="604.10310113925993"/>
    <n v="259.00567105263156"/>
    <n v="0"/>
    <n v="863.10877219189149"/>
    <n v="529.90138200181877"/>
    <n v="227.1921179981812"/>
    <n v="0"/>
    <n v="757.09349999999995"/>
  </r>
  <r>
    <x v="6"/>
    <x v="6"/>
    <n v="13"/>
    <n v="15"/>
    <n v="0"/>
    <n v="20260119"/>
    <n v="20260215"/>
    <n v="430668.66100000002"/>
    <n v="28"/>
    <n v="15381.023607142857"/>
    <n v="242512.27546013569"/>
    <n v="230715.35410714286"/>
    <n v="0"/>
    <n v="473227.62956727855"/>
    <n v="220702.32256722293"/>
    <n v="209966.33843277709"/>
    <n v="0"/>
    <n v="430668.66100000002"/>
  </r>
  <r>
    <x v="1"/>
    <x v="1"/>
    <n v="0"/>
    <n v="17"/>
    <n v="0"/>
    <n v="20260208"/>
    <n v="20260224"/>
    <n v="516"/>
    <n v="17"/>
    <n v="30.352941176470587"/>
    <n v="0"/>
    <n v="516"/>
    <n v="0"/>
    <n v="516"/>
    <n v="0"/>
    <n v="516"/>
    <n v="0"/>
    <n v="516"/>
  </r>
  <r>
    <x v="0"/>
    <x v="0"/>
    <n v="11"/>
    <n v="23"/>
    <n v="0"/>
    <n v="20260121"/>
    <n v="20260223"/>
    <n v="1137.1079"/>
    <n v="34"/>
    <n v="33.44435"/>
    <n v="446.19076825492687"/>
    <n v="769.22005000000001"/>
    <n v="0"/>
    <n v="1215.4108182549269"/>
    <n v="417.44490000362055"/>
    <n v="719.66299999637943"/>
    <n v="0"/>
    <n v="1137.1079"/>
  </r>
  <r>
    <x v="4"/>
    <x v="4"/>
    <n v="0"/>
    <n v="19"/>
    <n v="0"/>
    <n v="20260202"/>
    <n v="20260220"/>
    <n v="3667.8832000000002"/>
    <n v="19"/>
    <n v="193.04648421052633"/>
    <n v="0"/>
    <n v="3667.8832000000002"/>
    <n v="0"/>
    <n v="3667.8832000000002"/>
    <n v="0"/>
    <n v="3667.8832000000002"/>
    <n v="0"/>
    <n v="3667.8832000000002"/>
  </r>
  <r>
    <x v="1"/>
    <x v="1"/>
    <n v="0"/>
    <n v="10"/>
    <n v="0"/>
    <n v="20260212"/>
    <n v="20260221"/>
    <n v="337.27659999999997"/>
    <n v="10"/>
    <n v="33.72766"/>
    <n v="0"/>
    <n v="337.27660000000003"/>
    <n v="0"/>
    <n v="337.27660000000003"/>
    <n v="0"/>
    <n v="337.27659999999997"/>
    <n v="0"/>
    <n v="337.27659999999997"/>
  </r>
  <r>
    <x v="0"/>
    <x v="0"/>
    <n v="0"/>
    <n v="7"/>
    <n v="0"/>
    <n v="20260213"/>
    <n v="20260219"/>
    <n v="632.14170000000001"/>
    <n v="7"/>
    <n v="90.305957142857139"/>
    <n v="0"/>
    <n v="632.14170000000001"/>
    <n v="0"/>
    <n v="632.14170000000001"/>
    <n v="0"/>
    <n v="632.14170000000001"/>
    <n v="0"/>
    <n v="632.14170000000001"/>
  </r>
  <r>
    <x v="0"/>
    <x v="0"/>
    <n v="0"/>
    <n v="21"/>
    <n v="0"/>
    <n v="20260201"/>
    <n v="20260221"/>
    <n v="1054.0635"/>
    <n v="21"/>
    <n v="50.1935"/>
    <n v="0"/>
    <n v="1054.0635"/>
    <n v="0"/>
    <n v="1054.0635"/>
    <n v="0"/>
    <n v="1054.0635"/>
    <n v="0"/>
    <n v="1054.0635"/>
  </r>
  <r>
    <x v="1"/>
    <x v="1"/>
    <n v="0"/>
    <n v="12"/>
    <n v="0"/>
    <n v="20260208"/>
    <n v="20260219"/>
    <n v="516"/>
    <n v="12"/>
    <n v="43"/>
    <n v="0"/>
    <n v="516"/>
    <n v="0"/>
    <n v="516"/>
    <n v="0"/>
    <n v="516"/>
    <n v="0"/>
    <n v="516"/>
  </r>
  <r>
    <x v="1"/>
    <x v="1"/>
    <n v="16"/>
    <n v="20"/>
    <n v="0"/>
    <n v="20260116"/>
    <n v="20260220"/>
    <n v="516"/>
    <n v="36"/>
    <n v="14.333333333333334"/>
    <n v="278.14567995780027"/>
    <n v="286.66666666666669"/>
    <n v="0"/>
    <n v="564.81234662446695"/>
    <n v="254.10770801306646"/>
    <n v="261.89229198693351"/>
    <n v="0"/>
    <n v="516"/>
  </r>
  <r>
    <x v="0"/>
    <x v="0"/>
    <n v="8"/>
    <n v="21"/>
    <n v="0"/>
    <n v="20260124"/>
    <n v="20260221"/>
    <n v="42.124000000000002"/>
    <n v="29"/>
    <n v="1.4525517241379311"/>
    <n v="14.093755359914649"/>
    <n v="30.503586206896554"/>
    <n v="0"/>
    <n v="44.597341566811203"/>
    <n v="13.312124219145343"/>
    <n v="28.811875780854656"/>
    <n v="0"/>
    <n v="42.123999999999995"/>
  </r>
  <r>
    <x v="4"/>
    <x v="4"/>
    <n v="0"/>
    <n v="25"/>
    <n v="0"/>
    <n v="20260204"/>
    <n v="20260228"/>
    <n v="10208.117899999999"/>
    <n v="25"/>
    <n v="408.32471599999997"/>
    <n v="0"/>
    <n v="10208.117899999999"/>
    <n v="0"/>
    <n v="10208.117899999999"/>
    <n v="0"/>
    <n v="10208.117899999999"/>
    <n v="0"/>
    <n v="10208.117899999999"/>
  </r>
  <r>
    <x v="2"/>
    <x v="2"/>
    <n v="13"/>
    <n v="15"/>
    <n v="0"/>
    <n v="20260119"/>
    <n v="20260215"/>
    <n v="6653.6040000000003"/>
    <n v="28"/>
    <n v="237.6287142857143"/>
    <n v="3746.6869363189185"/>
    <n v="3564.4307142857142"/>
    <n v="0"/>
    <n v="7311.1176506046322"/>
    <n v="3409.7346503756053"/>
    <n v="3243.8693496243955"/>
    <n v="0"/>
    <n v="6653.6040000000012"/>
  </r>
  <r>
    <x v="3"/>
    <x v="3"/>
    <n v="26"/>
    <n v="12"/>
    <n v="0"/>
    <n v="20260106"/>
    <n v="20260212"/>
    <n v="883.11019999999996"/>
    <n v="38"/>
    <n v="23.239742105263158"/>
    <n v="732.84104920517825"/>
    <n v="278.87690526315788"/>
    <n v="0"/>
    <n v="1011.7179544683361"/>
    <n v="639.68362197534736"/>
    <n v="243.42657802465266"/>
    <n v="0"/>
    <n v="883.11020000000008"/>
  </r>
  <r>
    <x v="0"/>
    <x v="0"/>
    <n v="0"/>
    <n v="24"/>
    <n v="1"/>
    <n v="20260205"/>
    <n v="20260301"/>
    <n v="30308082.596099999"/>
    <n v="25"/>
    <n v="1212323.303844"/>
    <n v="0"/>
    <n v="29095759.292255998"/>
    <n v="893807.23476117977"/>
    <n v="29989566.527017176"/>
    <n v="0"/>
    <n v="29404782.32759732"/>
    <n v="903300.2685026793"/>
    <n v="30308082.596099999"/>
  </r>
  <r>
    <x v="3"/>
    <x v="3"/>
    <n v="26"/>
    <n v="28"/>
    <n v="5"/>
    <n v="20260106"/>
    <n v="20260305"/>
    <n v="552650.62049999996"/>
    <n v="59"/>
    <n v="9366.9596694915253"/>
    <n v="295377.31188928045"/>
    <n v="262274.87074576272"/>
    <n v="34529.800317131594"/>
    <n v="592181.98295217473"/>
    <n v="275659.27265034051"/>
    <n v="244766.59917380344"/>
    <n v="32224.748675855997"/>
    <n v="552650.62049999996"/>
  </r>
  <r>
    <x v="1"/>
    <x v="1"/>
    <n v="0"/>
    <n v="26"/>
    <n v="3"/>
    <n v="20260203"/>
    <n v="20260303"/>
    <n v="10771586.4472"/>
    <n v="29"/>
    <n v="371434.01542068966"/>
    <n v="0"/>
    <n v="9657284.4009379316"/>
    <n v="821539.29360280954"/>
    <n v="10478823.694540741"/>
    <n v="0"/>
    <n v="9927094.5673123188"/>
    <n v="844491.87988768099"/>
    <n v="10771586.4472"/>
  </r>
  <r>
    <x v="1"/>
    <x v="1"/>
    <n v="0"/>
    <n v="27"/>
    <n v="3"/>
    <n v="20260202"/>
    <n v="20260303"/>
    <n v="6829953.7593"/>
    <n v="30"/>
    <n v="227665.12531"/>
    <n v="0"/>
    <n v="6146958.3833699999"/>
    <n v="503550.66703660396"/>
    <n v="6650509.0504066041"/>
    <n v="0"/>
    <n v="6312816.2371558258"/>
    <n v="517137.5221441742"/>
    <n v="6829953.7593"/>
  </r>
  <r>
    <x v="1"/>
    <x v="1"/>
    <n v="0"/>
    <n v="27"/>
    <n v="6"/>
    <n v="20260202"/>
    <n v="20260306"/>
    <n v="785098.53749999998"/>
    <n v="33"/>
    <n v="23790.864772727273"/>
    <n v="0"/>
    <n v="642353.34886363638"/>
    <n v="105241.46646854264"/>
    <n v="747594.81533217896"/>
    <n v="0"/>
    <n v="674577.54442423163"/>
    <n v="110520.99307576842"/>
    <n v="785098.53750000009"/>
  </r>
  <r>
    <x v="2"/>
    <x v="2"/>
    <n v="0"/>
    <n v="27"/>
    <n v="1"/>
    <n v="20260202"/>
    <n v="20260301"/>
    <n v="23763036.325399999"/>
    <n v="28"/>
    <n v="848679.8687642857"/>
    <n v="0"/>
    <n v="22914356.456635714"/>
    <n v="625704.54951453861"/>
    <n v="23540061.006150253"/>
    <n v="0"/>
    <n v="23131404.999754865"/>
    <n v="631631.32564513455"/>
    <n v="23763036.325399999"/>
  </r>
  <r>
    <x v="0"/>
    <x v="0"/>
    <n v="0"/>
    <n v="25"/>
    <n v="6"/>
    <n v="20260204"/>
    <n v="20260306"/>
    <n v="5502414.4584999997"/>
    <n v="31"/>
    <n v="177497.24059677418"/>
    <n v="0"/>
    <n v="4437431.0149193546"/>
    <n v="785178.2637148276"/>
    <n v="5222609.2786341822"/>
    <n v="0"/>
    <n v="4675169.6848120363"/>
    <n v="827244.77368796372"/>
    <n v="5502414.4584999997"/>
  </r>
  <r>
    <x v="0"/>
    <x v="0"/>
    <n v="0"/>
    <n v="27"/>
    <n v="7"/>
    <n v="20260202"/>
    <n v="20260307"/>
    <n v="4344927.0596000003"/>
    <n v="34"/>
    <n v="127791.97234117647"/>
    <n v="0"/>
    <n v="3450383.2532117646"/>
    <n v="659518.56524197746"/>
    <n v="4109901.8184537422"/>
    <n v="0"/>
    <n v="3647693.8440614017"/>
    <n v="697233.21553859848"/>
    <n v="4344927.0596000003"/>
  </r>
  <r>
    <x v="3"/>
    <x v="3"/>
    <n v="29"/>
    <n v="28"/>
    <n v="5"/>
    <n v="20260103"/>
    <n v="20260305"/>
    <n v="46733.5095"/>
    <n v="62"/>
    <n v="753.76628225806451"/>
    <n v="26511.83816045077"/>
    <n v="21105.455903225808"/>
    <n v="2778.6389747069857"/>
    <n v="50395.933038383562"/>
    <n v="24585.143400167297"/>
    <n v="19571.659149638213"/>
    <n v="2576.7069501944925"/>
    <n v="46733.5095"/>
  </r>
  <r>
    <x v="3"/>
    <x v="3"/>
    <n v="30"/>
    <n v="28"/>
    <n v="5"/>
    <n v="20260102"/>
    <n v="20260305"/>
    <n v="351360.73839999997"/>
    <n v="63"/>
    <n v="5577.1545777777774"/>
    <n v="202926.64346499744"/>
    <n v="156160.32817777776"/>
    <n v="20559.289321558157"/>
    <n v="379646.26096433337"/>
    <n v="187807.60571113197"/>
    <n v="144525.61202093613"/>
    <n v="19027.520667931869"/>
    <n v="351360.73839999997"/>
  </r>
  <r>
    <x v="3"/>
    <x v="3"/>
    <n v="0"/>
    <n v="26"/>
    <n v="2"/>
    <n v="20260203"/>
    <n v="20260302"/>
    <n v="29921.968700000001"/>
    <n v="28"/>
    <n v="1068.6417392857143"/>
    <n v="0"/>
    <n v="27784.685221428572"/>
    <n v="1575.7508164905332"/>
    <n v="29360.436037919106"/>
    <n v="0"/>
    <n v="28316.080880448022"/>
    <n v="1605.8878195519762"/>
    <n v="29921.968699999998"/>
  </r>
  <r>
    <x v="1"/>
    <x v="1"/>
    <n v="0"/>
    <n v="22"/>
    <n v="5"/>
    <n v="20260207"/>
    <n v="20260305"/>
    <n v="942613.6888"/>
    <n v="27"/>
    <n v="34911.618103703702"/>
    <n v="0"/>
    <n v="768055.59828148142"/>
    <n v="128696.10251394239"/>
    <n v="896751.70079542382"/>
    <n v="0"/>
    <n v="807335.76536004781"/>
    <n v="135277.92343995211"/>
    <n v="942613.68879999989"/>
  </r>
  <r>
    <x v="1"/>
    <x v="0"/>
    <n v="0"/>
    <n v="23"/>
    <n v="9"/>
    <n v="20260206"/>
    <n v="20260309"/>
    <n v="400544.50770000002"/>
    <n v="32"/>
    <n v="12517.015865625001"/>
    <n v="0"/>
    <n v="287891.36490937503"/>
    <n v="83055.562592568574"/>
    <n v="370946.9275019436"/>
    <n v="0"/>
    <n v="310862.00337406079"/>
    <n v="89682.504325939211"/>
    <n v="400544.50770000002"/>
  </r>
  <r>
    <x v="2"/>
    <x v="2"/>
    <n v="0"/>
    <n v="25"/>
    <n v="3"/>
    <n v="20260204"/>
    <n v="20260303"/>
    <n v="13589479.9493"/>
    <n v="28"/>
    <n v="485338.56961785717"/>
    <n v="0"/>
    <n v="12133464.24044643"/>
    <n v="1073473.8583122308"/>
    <n v="13206938.09875866"/>
    <n v="0"/>
    <n v="12484912.685900552"/>
    <n v="1104567.2633994485"/>
    <n v="13589479.9493"/>
  </r>
  <r>
    <x v="2"/>
    <x v="2"/>
    <n v="0"/>
    <n v="25"/>
    <n v="2"/>
    <n v="20260204"/>
    <n v="20260302"/>
    <n v="2731516.4958000001"/>
    <n v="27"/>
    <n v="101167.27762222223"/>
    <n v="0"/>
    <n v="2529181.9405555557"/>
    <n v="149174.80241965334"/>
    <n v="2678356.7429752089"/>
    <n v="0"/>
    <n v="2579380.8870407455"/>
    <n v="152135.60875925497"/>
    <n v="2731516.4958000006"/>
  </r>
  <r>
    <x v="3"/>
    <x v="3"/>
    <n v="25"/>
    <n v="28"/>
    <n v="6"/>
    <n v="20260107"/>
    <n v="20260306"/>
    <n v="79105.165800000002"/>
    <n v="59"/>
    <n v="1340.7655220338984"/>
    <n v="40653.503392815444"/>
    <n v="37541.434616949155"/>
    <n v="5931.0214688397418"/>
    <n v="84125.959478604331"/>
    <n v="38227.226722536529"/>
    <n v="35300.891997539817"/>
    <n v="5577.0470799236709"/>
    <n v="79105.165800000002"/>
  </r>
  <r>
    <x v="1"/>
    <x v="0"/>
    <n v="0"/>
    <n v="22"/>
    <n v="3"/>
    <n v="20260207"/>
    <n v="20260303"/>
    <n v="2817275.5085999998"/>
    <n v="25"/>
    <n v="112691.02034399999"/>
    <n v="0"/>
    <n v="2479202.4475679998"/>
    <n v="249250.46550713055"/>
    <n v="2728452.9130751304"/>
    <n v="0"/>
    <n v="2559910.8941639904"/>
    <n v="257364.61443600949"/>
    <n v="2817275.5085999998"/>
  </r>
  <r>
    <x v="4"/>
    <x v="4"/>
    <n v="0"/>
    <n v="25"/>
    <n v="3"/>
    <n v="20260204"/>
    <n v="20260303"/>
    <n v="3665048.5151"/>
    <n v="28"/>
    <n v="130894.589825"/>
    <n v="0"/>
    <n v="3272364.745625"/>
    <n v="289513.19587535568"/>
    <n v="3561877.9415003555"/>
    <n v="0"/>
    <n v="3367149.5061862152"/>
    <n v="297899.00891378475"/>
    <n v="3665048.5151"/>
  </r>
  <r>
    <x v="3"/>
    <x v="3"/>
    <n v="23"/>
    <n v="28"/>
    <n v="8"/>
    <n v="20260109"/>
    <n v="20260308"/>
    <n v="39441.014799999997"/>
    <n v="59"/>
    <n v="668.49177627118638"/>
    <n v="18647.861738870826"/>
    <n v="18717.769735593218"/>
    <n v="3942.8610115139659"/>
    <n v="41308.492485978008"/>
    <n v="17804.827689628641"/>
    <n v="17871.575279952889"/>
    <n v="3764.6118304184702"/>
    <n v="39441.014799999997"/>
  </r>
  <r>
    <x v="1"/>
    <x v="0"/>
    <n v="0"/>
    <n v="23"/>
    <n v="8"/>
    <n v="20260206"/>
    <n v="20260308"/>
    <n v="1310641.3636"/>
    <n v="31"/>
    <n v="42278.753664516131"/>
    <n v="0"/>
    <n v="972411.33428387099"/>
    <n v="249366.19320743767"/>
    <n v="1221777.5274913087"/>
    <n v="0"/>
    <n v="1043137.959627412"/>
    <n v="267503.4039725879"/>
    <n v="1310641.3635999998"/>
  </r>
  <r>
    <x v="3"/>
    <x v="3"/>
    <n v="25"/>
    <n v="28"/>
    <n v="4"/>
    <n v="20260107"/>
    <n v="20260304"/>
    <n v="224368.2335"/>
    <n v="57"/>
    <n v="3936.2847982456142"/>
    <n v="119352.53761434362"/>
    <n v="110215.97435087719"/>
    <n v="11608.388025196644"/>
    <n v="241176.89999041744"/>
    <n v="111034.34047513081"/>
    <n v="102534.54401963939"/>
    <n v="10799.349005229811"/>
    <n v="224368.2335"/>
  </r>
  <r>
    <x v="2"/>
    <x v="2"/>
    <n v="0"/>
    <n v="23"/>
    <n v="1"/>
    <n v="20260206"/>
    <n v="20260301"/>
    <n v="1035713.9257"/>
    <n v="24"/>
    <n v="43154.74690416667"/>
    <n v="0"/>
    <n v="992559.17879583337"/>
    <n v="31816.615976059129"/>
    <n v="1024375.7947718925"/>
    <n v="0"/>
    <n v="1003545.1528695258"/>
    <n v="32168.772830474267"/>
    <n v="1035713.9257000001"/>
  </r>
  <r>
    <x v="1"/>
    <x v="1"/>
    <n v="0"/>
    <n v="26"/>
    <n v="8"/>
    <n v="20260203"/>
    <n v="20260308"/>
    <n v="98778.680900000007"/>
    <n v="34"/>
    <n v="2905.2553205882355"/>
    <n v="0"/>
    <n v="75536.638335294119"/>
    <n v="17135.61533387348"/>
    <n v="92672.253669167607"/>
    <n v="0"/>
    <n v="80513.95319485107"/>
    <n v="18264.727705148936"/>
    <n v="98778.680900000007"/>
  </r>
  <r>
    <x v="0"/>
    <x v="0"/>
    <n v="0"/>
    <n v="19"/>
    <n v="4"/>
    <n v="20260210"/>
    <n v="20260304"/>
    <n v="389799.69339999999"/>
    <n v="23"/>
    <n v="16947.81275652174"/>
    <n v="0"/>
    <n v="322008.44237391307"/>
    <n v="49980.323259070756"/>
    <n v="371988.76563298382"/>
    <n v="0"/>
    <n v="337426.29806568887"/>
    <n v="52373.395334311121"/>
    <n v="389799.69339999999"/>
  </r>
  <r>
    <x v="0"/>
    <x v="0"/>
    <n v="0"/>
    <n v="19"/>
    <n v="7"/>
    <n v="20260210"/>
    <n v="20260307"/>
    <n v="267473.66710000002"/>
    <n v="26"/>
    <n v="10287.448734615386"/>
    <n v="0"/>
    <n v="195461.52595769233"/>
    <n v="53092.250672367023"/>
    <n v="248553.77663005935"/>
    <n v="0"/>
    <n v="210340.03922088514"/>
    <n v="57133.627879114872"/>
    <n v="267473.66710000002"/>
  </r>
  <r>
    <x v="0"/>
    <x v="0"/>
    <n v="0"/>
    <n v="21"/>
    <n v="2"/>
    <n v="20260208"/>
    <n v="20260302"/>
    <n v="905109.58270000003"/>
    <n v="23"/>
    <n v="39352.590552173911"/>
    <n v="0"/>
    <n v="826404.4015956521"/>
    <n v="58026.815174796939"/>
    <n v="884431.21677044907"/>
    <n v="0"/>
    <n v="845726.07669932698"/>
    <n v="59383.506000672998"/>
    <n v="905109.58270000003"/>
  </r>
  <r>
    <x v="6"/>
    <x v="6"/>
    <n v="0"/>
    <n v="26"/>
    <n v="4"/>
    <n v="20260203"/>
    <n v="20260304"/>
    <n v="440581.391"/>
    <n v="30"/>
    <n v="14686.046366666667"/>
    <n v="0"/>
    <n v="381837.20553333336"/>
    <n v="43310.210901477163"/>
    <n v="425147.4164348105"/>
    <n v="0"/>
    <n v="395698.90500610467"/>
    <n v="44882.485993895338"/>
    <n v="440581.391"/>
  </r>
  <r>
    <x v="1"/>
    <x v="1"/>
    <n v="0"/>
    <n v="21"/>
    <n v="9"/>
    <n v="20260208"/>
    <n v="20260309"/>
    <n v="33446.672899999998"/>
    <n v="30"/>
    <n v="1114.8890966666665"/>
    <n v="0"/>
    <n v="23412.671029999998"/>
    <n v="7397.7489639737669"/>
    <n v="30810.419993973766"/>
    <n v="0"/>
    <n v="25415.945313594504"/>
    <n v="8030.7275864054918"/>
    <n v="33446.672899999998"/>
  </r>
  <r>
    <x v="1"/>
    <x v="0"/>
    <n v="0"/>
    <n v="21"/>
    <n v="9"/>
    <n v="20260208"/>
    <n v="20260309"/>
    <n v="297125.80530000001"/>
    <n v="30"/>
    <n v="9904.193510000001"/>
    <n v="0"/>
    <n v="207988.06371000002"/>
    <n v="65718.408671014535"/>
    <n v="273706.47238101455"/>
    <n v="0"/>
    <n v="225784.28776282046"/>
    <n v="71341.517537179549"/>
    <n v="297125.80530000001"/>
  </r>
  <r>
    <x v="3"/>
    <x v="3"/>
    <n v="25"/>
    <n v="28"/>
    <n v="1"/>
    <n v="20260107"/>
    <n v="20260301"/>
    <n v="107937.52770000001"/>
    <n v="54"/>
    <n v="1998.8431055555557"/>
    <n v="60607.148407381297"/>
    <n v="55967.606955555559"/>
    <n v="1473.6831530279276"/>
    <n v="118048.43851596478"/>
    <n v="55416.114285620337"/>
    <n v="51173.951998111435"/>
    <n v="1347.4614162682326"/>
    <n v="107937.52770000001"/>
  </r>
  <r>
    <x v="1"/>
    <x v="0"/>
    <n v="0"/>
    <n v="21"/>
    <n v="3"/>
    <n v="20260208"/>
    <n v="20260303"/>
    <n v="996934.67720000003"/>
    <n v="24"/>
    <n v="41538.944883333337"/>
    <n v="0"/>
    <n v="872317.84255000006"/>
    <n v="91876.010326648247"/>
    <n v="964193.85287664831"/>
    <n v="0"/>
    <n v="901938.8623810698"/>
    <n v="94995.81481893023"/>
    <n v="996934.67720000003"/>
  </r>
  <r>
    <x v="3"/>
    <x v="3"/>
    <n v="27"/>
    <n v="28"/>
    <n v="7"/>
    <n v="20260105"/>
    <n v="20260307"/>
    <n v="35967.99"/>
    <n v="62"/>
    <n v="580.12887096774193"/>
    <n v="18997.365525517958"/>
    <n v="16243.608387096774"/>
    <n v="2993.9733586286638"/>
    <n v="38234.947271243393"/>
    <n v="17871.00812251111"/>
    <n v="15280.521766808577"/>
    <n v="2816.4601106803152"/>
    <n v="35967.990000000005"/>
  </r>
  <r>
    <x v="2"/>
    <x v="2"/>
    <n v="0"/>
    <n v="21"/>
    <n v="1"/>
    <n v="20260208"/>
    <n v="20260301"/>
    <n v="112713.825"/>
    <n v="22"/>
    <n v="5123.3556818181814"/>
    <n v="0"/>
    <n v="107590.46931818181"/>
    <n v="3777.2864384805589"/>
    <n v="111367.75575666237"/>
    <n v="0"/>
    <n v="108890.88361351793"/>
    <n v="3822.9413864820663"/>
    <n v="112713.825"/>
  </r>
  <r>
    <x v="4"/>
    <x v="4"/>
    <n v="0"/>
    <n v="26"/>
    <n v="5"/>
    <n v="20260203"/>
    <n v="20260305"/>
    <n v="364391.47659999999"/>
    <n v="31"/>
    <n v="11754.563761290323"/>
    <n v="0"/>
    <n v="305618.65779354842"/>
    <n v="43331.321347984303"/>
    <n v="348949.97914153273"/>
    <n v="0"/>
    <n v="319142.68705180829"/>
    <n v="45248.789548191715"/>
    <n v="364391.47659999999"/>
  </r>
  <r>
    <x v="4"/>
    <x v="4"/>
    <n v="0"/>
    <n v="25"/>
    <n v="1"/>
    <n v="20260204"/>
    <n v="20260301"/>
    <n v="1279056.156"/>
    <n v="26"/>
    <n v="49194.46753846154"/>
    <n v="0"/>
    <n v="1229861.6884615384"/>
    <n v="36269.509013545263"/>
    <n v="1266131.1974750836"/>
    <n v="0"/>
    <n v="1242416.3994949989"/>
    <n v="36639.756505001118"/>
    <n v="1279056.156"/>
  </r>
  <r>
    <x v="2"/>
    <x v="2"/>
    <n v="0"/>
    <n v="22"/>
    <n v="9"/>
    <n v="20260207"/>
    <n v="20260309"/>
    <n v="270483.51850000001"/>
    <n v="31"/>
    <n v="8725.2747903225809"/>
    <n v="0"/>
    <n v="191956.04538709679"/>
    <n v="57895.796750978458"/>
    <n v="249851.84213807524"/>
    <n v="0"/>
    <n v="207806.93914177603"/>
    <n v="62676.579358223971"/>
    <n v="270483.51850000001"/>
  </r>
  <r>
    <x v="0"/>
    <x v="0"/>
    <n v="0"/>
    <n v="23"/>
    <n v="9"/>
    <n v="20260206"/>
    <n v="20260309"/>
    <n v="465040.277"/>
    <n v="32"/>
    <n v="14532.50865625"/>
    <n v="0"/>
    <n v="334247.69909374998"/>
    <n v="96429.188496993898"/>
    <n v="430676.88759074389"/>
    <n v="0"/>
    <n v="360917.07507851609"/>
    <n v="104123.20192148391"/>
    <n v="465040.277"/>
  </r>
  <r>
    <x v="1"/>
    <x v="0"/>
    <n v="0"/>
    <n v="25"/>
    <n v="9"/>
    <n v="20260204"/>
    <n v="20260309"/>
    <n v="282806.1508"/>
    <n v="34"/>
    <n v="8317.8279647058826"/>
    <n v="0"/>
    <n v="207945.69911764708"/>
    <n v="55192.219021953882"/>
    <n v="263137.91813960095"/>
    <n v="0"/>
    <n v="223488.59168095078"/>
    <n v="59317.559119049234"/>
    <n v="282806.1508"/>
  </r>
  <r>
    <x v="1"/>
    <x v="1"/>
    <n v="0"/>
    <n v="20"/>
    <n v="4"/>
    <n v="20260209"/>
    <n v="20260304"/>
    <n v="67559.739100000006"/>
    <n v="24"/>
    <n v="2814.9891291666668"/>
    <n v="0"/>
    <n v="56299.782583333334"/>
    <n v="8301.6061522380915"/>
    <n v="64601.388735571425"/>
    <n v="0"/>
    <n v="58877.969919280564"/>
    <n v="8681.769180719446"/>
    <n v="67559.739100000006"/>
  </r>
  <r>
    <x v="3"/>
    <x v="3"/>
    <n v="0"/>
    <n v="26"/>
    <n v="1"/>
    <n v="20260203"/>
    <n v="20260301"/>
    <n v="25401.482599999999"/>
    <n v="27"/>
    <n v="940.79565185185186"/>
    <n v="0"/>
    <n v="24460.686948148148"/>
    <n v="693.61857302484862"/>
    <n v="25154.305521172995"/>
    <n v="0"/>
    <n v="24701.048231064742"/>
    <n v="700.4343689352595"/>
    <n v="25401.482600000003"/>
  </r>
  <r>
    <x v="1"/>
    <x v="0"/>
    <n v="0"/>
    <n v="21"/>
    <n v="8"/>
    <n v="20260208"/>
    <n v="20260308"/>
    <n v="1137791.8376"/>
    <n v="29"/>
    <n v="39234.201296551721"/>
    <n v="0"/>
    <n v="823918.22722758609"/>
    <n v="231408.98377680191"/>
    <n v="1055327.2110043881"/>
    <n v="0"/>
    <n v="888300.25798085053"/>
    <n v="249491.57961914927"/>
    <n v="1137791.8375999997"/>
  </r>
  <r>
    <x v="1"/>
    <x v="1"/>
    <n v="0"/>
    <n v="19"/>
    <n v="3"/>
    <n v="20260210"/>
    <n v="20260303"/>
    <n v="23684.614099999999"/>
    <n v="22"/>
    <n v="1076.5733681818181"/>
    <n v="0"/>
    <n v="20454.893995454542"/>
    <n v="2381.1694343770719"/>
    <n v="22836.063429831614"/>
    <n v="0"/>
    <n v="21214.964314115161"/>
    <n v="2469.6497858848379"/>
    <n v="23684.614099999999"/>
  </r>
  <r>
    <x v="3"/>
    <x v="3"/>
    <n v="0"/>
    <n v="27"/>
    <n v="4"/>
    <n v="20260202"/>
    <n v="20260304"/>
    <n v="4517.4189999999999"/>
    <n v="31"/>
    <n v="145.72319354838709"/>
    <n v="0"/>
    <n v="3934.5262258064513"/>
    <n v="429.74821733794613"/>
    <n v="4364.2744431443971"/>
    <n v="0"/>
    <n v="4072.590704367004"/>
    <n v="444.82829563299657"/>
    <n v="4517.4190000000008"/>
  </r>
  <r>
    <x v="2"/>
    <x v="2"/>
    <n v="0"/>
    <n v="21"/>
    <n v="2"/>
    <n v="20260208"/>
    <n v="20260302"/>
    <n v="717.80470000000003"/>
    <n v="23"/>
    <n v="31.2089"/>
    <n v="0"/>
    <n v="655.38689999999997"/>
    <n v="46.018649514515374"/>
    <n v="701.40554951451531"/>
    <n v="0"/>
    <n v="670.71011551597996"/>
    <n v="47.094584484020061"/>
    <n v="717.80470000000003"/>
  </r>
  <r>
    <x v="2"/>
    <x v="2"/>
    <n v="0"/>
    <n v="21"/>
    <n v="3"/>
    <n v="20260208"/>
    <n v="20260303"/>
    <n v="28000.2824"/>
    <n v="24"/>
    <n v="1166.6784333333333"/>
    <n v="0"/>
    <n v="24500.247099999997"/>
    <n v="2580.464190649649"/>
    <n v="27080.711290649648"/>
    <n v="0"/>
    <n v="25332.194206680455"/>
    <n v="2668.0881933195446"/>
    <n v="28000.2824"/>
  </r>
  <r>
    <x v="1"/>
    <x v="0"/>
    <n v="0"/>
    <n v="17"/>
    <n v="2"/>
    <n v="20260212"/>
    <n v="20260302"/>
    <n v="1713.6396"/>
    <n v="19"/>
    <n v="90.191557894736846"/>
    <n v="0"/>
    <n v="1533.2564842105264"/>
    <n v="132.99070752016306"/>
    <n v="1666.2471917306896"/>
    <n v="0"/>
    <n v="1576.8662905117137"/>
    <n v="136.77330948828609"/>
    <n v="1713.6395999999997"/>
  </r>
  <r>
    <x v="3"/>
    <x v="3"/>
    <n v="0"/>
    <n v="8"/>
    <n v="0"/>
    <n v="20260202"/>
    <n v="20260209"/>
    <n v="379.43619999999999"/>
    <n v="8"/>
    <n v="47.429524999999998"/>
    <n v="0"/>
    <n v="379.43619999999999"/>
    <n v="0"/>
    <n v="379.43619999999999"/>
    <n v="0"/>
    <n v="379.43619999999999"/>
    <n v="0"/>
    <n v="379.43619999999999"/>
  </r>
  <r>
    <x v="7"/>
    <x v="7"/>
    <n v="0"/>
    <n v="27"/>
    <n v="1"/>
    <n v="20260202"/>
    <n v="20260301"/>
    <n v="154318.5117"/>
    <n v="28"/>
    <n v="5511.3754178571426"/>
    <n v="0"/>
    <n v="148807.13628214286"/>
    <n v="4063.3609915326006"/>
    <n v="152870.49727367546"/>
    <n v="0"/>
    <n v="150216.66188662124"/>
    <n v="4101.8498133787816"/>
    <n v="154318.51170000003"/>
  </r>
  <r>
    <x v="6"/>
    <x v="6"/>
    <n v="0"/>
    <n v="27"/>
    <n v="1"/>
    <n v="20260202"/>
    <n v="20260301"/>
    <n v="1276424.5955999999"/>
    <n v="28"/>
    <n v="45586.592699999994"/>
    <n v="0"/>
    <n v="1230838.0028999997"/>
    <n v="33609.538176966584"/>
    <n v="1264447.5410769663"/>
    <n v="0"/>
    <n v="1242496.7023642724"/>
    <n v="33927.893235727381"/>
    <n v="1276424.5955999999"/>
  </r>
  <r>
    <x v="3"/>
    <x v="3"/>
    <n v="23"/>
    <n v="28"/>
    <n v="4"/>
    <n v="20260109"/>
    <n v="20260304"/>
    <n v="14194.789699999999"/>
    <n v="55"/>
    <n v="258.08708545454544"/>
    <n v="7199.4487546128184"/>
    <n v="7226.438392727272"/>
    <n v="761.11744596929123"/>
    <n v="15187.004593309382"/>
    <n v="6729.0860682742932"/>
    <n v="6754.3123882348827"/>
    <n v="711.39124349082283"/>
    <n v="14194.789699999999"/>
  </r>
  <r>
    <x v="1"/>
    <x v="0"/>
    <n v="0"/>
    <n v="22"/>
    <n v="10"/>
    <n v="20260207"/>
    <n v="20260310"/>
    <n v="32187.285800000001"/>
    <n v="32"/>
    <n v="1005.85268125"/>
    <n v="0"/>
    <n v="22128.758987500001"/>
    <n v="7415.8304204376482"/>
    <n v="29544.589407937649"/>
    <n v="0"/>
    <n v="24108.126198518752"/>
    <n v="8079.1596014812521"/>
    <n v="32187.285800000005"/>
  </r>
  <r>
    <x v="5"/>
    <x v="5"/>
    <n v="0"/>
    <n v="23"/>
    <n v="8"/>
    <n v="20260206"/>
    <n v="20260308"/>
    <n v="77184.425300000003"/>
    <n v="31"/>
    <n v="2489.8201709677419"/>
    <n v="0"/>
    <n v="57265.863932258064"/>
    <n v="14685.318841988697"/>
    <n v="71951.182774246758"/>
    <n v="0"/>
    <n v="61430.99566253947"/>
    <n v="15753.42963746054"/>
    <n v="77184.425300000003"/>
  </r>
  <r>
    <x v="1"/>
    <x v="0"/>
    <n v="0"/>
    <n v="26"/>
    <n v="11"/>
    <n v="20260203"/>
    <n v="20260311"/>
    <n v="74850.709199999998"/>
    <n v="37"/>
    <n v="2022.9921405405405"/>
    <n v="0"/>
    <n v="52597.795654054054"/>
    <n v="16406.362113815259"/>
    <n v="69004.157767869314"/>
    <n v="0"/>
    <n v="57054.276646730075"/>
    <n v="17796.432553269926"/>
    <n v="74850.709199999998"/>
  </r>
  <r>
    <x v="1"/>
    <x v="1"/>
    <n v="0"/>
    <n v="2"/>
    <n v="3"/>
    <n v="20260227"/>
    <n v="20260303"/>
    <n v="339.45859999999999"/>
    <n v="5"/>
    <n v="67.891719999999992"/>
    <n v="0"/>
    <n v="135.78343999999998"/>
    <n v="150.16318746980573"/>
    <n v="285.94662746980572"/>
    <n v="0"/>
    <n v="161.19391528914301"/>
    <n v="178.26468471085698"/>
    <n v="339.45859999999999"/>
  </r>
  <r>
    <x v="3"/>
    <x v="3"/>
    <n v="23"/>
    <n v="28"/>
    <n v="2"/>
    <n v="20260109"/>
    <n v="20260302"/>
    <n v="7201.0075999999999"/>
    <n v="53"/>
    <n v="135.8680679245283"/>
    <n v="3790.0974033168832"/>
    <n v="3804.3059018867925"/>
    <n v="200.34237022238003"/>
    <n v="7794.7456754260556"/>
    <n v="3501.3997046841878"/>
    <n v="3514.5259195020835"/>
    <n v="185.08197581372877"/>
    <n v="7201.0075999999999"/>
  </r>
  <r>
    <x v="3"/>
    <x v="3"/>
    <n v="0"/>
    <n v="24"/>
    <n v="3"/>
    <n v="20260205"/>
    <n v="20260303"/>
    <n v="4136.4805999999999"/>
    <n v="27"/>
    <n v="153.20298518518518"/>
    <n v="0"/>
    <n v="3676.8716444444444"/>
    <n v="338.85499712331392"/>
    <n v="4015.7266415677582"/>
    <n v="0"/>
    <n v="3787.4361438100173"/>
    <n v="349.04445618998267"/>
    <n v="4136.4805999999999"/>
  </r>
  <r>
    <x v="1"/>
    <x v="0"/>
    <n v="0"/>
    <n v="20"/>
    <n v="2"/>
    <n v="20260209"/>
    <n v="20260302"/>
    <n v="177705.5577"/>
    <n v="22"/>
    <n v="8077.5253499999999"/>
    <n v="0"/>
    <n v="161550.50699999998"/>
    <n v="11910.602681487111"/>
    <n v="173461.10968148708"/>
    <n v="0"/>
    <n v="165503.51255026422"/>
    <n v="12202.045149735821"/>
    <n v="177705.55770000003"/>
  </r>
  <r>
    <x v="1"/>
    <x v="1"/>
    <n v="0"/>
    <n v="24"/>
    <n v="10"/>
    <n v="20260205"/>
    <n v="20260310"/>
    <n v="4728.4831999999997"/>
    <n v="34"/>
    <n v="139.07303529411763"/>
    <n v="0"/>
    <n v="3337.7528470588231"/>
    <n v="1025.3410514500392"/>
    <n v="4363.0938985088624"/>
    <n v="0"/>
    <n v="3617.2744914941363"/>
    <n v="1111.2087085058633"/>
    <n v="4728.4831999999997"/>
  </r>
  <r>
    <x v="1"/>
    <x v="0"/>
    <n v="0"/>
    <n v="18"/>
    <n v="7"/>
    <n v="20260211"/>
    <n v="20260307"/>
    <n v="5318.1134000000002"/>
    <n v="25"/>
    <n v="212.724536"/>
    <n v="0"/>
    <n v="3829.0416479999999"/>
    <n v="1097.8450226898956"/>
    <n v="4926.8866706898953"/>
    <n v="0"/>
    <n v="4133.0923681537579"/>
    <n v="1185.0210318462425"/>
    <n v="5318.1134000000002"/>
  </r>
  <r>
    <x v="3"/>
    <x v="3"/>
    <n v="29"/>
    <n v="28"/>
    <n v="8"/>
    <n v="20260103"/>
    <n v="20260308"/>
    <n v="10149.2646"/>
    <n v="65"/>
    <n v="156.14253230769231"/>
    <n v="5491.9218913631694"/>
    <n v="4371.9909046153844"/>
    <n v="920.95119899472081"/>
    <n v="10784.863994973275"/>
    <n v="5168.2588175387918"/>
    <n v="4114.3302818112961"/>
    <n v="866.67550064991224"/>
    <n v="10149.264599999999"/>
  </r>
  <r>
    <x v="4"/>
    <x v="4"/>
    <n v="0"/>
    <n v="21"/>
    <n v="8"/>
    <n v="20260208"/>
    <n v="20260308"/>
    <n v="51097.569799999997"/>
    <n v="29"/>
    <n v="1761.9851655172413"/>
    <n v="0"/>
    <n v="37001.688475862065"/>
    <n v="10392.442896957378"/>
    <n v="47394.131372819444"/>
    <n v="0"/>
    <n v="39893.048038802808"/>
    <n v="11204.521761197188"/>
    <n v="51097.569799999997"/>
  </r>
  <r>
    <x v="3"/>
    <x v="3"/>
    <n v="28"/>
    <n v="28"/>
    <n v="9"/>
    <n v="20260104"/>
    <n v="20260309"/>
    <n v="7581.4309000000003"/>
    <n v="65"/>
    <n v="116.63739846153847"/>
    <n v="3960.9648754387408"/>
    <n v="3265.8471569230769"/>
    <n v="773.93724291432454"/>
    <n v="8000.7492752761427"/>
    <n v="3753.3711490327205"/>
    <n v="3094.6844724513871"/>
    <n v="733.37527851589255"/>
    <n v="7581.4308999999994"/>
  </r>
  <r>
    <x v="3"/>
    <x v="3"/>
    <n v="16"/>
    <n v="28"/>
    <n v="2"/>
    <n v="20260116"/>
    <n v="20260302"/>
    <n v="969.03380000000004"/>
    <n v="46"/>
    <n v="21.065952173913043"/>
    <n v="408.79559939801464"/>
    <n v="589.8466608695652"/>
    <n v="31.062506841985702"/>
    <n v="1029.7047671095654"/>
    <n v="384.70906007351238"/>
    <n v="555.09245898142683"/>
    <n v="29.232280945060982"/>
    <n v="969.03380000000027"/>
  </r>
  <r>
    <x v="3"/>
    <x v="3"/>
    <n v="20"/>
    <n v="28"/>
    <n v="1"/>
    <n v="20260112"/>
    <n v="20260301"/>
    <n v="1347.5886"/>
    <n v="49"/>
    <n v="27.501808163265306"/>
    <n v="667.10835450352408"/>
    <n v="770.05062857142855"/>
    <n v="20.276204398116306"/>
    <n v="1457.4351874730689"/>
    <n v="616.82853633607601"/>
    <n v="712.01207258135219"/>
    <n v="18.747991082571758"/>
    <n v="1347.5886"/>
  </r>
  <r>
    <x v="3"/>
    <x v="3"/>
    <n v="0"/>
    <n v="22"/>
    <n v="4"/>
    <n v="20260207"/>
    <n v="20260304"/>
    <n v="675.69169999999997"/>
    <n v="26"/>
    <n v="25.988142307692307"/>
    <n v="0"/>
    <n v="571.73913076923077"/>
    <n v="76.640907714853199"/>
    <n v="648.38003848408403"/>
    <n v="0"/>
    <n v="595.8224533395578"/>
    <n v="79.869246660442144"/>
    <n v="675.69169999999997"/>
  </r>
  <r>
    <x v="3"/>
    <x v="3"/>
    <n v="31"/>
    <n v="28"/>
    <n v="1"/>
    <n v="20251230"/>
    <n v="20260301"/>
    <n v="2229.8485000000001"/>
    <n v="60"/>
    <n v="37.164141666666666"/>
    <n v="1397.304109323896"/>
    <n v="1040.5959666666668"/>
    <n v="27.399934151253817"/>
    <n v="2465.300010141817"/>
    <n v="1263.8528614781003"/>
    <n v="941.21256878761665"/>
    <n v="24.783069734282538"/>
    <n v="2229.8484999999991"/>
  </r>
  <r>
    <x v="3"/>
    <x v="3"/>
    <n v="31"/>
    <n v="28"/>
    <n v="6"/>
    <n v="20251229"/>
    <n v="20260306"/>
    <n v="463.0487"/>
    <n v="65"/>
    <n v="7.1238261538461538"/>
    <n v="267.84290212213813"/>
    <n v="199.46713230769231"/>
    <n v="31.513016380857792"/>
    <n v="498.82305081068824"/>
    <n v="248.63387413696847"/>
    <n v="185.16184478182473"/>
    <n v="29.252981081206766"/>
    <n v="463.0487"/>
  </r>
  <r>
    <x v="3"/>
    <x v="3"/>
    <n v="9"/>
    <n v="28"/>
    <n v="1"/>
    <n v="20260123"/>
    <n v="20260301"/>
    <n v="295.07549999999998"/>
    <n v="38"/>
    <n v="7.7651447368421049"/>
    <n v="84.761220197080505"/>
    <n v="217.42405263157895"/>
    <n v="5.7249930961075295"/>
    <n v="307.91026592476697"/>
    <n v="81.228079080593773"/>
    <n v="208.36106535650586"/>
    <n v="5.4863555629003695"/>
    <n v="295.07550000000003"/>
  </r>
  <r>
    <x v="0"/>
    <x v="0"/>
    <n v="0"/>
    <n v="5"/>
    <n v="4"/>
    <n v="20260224"/>
    <n v="20260304"/>
    <n v="109679.2978"/>
    <n v="9"/>
    <n v="12186.588644444444"/>
    <n v="0"/>
    <n v="60932.943222222224"/>
    <n v="35939.129646111323"/>
    <n v="96872.072868333547"/>
    <n v="0"/>
    <n v="68988.741828453552"/>
    <n v="40690.555971546448"/>
    <n v="109679.2978"/>
  </r>
  <r>
    <x v="3"/>
    <x v="3"/>
    <n v="31"/>
    <n v="28"/>
    <n v="5"/>
    <n v="20251229"/>
    <n v="20260305"/>
    <n v="126.27119999999999"/>
    <n v="64"/>
    <n v="1.9729874999999999"/>
    <n v="74.180740298581185"/>
    <n v="55.243649999999995"/>
    <n v="7.2731032060581997"/>
    <n v="136.6974935046394"/>
    <n v="68.522771370875944"/>
    <n v="51.030064992693156"/>
    <n v="6.7183636364308823"/>
    <n v="126.27119999999998"/>
  </r>
  <r>
    <x v="3"/>
    <x v="3"/>
    <n v="13"/>
    <n v="28"/>
    <n v="7"/>
    <n v="20260119"/>
    <n v="20260307"/>
    <n v="84.338899999999995"/>
    <n v="48"/>
    <n v="1.7570604166666666"/>
    <n v="27.703534605387713"/>
    <n v="49.197691666666664"/>
    <n v="9.0679715150627178"/>
    <n v="85.969197787117096"/>
    <n v="27.178171890310082"/>
    <n v="48.26471927748549"/>
    <n v="8.8960088322044282"/>
    <n v="84.33890000000001"/>
  </r>
  <r>
    <x v="5"/>
    <x v="5"/>
    <n v="0"/>
    <n v="23"/>
    <n v="4"/>
    <n v="20260206"/>
    <n v="20260304"/>
    <n v="13595.4303"/>
    <n v="27"/>
    <n v="503.53445555555555"/>
    <n v="0"/>
    <n v="11581.292477777777"/>
    <n v="1484.9594589167468"/>
    <n v="13066.251936694523"/>
    <n v="0"/>
    <n v="12050.330533070537"/>
    <n v="1545.0997669294625"/>
    <n v="13595.4303"/>
  </r>
  <r>
    <x v="6"/>
    <x v="6"/>
    <n v="0"/>
    <n v="24"/>
    <n v="2"/>
    <n v="20260205"/>
    <n v="20260302"/>
    <n v="57837.798600000002"/>
    <n v="26"/>
    <n v="2224.5307153846156"/>
    <n v="0"/>
    <n v="53388.737169230779"/>
    <n v="3280.1508327931706"/>
    <n v="56668.888002023952"/>
    <n v="0"/>
    <n v="54489.988012329071"/>
    <n v="3347.810587670926"/>
    <n v="57837.798599999995"/>
  </r>
  <r>
    <x v="0"/>
    <x v="0"/>
    <n v="6"/>
    <n v="28"/>
    <n v="3"/>
    <n v="20260126"/>
    <n v="20260303"/>
    <n v="463274.92430000001"/>
    <n v="37"/>
    <n v="12520.9439"/>
    <n v="91115.750270380056"/>
    <n v="350586.42920000001"/>
    <n v="27693.875573554786"/>
    <n v="469396.05504393484"/>
    <n v="89927.560863495266"/>
    <n v="346014.62816519669"/>
    <n v="27332.735271308047"/>
    <n v="463274.92430000001"/>
  </r>
  <r>
    <x v="5"/>
    <x v="5"/>
    <n v="0"/>
    <n v="27"/>
    <n v="3"/>
    <n v="20260202"/>
    <n v="20260303"/>
    <n v="535823.27830000001"/>
    <n v="30"/>
    <n v="17860.775943333334"/>
    <n v="0"/>
    <n v="482240.95047000004"/>
    <n v="39504.538201933312"/>
    <n v="521745.48867193336"/>
    <n v="0"/>
    <n v="495252.82464649976"/>
    <n v="40570.453653500212"/>
    <n v="535823.27830000001"/>
  </r>
  <r>
    <x v="3"/>
    <x v="3"/>
    <n v="8"/>
    <n v="28"/>
    <n v="4"/>
    <n v="20260124"/>
    <n v="20260304"/>
    <n v="168.70160000000001"/>
    <n v="40"/>
    <n v="4.2175400000000005"/>
    <n v="40.921762711019333"/>
    <n v="118.09112000000002"/>
    <n v="12.437829918609705"/>
    <n v="171.45071262962907"/>
    <n v="40.265606005864264"/>
    <n v="116.19759745664176"/>
    <n v="12.238396537493974"/>
    <n v="168.70159999999998"/>
  </r>
  <r>
    <x v="3"/>
    <x v="3"/>
    <n v="11"/>
    <n v="28"/>
    <n v="3"/>
    <n v="20260121"/>
    <n v="20260303"/>
    <n v="421.55619999999999"/>
    <n v="42"/>
    <n v="10.03705238095238"/>
    <n v="133.90722537206091"/>
    <n v="281.03746666666666"/>
    <n v="22.19999402467948"/>
    <n v="437.14468606340705"/>
    <n v="129.13212233855612"/>
    <n v="271.01573067833738"/>
    <n v="21.408346983106519"/>
    <n v="421.55619999999999"/>
  </r>
  <r>
    <x v="2"/>
    <x v="2"/>
    <n v="0"/>
    <n v="27"/>
    <n v="10"/>
    <n v="20260202"/>
    <n v="20260310"/>
    <n v="13010.411899999999"/>
    <n v="37"/>
    <n v="351.63275405405403"/>
    <n v="0"/>
    <n v="9494.0843594594589"/>
    <n v="2592.4759390169625"/>
    <n v="12086.560298476421"/>
    <n v="0"/>
    <n v="10219.776766884277"/>
    <n v="2790.6351331157234"/>
    <n v="13010.411900000001"/>
  </r>
  <r>
    <x v="6"/>
    <x v="6"/>
    <n v="0"/>
    <n v="25"/>
    <n v="1"/>
    <n v="20260204"/>
    <n v="20260301"/>
    <n v="118501.63800000001"/>
    <n v="26"/>
    <n v="4557.7553076923077"/>
    <n v="0"/>
    <n v="113943.8826923077"/>
    <n v="3360.2873551713533"/>
    <n v="117304.17004747906"/>
    <n v="0"/>
    <n v="115107.04805850584"/>
    <n v="3394.5899414941618"/>
    <n v="118501.63800000001"/>
  </r>
  <r>
    <x v="3"/>
    <x v="3"/>
    <n v="0"/>
    <n v="27"/>
    <n v="8"/>
    <n v="20260202"/>
    <n v="20260308"/>
    <n v="718.09040000000005"/>
    <n v="35"/>
    <n v="20.516868571428574"/>
    <n v="0"/>
    <n v="553.95545142857145"/>
    <n v="121.01145300525778"/>
    <n v="674.9669044338292"/>
    <n v="0"/>
    <n v="589.34755035462797"/>
    <n v="128.74284964537216"/>
    <n v="718.09040000000016"/>
  </r>
  <r>
    <x v="2"/>
    <x v="2"/>
    <n v="0"/>
    <n v="20"/>
    <n v="4"/>
    <n v="20260209"/>
    <n v="20260304"/>
    <n v="81532.004400000005"/>
    <n v="24"/>
    <n v="3397.1668500000001"/>
    <n v="0"/>
    <n v="67943.337"/>
    <n v="10018.490277611849"/>
    <n v="77961.827277611854"/>
    <n v="0"/>
    <n v="71054.728251930894"/>
    <n v="10477.276148069112"/>
    <n v="81532.004400000005"/>
  </r>
  <r>
    <x v="1"/>
    <x v="1"/>
    <n v="0"/>
    <n v="19"/>
    <n v="10"/>
    <n v="20260210"/>
    <n v="20260310"/>
    <n v="516"/>
    <n v="29"/>
    <n v="17.793103448275861"/>
    <n v="0"/>
    <n v="338.06896551724134"/>
    <n v="131.18286632366437"/>
    <n v="469.25183184090571"/>
    <n v="0"/>
    <n v="371.74833292081757"/>
    <n v="144.2516670791824"/>
    <n v="516"/>
  </r>
  <r>
    <x v="4"/>
    <x v="4"/>
    <n v="0"/>
    <n v="22"/>
    <n v="8"/>
    <n v="20260207"/>
    <n v="20260308"/>
    <n v="49396.6"/>
    <n v="30"/>
    <n v="1646.5533333333333"/>
    <n v="0"/>
    <n v="36224.173333333332"/>
    <n v="9711.6092849954566"/>
    <n v="45935.782618328791"/>
    <n v="0"/>
    <n v="38953.314790447614"/>
    <n v="10443.285209552385"/>
    <n v="49396.6"/>
  </r>
  <r>
    <x v="6"/>
    <x v="6"/>
    <n v="0"/>
    <n v="21"/>
    <n v="8"/>
    <n v="20260208"/>
    <n v="20260308"/>
    <n v="54563.244599999998"/>
    <n v="29"/>
    <n v="1881.4911931034483"/>
    <n v="0"/>
    <n v="39511.31505517241"/>
    <n v="11097.306701623569"/>
    <n v="50608.621756795983"/>
    <n v="0"/>
    <n v="42598.780069199056"/>
    <n v="11964.464530800933"/>
    <n v="54563.244599999991"/>
  </r>
  <r>
    <x v="2"/>
    <x v="2"/>
    <n v="0"/>
    <n v="23"/>
    <n v="8"/>
    <n v="20260206"/>
    <n v="20260308"/>
    <n v="55300.718500000003"/>
    <n v="31"/>
    <n v="1783.8941451612905"/>
    <n v="0"/>
    <n v="41029.565338709683"/>
    <n v="10521.665222058251"/>
    <n v="51551.23056076793"/>
    <n v="0"/>
    <n v="44013.778493584454"/>
    <n v="11286.940006415547"/>
    <n v="55300.718500000003"/>
  </r>
  <r>
    <x v="3"/>
    <x v="3"/>
    <n v="30"/>
    <n v="28"/>
    <n v="10"/>
    <n v="20260102"/>
    <n v="20260310"/>
    <n v="3242.7873"/>
    <n v="68"/>
    <n v="47.688048529411766"/>
    <n v="1735.1456708817486"/>
    <n v="1335.2653588235294"/>
    <n v="351.58874412526558"/>
    <n v="3421.9997738305437"/>
    <n v="1644.274902708964"/>
    <n v="1265.3365966988235"/>
    <n v="333.17580059221228"/>
    <n v="3242.7873"/>
  </r>
  <r>
    <x v="6"/>
    <x v="6"/>
    <n v="0"/>
    <n v="27"/>
    <n v="6"/>
    <n v="20260202"/>
    <n v="20260306"/>
    <n v="231047.03400000001"/>
    <n v="33"/>
    <n v="7001.4252727272733"/>
    <n v="0"/>
    <n v="189038.48236363637"/>
    <n v="30971.562829292921"/>
    <n v="220010.0451929293"/>
    <n v="0"/>
    <n v="198521.75669378566"/>
    <n v="32525.277306214357"/>
    <n v="231047.03400000001"/>
  </r>
  <r>
    <x v="3"/>
    <x v="3"/>
    <n v="0"/>
    <n v="23"/>
    <n v="8"/>
    <n v="20260206"/>
    <n v="20260308"/>
    <n v="380.21879999999999"/>
    <n v="31"/>
    <n v="12.26512258064516"/>
    <n v="0"/>
    <n v="282.09781935483869"/>
    <n v="72.34146378645552"/>
    <n v="354.4392831412942"/>
    <n v="0"/>
    <n v="302.61570728590965"/>
    <n v="77.603092714090351"/>
    <n v="380.21879999999999"/>
  </r>
  <r>
    <x v="4"/>
    <x v="4"/>
    <n v="0"/>
    <n v="23"/>
    <n v="9"/>
    <n v="20260206"/>
    <n v="20260309"/>
    <n v="26152.442200000001"/>
    <n v="32"/>
    <n v="817.26381875000004"/>
    <n v="0"/>
    <n v="18797.067831250002"/>
    <n v="5422.8824970369997"/>
    <n v="24219.950328287003"/>
    <n v="0"/>
    <n v="20296.871930910089"/>
    <n v="5855.5702690899116"/>
    <n v="26152.442200000001"/>
  </r>
  <r>
    <x v="1"/>
    <x v="1"/>
    <n v="0"/>
    <n v="23"/>
    <n v="10"/>
    <n v="20260206"/>
    <n v="20260310"/>
    <n v="4254.7425999999996"/>
    <n v="33"/>
    <n v="128.93159393939393"/>
    <n v="0"/>
    <n v="2965.4266606060605"/>
    <n v="950.5714448193919"/>
    <n v="3915.9981054254522"/>
    <n v="0"/>
    <n v="3221.9441379646846"/>
    <n v="1032.7984620353152"/>
    <n v="4254.7425999999996"/>
  </r>
  <r>
    <x v="1"/>
    <x v="0"/>
    <n v="0"/>
    <n v="23"/>
    <n v="11"/>
    <n v="20260206"/>
    <n v="20260311"/>
    <n v="27190.516599999999"/>
    <n v="34"/>
    <n v="799.72107647058817"/>
    <n v="0"/>
    <n v="18393.584758823526"/>
    <n v="6485.6967596131299"/>
    <n v="24879.281518436655"/>
    <n v="0"/>
    <n v="20102.311690459337"/>
    <n v="7088.2049095406637"/>
    <n v="27190.516600000003"/>
  </r>
  <r>
    <x v="0"/>
    <x v="0"/>
    <n v="0"/>
    <n v="27"/>
    <n v="11"/>
    <n v="20260202"/>
    <n v="20260311"/>
    <n v="605870.65789999999"/>
    <n v="38"/>
    <n v="15943.964681578947"/>
    <n v="0"/>
    <n v="430487.04640263156"/>
    <n v="129304.73275391517"/>
    <n v="559791.77915654669"/>
    <n v="0"/>
    <n v="465922.29420441634"/>
    <n v="139948.36369558368"/>
    <n v="605870.65789999999"/>
  </r>
  <r>
    <x v="1"/>
    <x v="0"/>
    <n v="0"/>
    <n v="24"/>
    <n v="12"/>
    <n v="20260205"/>
    <n v="20260312"/>
    <n v="24226.641"/>
    <n v="36"/>
    <n v="672.96225000000004"/>
    <n v="0"/>
    <n v="16151.094000000001"/>
    <n v="5953.8427665024419"/>
    <n v="22104.936766502444"/>
    <n v="0"/>
    <n v="17701.328903514681"/>
    <n v="6525.3120964853197"/>
    <n v="24226.641"/>
  </r>
  <r>
    <x v="0"/>
    <x v="0"/>
    <n v="0"/>
    <n v="23"/>
    <n v="11"/>
    <n v="20260206"/>
    <n v="20260311"/>
    <n v="75779.652499999997"/>
    <n v="34"/>
    <n v="2228.8133088235295"/>
    <n v="0"/>
    <n v="51262.706102941178"/>
    <n v="18075.561192679183"/>
    <n v="69338.267295620361"/>
    <n v="0"/>
    <n v="56024.908123654255"/>
    <n v="19754.744376345738"/>
    <n v="75779.652499999997"/>
  </r>
  <r>
    <x v="2"/>
    <x v="2"/>
    <n v="0"/>
    <n v="24"/>
    <n v="11"/>
    <n v="20260205"/>
    <n v="20260311"/>
    <n v="17316.218700000001"/>
    <n v="35"/>
    <n v="494.74910571428575"/>
    <n v="0"/>
    <n v="11873.978537142859"/>
    <n v="4012.3897770882977"/>
    <n v="15886.368314231157"/>
    <n v="0"/>
    <n v="12942.694335248563"/>
    <n v="4373.5243647514399"/>
    <n v="17316.218700000005"/>
  </r>
  <r>
    <x v="0"/>
    <x v="0"/>
    <n v="0"/>
    <n v="21"/>
    <n v="12"/>
    <n v="20260208"/>
    <n v="20260312"/>
    <n v="9168.1419999999998"/>
    <n v="33"/>
    <n v="277.82248484848486"/>
    <n v="0"/>
    <n v="5834.2721818181817"/>
    <n v="2457.9556903628481"/>
    <n v="8292.2278721810289"/>
    <n v="0"/>
    <n v="6450.5506426091579"/>
    <n v="2717.5913573908429"/>
    <n v="9168.1419999999998"/>
  </r>
  <r>
    <x v="7"/>
    <x v="7"/>
    <n v="0"/>
    <n v="9"/>
    <n v="0"/>
    <n v="20260220"/>
    <n v="20260228"/>
    <n v="115717064.0495"/>
    <n v="9"/>
    <n v="12857451.561055556"/>
    <n v="0"/>
    <n v="115717064.0495"/>
    <n v="0"/>
    <n v="115717064.0495"/>
    <n v="0"/>
    <n v="115717064.0495"/>
    <n v="0"/>
    <n v="115717064.0495"/>
  </r>
  <r>
    <x v="1"/>
    <x v="0"/>
    <n v="0"/>
    <n v="26"/>
    <n v="12"/>
    <n v="20260203"/>
    <n v="20260312"/>
    <n v="26464.817200000001"/>
    <n v="38"/>
    <n v="696.44255789473686"/>
    <n v="0"/>
    <n v="18107.506505263158"/>
    <n v="6161.5781354838809"/>
    <n v="24269.084640747038"/>
    <n v="0"/>
    <n v="19745.773551138333"/>
    <n v="6719.0436488616733"/>
    <n v="26464.817200000005"/>
  </r>
  <r>
    <x v="1"/>
    <x v="1"/>
    <n v="0"/>
    <n v="27"/>
    <n v="12"/>
    <n v="20260202"/>
    <n v="20260312"/>
    <n v="9804"/>
    <n v="39"/>
    <n v="251.38461538461539"/>
    <n v="0"/>
    <n v="6787.3846153846152"/>
    <n v="2224.0541336719716"/>
    <n v="9011.4387490565859"/>
    <n v="0"/>
    <n v="7384.3390186941306"/>
    <n v="2419.6609813058712"/>
    <n v="9804.0000000000018"/>
  </r>
  <r>
    <x v="5"/>
    <x v="5"/>
    <n v="0"/>
    <n v="21"/>
    <n v="5"/>
    <n v="20260208"/>
    <n v="20260305"/>
    <n v="29531.7117"/>
    <n v="26"/>
    <n v="1135.8350653846153"/>
    <n v="0"/>
    <n v="23852.53637307692"/>
    <n v="4187.0745028045903"/>
    <n v="28039.61087588151"/>
    <n v="0"/>
    <n v="25121.826069611107"/>
    <n v="4409.8856303888933"/>
    <n v="29531.7117"/>
  </r>
  <r>
    <x v="1"/>
    <x v="0"/>
    <n v="0"/>
    <n v="24"/>
    <n v="11"/>
    <n v="20260205"/>
    <n v="20260311"/>
    <n v="27252.367099999999"/>
    <n v="35"/>
    <n v="778.63905999999997"/>
    <n v="0"/>
    <n v="18687.337439999999"/>
    <n v="6314.7226913631812"/>
    <n v="25002.060131363181"/>
    <n v="0"/>
    <n v="20369.288665041186"/>
    <n v="6883.078434958813"/>
    <n v="27252.367099999999"/>
  </r>
  <r>
    <x v="0"/>
    <x v="0"/>
    <n v="0"/>
    <n v="16"/>
    <n v="9"/>
    <n v="20260213"/>
    <n v="20260309"/>
    <n v="9598.9369999999999"/>
    <n v="25"/>
    <n v="383.95747999999998"/>
    <n v="0"/>
    <n v="6143.3196799999996"/>
    <n v="2547.7162332759071"/>
    <n v="8691.0359132759077"/>
    <n v="0"/>
    <n v="6785.0759296831475"/>
    <n v="2813.8610703168511"/>
    <n v="9598.9369999999981"/>
  </r>
  <r>
    <x v="3"/>
    <x v="3"/>
    <n v="29"/>
    <n v="28"/>
    <n v="10"/>
    <n v="20260103"/>
    <n v="20260310"/>
    <n v="252.70249999999999"/>
    <n v="67"/>
    <n v="3.7716791044776117"/>
    <n v="132.65935126669629"/>
    <n v="105.60701492537312"/>
    <n v="27.807384879021118"/>
    <n v="266.07375107109056"/>
    <n v="125.99269780849382"/>
    <n v="100.29984762400981"/>
    <n v="26.409954567496346"/>
    <n v="252.70249999999999"/>
  </r>
  <r>
    <x v="0"/>
    <x v="0"/>
    <n v="0"/>
    <n v="5"/>
    <n v="9"/>
    <n v="20260224"/>
    <n v="20260309"/>
    <n v="9750.5692999999992"/>
    <n v="14"/>
    <n v="696.46923571428567"/>
    <n v="0"/>
    <n v="3482.3461785714285"/>
    <n v="4621.3606199482028"/>
    <n v="8103.7067985196318"/>
    <n v="0"/>
    <n v="4190.0402599651907"/>
    <n v="5560.5290400348067"/>
    <n v="9750.5692999999974"/>
  </r>
  <r>
    <x v="7"/>
    <x v="7"/>
    <n v="0"/>
    <n v="5"/>
    <n v="0"/>
    <n v="20260224"/>
    <n v="20260228"/>
    <n v="728578.77150000003"/>
    <n v="5"/>
    <n v="145715.7543"/>
    <n v="0"/>
    <n v="728578.77150000003"/>
    <n v="0"/>
    <n v="728578.77150000003"/>
    <n v="0"/>
    <n v="728578.77150000003"/>
    <n v="0"/>
    <n v="728578.77150000003"/>
  </r>
  <r>
    <x v="0"/>
    <x v="0"/>
    <n v="1"/>
    <n v="28"/>
    <n v="1"/>
    <n v="20260131"/>
    <n v="20260301"/>
    <n v="1103909.7186"/>
    <n v="30"/>
    <n v="36796.990620000004"/>
    <n v="44629.028966863509"/>
    <n v="1030315.7373600001"/>
    <n v="27129.245416062244"/>
    <n v="1102074.0117429257"/>
    <n v="44703.366818610397"/>
    <n v="1032031.9176200102"/>
    <n v="27174.434161379588"/>
    <n v="1103909.7186000003"/>
  </r>
  <r>
    <x v="3"/>
    <x v="3"/>
    <n v="0"/>
    <n v="26"/>
    <n v="11"/>
    <n v="20260203"/>
    <n v="20260311"/>
    <n v="211.16849999999999"/>
    <n v="37"/>
    <n v="5.7072567567567569"/>
    <n v="0"/>
    <n v="148.38867567567567"/>
    <n v="46.285558481137237"/>
    <n v="194.6742341568129"/>
    <n v="0"/>
    <n v="160.96128075263474"/>
    <n v="50.207219247365259"/>
    <n v="211.16849999999999"/>
  </r>
  <r>
    <x v="0"/>
    <x v="0"/>
    <n v="0"/>
    <n v="7"/>
    <n v="1"/>
    <n v="20260222"/>
    <n v="20260301"/>
    <n v="126.9738"/>
    <n v="8"/>
    <n v="15.871725"/>
    <n v="0"/>
    <n v="111.102075"/>
    <n v="11.701715695935638"/>
    <n v="122.80379069593563"/>
    <n v="0"/>
    <n v="114.87473286198724"/>
    <n v="12.099067138012764"/>
    <n v="126.97380000000001"/>
  </r>
  <r>
    <x v="2"/>
    <x v="2"/>
    <n v="0"/>
    <n v="24"/>
    <n v="12"/>
    <n v="20260205"/>
    <n v="20260312"/>
    <n v="1478.0409"/>
    <n v="36"/>
    <n v="41.056691666666666"/>
    <n v="0"/>
    <n v="985.36059999999998"/>
    <n v="363.23744265908584"/>
    <n v="1348.5980426590859"/>
    <n v="0"/>
    <n v="1079.938737844295"/>
    <n v="398.10216215570489"/>
    <n v="1478.0409"/>
  </r>
  <r>
    <x v="0"/>
    <x v="0"/>
    <n v="1"/>
    <n v="28"/>
    <n v="10"/>
    <n v="20260131"/>
    <n v="20260310"/>
    <n v="3420.8490000000002"/>
    <n v="39"/>
    <n v="87.714076923076931"/>
    <n v="106.38353881238383"/>
    <n v="2455.9941538461539"/>
    <n v="646.68786202210242"/>
    <n v="3209.0655546806402"/>
    <n v="113.40435904526768"/>
    <n v="2618.0783789025995"/>
    <n v="689.36626205213281"/>
    <n v="3420.8489999999997"/>
  </r>
  <r>
    <x v="2"/>
    <x v="2"/>
    <n v="0"/>
    <n v="9"/>
    <n v="3"/>
    <n v="20260220"/>
    <n v="20260303"/>
    <n v="1396.1251"/>
    <n v="12"/>
    <n v="116.34375833333333"/>
    <n v="0"/>
    <n v="1047.0938249999999"/>
    <n v="257.32960651976572"/>
    <n v="1304.4234315197657"/>
    <n v="0"/>
    <n v="1120.7050838041894"/>
    <n v="275.42001619581049"/>
    <n v="1396.1250999999997"/>
  </r>
  <r>
    <x v="0"/>
    <x v="0"/>
    <n v="0"/>
    <n v="9"/>
    <n v="12"/>
    <n v="20260220"/>
    <n v="20260312"/>
    <n v="42.302900000000001"/>
    <n v="21"/>
    <n v="2.0144238095238096"/>
    <n v="0"/>
    <n v="18.129814285714286"/>
    <n v="17.822043698593237"/>
    <n v="35.951857984307523"/>
    <n v="0"/>
    <n v="21.332519756889976"/>
    <n v="20.970380243110025"/>
    <n v="42.302900000000001"/>
  </r>
  <r>
    <x v="0"/>
    <x v="0"/>
    <n v="0"/>
    <n v="9"/>
    <n v="7"/>
    <n v="20260220"/>
    <n v="20260307"/>
    <n v="10924.3375"/>
    <n v="16"/>
    <n v="682.77109374999998"/>
    <n v="0"/>
    <n v="6144.9398437499995"/>
    <n v="3523.6971766621859"/>
    <n v="9668.6370204121849"/>
    <n v="0"/>
    <n v="6943.005164905906"/>
    <n v="3981.3323350940932"/>
    <n v="10924.3375"/>
  </r>
  <r>
    <x v="0"/>
    <x v="0"/>
    <n v="0"/>
    <n v="16"/>
    <n v="5"/>
    <n v="20260213"/>
    <n v="20260305"/>
    <n v="135457.1643"/>
    <n v="21"/>
    <n v="6450.3411571428569"/>
    <n v="0"/>
    <n v="103205.45851428571"/>
    <n v="23778.152142466628"/>
    <n v="126983.61065675234"/>
    <n v="0"/>
    <n v="110092.3078051022"/>
    <n v="25364.856494897809"/>
    <n v="135457.1643"/>
  </r>
  <r>
    <x v="0"/>
    <x v="0"/>
    <n v="0"/>
    <n v="8"/>
    <n v="7"/>
    <n v="20260221"/>
    <n v="20260307"/>
    <n v="17918.774600000001"/>
    <n v="15"/>
    <n v="1194.5849733333334"/>
    <n v="0"/>
    <n v="9556.6797866666675"/>
    <n v="6165.1053132589341"/>
    <n v="15721.785099925601"/>
    <n v="0"/>
    <n v="10892.146784430128"/>
    <n v="7026.6278155698756"/>
    <n v="17918.774600000004"/>
  </r>
  <r>
    <x v="0"/>
    <x v="0"/>
    <n v="0"/>
    <n v="1"/>
    <n v="10"/>
    <n v="20260228"/>
    <n v="20260310"/>
    <n v="3647.3099000000002"/>
    <n v="11"/>
    <n v="331.57362727272726"/>
    <n v="0"/>
    <n v="331.57362727272726"/>
    <n v="2444.5864067173452"/>
    <n v="2776.1600339900724"/>
    <n v="0"/>
    <n v="435.62033835368328"/>
    <n v="3211.6895616463171"/>
    <n v="3647.3099000000002"/>
  </r>
  <r>
    <x v="0"/>
    <x v="0"/>
    <n v="0"/>
    <n v="5"/>
    <n v="5"/>
    <n v="20260224"/>
    <n v="20260305"/>
    <n v="79694.732999999993"/>
    <n v="10"/>
    <n v="7969.4732999999997"/>
    <n v="0"/>
    <n v="39847.366499999996"/>
    <n v="29378.190084237845"/>
    <n v="69225.556584237842"/>
    <n v="0"/>
    <n v="45873.596265078078"/>
    <n v="33821.136734921914"/>
    <n v="79694.732999999993"/>
  </r>
  <r>
    <x v="3"/>
    <x v="3"/>
    <n v="0"/>
    <n v="20"/>
    <n v="5"/>
    <n v="20260209"/>
    <n v="20260305"/>
    <n v="7267.5945000000002"/>
    <n v="25"/>
    <n v="290.70377999999999"/>
    <n v="0"/>
    <n v="5814.0756000000001"/>
    <n v="1071.6330409246068"/>
    <n v="6885.7086409246067"/>
    <n v="0"/>
    <n v="6136.5279968439572"/>
    <n v="1131.0665031560434"/>
    <n v="7267.5945000000011"/>
  </r>
  <r>
    <x v="3"/>
    <x v="3"/>
    <n v="0"/>
    <n v="25"/>
    <n v="10"/>
    <n v="20260204"/>
    <n v="20260310"/>
    <n v="802.55280000000005"/>
    <n v="35"/>
    <n v="22.93008"/>
    <n v="0"/>
    <n v="573.25199999999995"/>
    <n v="169.0561530300329"/>
    <n v="742.30815303003283"/>
    <n v="0"/>
    <n v="619.77629617519017"/>
    <n v="182.77650382480994"/>
    <n v="802.55280000000016"/>
  </r>
  <r>
    <x v="6"/>
    <x v="6"/>
    <n v="0"/>
    <n v="26"/>
    <n v="6"/>
    <n v="20260203"/>
    <n v="20260306"/>
    <n v="64531.570800000001"/>
    <n v="32"/>
    <n v="2016.6115875"/>
    <n v="0"/>
    <n v="52431.901275000004"/>
    <n v="8920.6997220734756"/>
    <n v="61352.600997073481"/>
    <n v="0"/>
    <n v="55148.647234494048"/>
    <n v="9382.9235655059547"/>
    <n v="64531.570800000001"/>
  </r>
  <r>
    <x v="3"/>
    <x v="3"/>
    <n v="0"/>
    <n v="21"/>
    <n v="5"/>
    <n v="20260208"/>
    <n v="20260305"/>
    <n v="1520.9465"/>
    <n v="26"/>
    <n v="58.497942307692306"/>
    <n v="0"/>
    <n v="1228.4567884615385"/>
    <n v="215.6433184426584"/>
    <n v="1444.100106904197"/>
    <n v="0"/>
    <n v="1293.8279305423318"/>
    <n v="227.11856945766806"/>
    <n v="1520.9465"/>
  </r>
  <r>
    <x v="3"/>
    <x v="3"/>
    <n v="31"/>
    <n v="28"/>
    <n v="5"/>
    <n v="20251227"/>
    <n v="20260305"/>
    <n v="126.26819999999999"/>
    <n v="64"/>
    <n v="1.9729406249999999"/>
    <n v="74.178977883866693"/>
    <n v="55.242337499999998"/>
    <n v="7.2729304088596454"/>
    <n v="136.69424579272635"/>
    <n v="68.521143380375236"/>
    <n v="51.028852600675208"/>
    <n v="6.7182040189495469"/>
    <n v="126.26819999999999"/>
  </r>
  <r>
    <x v="3"/>
    <x v="3"/>
    <n v="31"/>
    <n v="28"/>
    <n v="4"/>
    <n v="20251226"/>
    <n v="20260304"/>
    <n v="126.2475"/>
    <n v="63"/>
    <n v="2.0039285714285713"/>
    <n v="75.344068289357963"/>
    <n v="56.11"/>
    <n v="5.9097300180842582"/>
    <n v="137.36379830744221"/>
    <n v="69.246776651234825"/>
    <n v="51.569243951346174"/>
    <n v="5.4314793974190083"/>
    <n v="126.24750000000002"/>
  </r>
  <r>
    <x v="0"/>
    <x v="0"/>
    <n v="0"/>
    <n v="6"/>
    <n v="1"/>
    <n v="20260223"/>
    <n v="20260301"/>
    <n v="357386.48580000002"/>
    <n v="7"/>
    <n v="51055.212257142863"/>
    <n v="0"/>
    <n v="306331.27354285715"/>
    <n v="37641.376638565387"/>
    <n v="343972.65018142253"/>
    <n v="0"/>
    <n v="318277.21559948905"/>
    <n v="39109.270200510997"/>
    <n v="357386.48580000002"/>
  </r>
  <r>
    <x v="0"/>
    <x v="0"/>
    <n v="0"/>
    <n v="6"/>
    <n v="3"/>
    <n v="20260223"/>
    <n v="20260303"/>
    <n v="188754.23319999999"/>
    <n v="9"/>
    <n v="20972.692577777776"/>
    <n v="0"/>
    <n v="125836.15546666665"/>
    <n v="46387.48830201161"/>
    <n v="172223.64376867824"/>
    <n v="0"/>
    <n v="137914.32183289091"/>
    <n v="50839.911367109089"/>
    <n v="188754.23320000002"/>
  </r>
  <r>
    <x v="3"/>
    <x v="3"/>
    <n v="0"/>
    <n v="6"/>
    <n v="3"/>
    <n v="20260223"/>
    <n v="20260303"/>
    <n v="84.738200000000006"/>
    <n v="9"/>
    <n v="9.415355555555557"/>
    <n v="0"/>
    <n v="56.492133333333342"/>
    <n v="20.824922411507121"/>
    <n v="77.317055744840459"/>
    <n v="0"/>
    <n v="61.914433325354835"/>
    <n v="22.823766674645174"/>
    <n v="84.738200000000006"/>
  </r>
  <r>
    <x v="4"/>
    <x v="4"/>
    <n v="0"/>
    <n v="6"/>
    <n v="1"/>
    <n v="20260223"/>
    <n v="20260301"/>
    <n v="2328.9403000000002"/>
    <n v="7"/>
    <n v="332.70575714285718"/>
    <n v="0"/>
    <n v="1996.234542857143"/>
    <n v="245.29332385022565"/>
    <n v="2241.5278667073685"/>
    <n v="0"/>
    <n v="2074.0813193374497"/>
    <n v="254.85898066255069"/>
    <n v="2328.9403000000002"/>
  </r>
  <r>
    <x v="4"/>
    <x v="4"/>
    <n v="0"/>
    <n v="9"/>
    <n v="1"/>
    <n v="20260220"/>
    <n v="20260301"/>
    <n v="1141.5102999999999"/>
    <n v="10"/>
    <n v="114.15102999999999"/>
    <n v="0"/>
    <n v="1027.3592699999999"/>
    <n v="84.159906970302217"/>
    <n v="1111.5191769703022"/>
    <n v="0"/>
    <n v="1055.0795818944421"/>
    <n v="86.430718105557773"/>
    <n v="1141.5102999999999"/>
  </r>
  <r>
    <x v="4"/>
    <x v="4"/>
    <n v="0"/>
    <n v="9"/>
    <n v="5"/>
    <n v="20260220"/>
    <n v="20260305"/>
    <n v="888.89970000000005"/>
    <n v="14"/>
    <n v="63.492835714285718"/>
    <n v="0"/>
    <n v="571.43552142857152"/>
    <n v="234.05619498111267"/>
    <n v="805.49171640968416"/>
    <n v="0"/>
    <n v="630.60718467879451"/>
    <n v="258.29251532120566"/>
    <n v="888.89970000000017"/>
  </r>
  <r>
    <x v="4"/>
    <x v="4"/>
    <n v="0"/>
    <n v="8"/>
    <n v="2"/>
    <n v="20260221"/>
    <n v="20260302"/>
    <n v="1438.835"/>
    <n v="10"/>
    <n v="143.8835"/>
    <n v="0"/>
    <n v="1151.068"/>
    <n v="212.16141412935966"/>
    <n v="1363.2294141293596"/>
    <n v="0"/>
    <n v="1214.9069764884343"/>
    <n v="223.92802351156573"/>
    <n v="1438.835"/>
  </r>
  <r>
    <x v="2"/>
    <x v="2"/>
    <n v="0"/>
    <n v="6"/>
    <n v="7"/>
    <n v="20260223"/>
    <n v="20260307"/>
    <n v="127.1784"/>
    <n v="13"/>
    <n v="9.7829538461538466"/>
    <n v="0"/>
    <n v="58.697723076923083"/>
    <n v="50.488614943811513"/>
    <n v="109.1863380207346"/>
    <n v="0"/>
    <n v="68.37011516173871"/>
    <n v="58.808284838261287"/>
    <n v="127.1784"/>
  </r>
  <r>
    <x v="2"/>
    <x v="2"/>
    <n v="0"/>
    <n v="8"/>
    <n v="3"/>
    <n v="20260221"/>
    <n v="20260303"/>
    <n v="42.330500000000001"/>
    <n v="11"/>
    <n v="3.8482272727272728"/>
    <n v="0"/>
    <n v="30.785818181818183"/>
    <n v="8.5115250192654521"/>
    <n v="39.297343201083635"/>
    <n v="0"/>
    <n v="33.16201479263156"/>
    <n v="9.1684852073684446"/>
    <n v="42.330500000000001"/>
  </r>
  <r>
    <x v="3"/>
    <x v="3"/>
    <n v="0"/>
    <n v="4"/>
    <n v="8"/>
    <n v="20260225"/>
    <n v="20260308"/>
    <n v="84.813299999999998"/>
    <n v="12"/>
    <n v="7.0677750000000001"/>
    <n v="0"/>
    <n v="28.271100000000001"/>
    <n v="41.68675737657577"/>
    <n v="69.957857376575774"/>
    <n v="0"/>
    <n v="34.2744242826518"/>
    <n v="50.538875717348198"/>
    <n v="84.813299999999998"/>
  </r>
  <r>
    <x v="6"/>
    <x v="6"/>
    <n v="0"/>
    <n v="25"/>
    <n v="6"/>
    <n v="20260204"/>
    <n v="20260306"/>
    <n v="115928.77069999999"/>
    <n v="31"/>
    <n v="3739.6377645161288"/>
    <n v="0"/>
    <n v="93490.94411290322"/>
    <n v="16542.692590560404"/>
    <n v="110033.63670346362"/>
    <n v="0"/>
    <n v="98499.791039353207"/>
    <n v="17428.979660646793"/>
    <n v="115928.77069999999"/>
  </r>
  <r>
    <x v="0"/>
    <x v="0"/>
    <n v="1"/>
    <n v="28"/>
    <n v="2"/>
    <n v="20260131"/>
    <n v="20260302"/>
    <n v="251036.59479999999"/>
    <n v="31"/>
    <n v="8097.9546709677415"/>
    <n v="9821.5600649292155"/>
    <n v="226742.73078709678"/>
    <n v="11940.726452636818"/>
    <n v="248505.01730466282"/>
    <n v="9921.6145455153928"/>
    <n v="229052.6108881821"/>
    <n v="12062.369366302471"/>
    <n v="251036.59479999996"/>
  </r>
  <r>
    <x v="4"/>
    <x v="4"/>
    <n v="0"/>
    <n v="19"/>
    <n v="1"/>
    <n v="20260210"/>
    <n v="20260301"/>
    <n v="1393.1901"/>
    <n v="20"/>
    <n v="69.659504999999996"/>
    <n v="0"/>
    <n v="1323.5305949999999"/>
    <n v="51.357727218031251"/>
    <n v="1374.8883222180311"/>
    <n v="0"/>
    <n v="1341.1487261935572"/>
    <n v="52.041373806442905"/>
    <n v="1393.1901"/>
  </r>
  <r>
    <x v="3"/>
    <x v="3"/>
    <n v="0"/>
    <n v="26"/>
    <n v="8"/>
    <n v="20260203"/>
    <n v="20260308"/>
    <n v="9630.6334999999999"/>
    <n v="34"/>
    <n v="283.25392647058823"/>
    <n v="0"/>
    <n v="7364.6020882352941"/>
    <n v="1670.6725537728416"/>
    <n v="9035.2746420081348"/>
    <n v="0"/>
    <n v="7849.8757807947677"/>
    <n v="1780.7577192052327"/>
    <n v="9630.6334999999999"/>
  </r>
  <r>
    <x v="0"/>
    <x v="0"/>
    <n v="3"/>
    <n v="28"/>
    <n v="4"/>
    <n v="20260129"/>
    <n v="20260304"/>
    <n v="258288.622"/>
    <n v="35"/>
    <n v="7379.6749142857143"/>
    <n v="26851.195162955944"/>
    <n v="206630.8976"/>
    <n v="21763.194051156919"/>
    <n v="255245.28681411286"/>
    <n v="27171.346763177495"/>
    <n v="209094.59473230195"/>
    <n v="22022.680504520544"/>
    <n v="258288.62199999997"/>
  </r>
  <r>
    <x v="3"/>
    <x v="3"/>
    <n v="2"/>
    <n v="28"/>
    <n v="4"/>
    <n v="20260130"/>
    <n v="20260304"/>
    <n v="84.408100000000005"/>
    <n v="34"/>
    <n v="2.4825911764705886"/>
    <n v="6.0219942805521551"/>
    <n v="69.51255294117648"/>
    <n v="7.3213405943707341"/>
    <n v="82.855887816099369"/>
    <n v="6.1348095932599227"/>
    <n v="70.814792702927818"/>
    <n v="7.4584977038122728"/>
    <n v="84.408100000000005"/>
  </r>
  <r>
    <x v="3"/>
    <x v="3"/>
    <n v="3"/>
    <n v="28"/>
    <n v="2"/>
    <n v="20260129"/>
    <n v="20260302"/>
    <n v="717.14970000000005"/>
    <n v="33"/>
    <n v="21.731809090909092"/>
    <n v="79.071917655139714"/>
    <n v="608.49065454545462"/>
    <n v="32.044336899759507"/>
    <n v="719.60690910035385"/>
    <n v="78.801914361414333"/>
    <n v="606.41286908380778"/>
    <n v="31.934916554777924"/>
    <n v="717.14970000000005"/>
  </r>
  <r>
    <x v="3"/>
    <x v="3"/>
    <n v="4"/>
    <n v="28"/>
    <n v="3"/>
    <n v="20260128"/>
    <n v="20260303"/>
    <n v="548.39570000000003"/>
    <n v="35"/>
    <n v="15.668448571428572"/>
    <n v="76.013568868322508"/>
    <n v="438.71656000000002"/>
    <n v="34.655539441222565"/>
    <n v="549.38566830954505"/>
    <n v="75.876595829861927"/>
    <n v="437.92601245512321"/>
    <n v="34.593091715014921"/>
    <n v="548.39570000000003"/>
  </r>
  <r>
    <x v="3"/>
    <x v="3"/>
    <n v="1"/>
    <n v="28"/>
    <n v="2"/>
    <n v="20260131"/>
    <n v="20260302"/>
    <n v="84.396199999999993"/>
    <n v="31"/>
    <n v="2.7224580645161289"/>
    <n v="3.3019183844975384"/>
    <n v="76.22882580645161"/>
    <n v="4.0143626814445117"/>
    <n v="83.54510687239366"/>
    <n v="3.3355557829062232"/>
    <n v="77.005386304105471"/>
    <n v="4.0552579129882957"/>
    <n v="84.396199999999993"/>
  </r>
  <r>
    <x v="3"/>
    <x v="3"/>
    <n v="1"/>
    <n v="28"/>
    <n v="6"/>
    <n v="20260131"/>
    <n v="20260306"/>
    <n v="84.451599999999999"/>
    <n v="35"/>
    <n v="2.412902857142857"/>
    <n v="2.92647604304703"/>
    <n v="67.561279999999996"/>
    <n v="10.673737064949091"/>
    <n v="81.161493107996122"/>
    <n v="3.0451088901005141"/>
    <n v="70.300064421632371"/>
    <n v="11.106426688267101"/>
    <n v="84.451599999999985"/>
  </r>
  <r>
    <x v="3"/>
    <x v="3"/>
    <n v="5"/>
    <n v="28"/>
    <n v="5"/>
    <n v="20260127"/>
    <n v="20260305"/>
    <n v="337.5138"/>
    <n v="38"/>
    <n v="8.8819421052631586"/>
    <n v="53.862074699438303"/>
    <n v="248.69437894736845"/>
    <n v="32.741860555027742"/>
    <n v="335.2983142018345"/>
    <n v="54.217968709345264"/>
    <n v="250.33762867844172"/>
    <n v="32.958202612213015"/>
    <n v="337.5138"/>
  </r>
  <r>
    <x v="3"/>
    <x v="3"/>
    <n v="3"/>
    <n v="28"/>
    <n v="5"/>
    <n v="20260129"/>
    <n v="20260305"/>
    <n v="844.08090000000004"/>
    <n v="36"/>
    <n v="23.446691666666666"/>
    <n v="85.311575534117722"/>
    <n v="656.50736666666671"/>
    <n v="86.432482888153828"/>
    <n v="828.25142508893828"/>
    <n v="86.942043534091823"/>
    <n v="669.05448288619073"/>
    <n v="88.08437357971755"/>
    <n v="844.08090000000004"/>
  </r>
  <r>
    <x v="2"/>
    <x v="2"/>
    <n v="3"/>
    <n v="28"/>
    <n v="5"/>
    <n v="20260129"/>
    <n v="20260305"/>
    <n v="18780.800299999999"/>
    <n v="36"/>
    <n v="521.68889722222218"/>
    <n v="1898.182583428473"/>
    <n v="14607.289122222221"/>
    <n v="1923.1227724209662"/>
    <n v="18428.59447807166"/>
    <n v="1934.4604969591003"/>
    <n v="14886.462462194455"/>
    <n v="1959.8773408464419"/>
    <n v="18780.800299999995"/>
  </r>
  <r>
    <x v="3"/>
    <x v="3"/>
    <n v="5"/>
    <n v="28"/>
    <n v="3"/>
    <n v="20260127"/>
    <n v="20260303"/>
    <n v="590.48310000000004"/>
    <n v="36"/>
    <n v="16.402308333333334"/>
    <n v="99.467250092714252"/>
    <n v="459.26463333333334"/>
    <n v="36.278693501886394"/>
    <n v="595.01057692793404"/>
    <n v="98.710396857928231"/>
    <n v="455.7700567461938"/>
    <n v="36.002646395877939"/>
    <n v="590.48309999999992"/>
  </r>
  <r>
    <x v="2"/>
    <x v="2"/>
    <n v="4"/>
    <n v="28"/>
    <n v="6"/>
    <n v="20260128"/>
    <n v="20260306"/>
    <n v="17050.434399999998"/>
    <n v="38"/>
    <n v="448.69564210526312"/>
    <n v="2176.7922290837823"/>
    <n v="12563.477978947367"/>
    <n v="1984.853758966115"/>
    <n v="16725.123966997264"/>
    <n v="2219.1317193020641"/>
    <n v="12807.842712471398"/>
    <n v="2023.4599682265357"/>
    <n v="17050.434399999998"/>
  </r>
  <r>
    <x v="3"/>
    <x v="3"/>
    <n v="1"/>
    <n v="28"/>
    <n v="5"/>
    <n v="20260131"/>
    <n v="20260305"/>
    <n v="168.8715"/>
    <n v="34"/>
    <n v="4.9668088235294121"/>
    <n v="6.0239669365159454"/>
    <n v="139.07064705882354"/>
    <n v="18.309347209898654"/>
    <n v="163.40396120523812"/>
    <n v="6.2255304278831787"/>
    <n v="143.72398687016209"/>
    <n v="18.921982701954747"/>
    <n v="168.87150000000003"/>
  </r>
  <r>
    <x v="5"/>
    <x v="5"/>
    <n v="0"/>
    <n v="21"/>
    <n v="7"/>
    <n v="20260208"/>
    <n v="20260307"/>
    <n v="549.38480000000004"/>
    <n v="28"/>
    <n v="19.620885714285716"/>
    <n v="0"/>
    <n v="412.03860000000003"/>
    <n v="101.26096465992926"/>
    <n v="513.29956465992927"/>
    <n v="0"/>
    <n v="441.0051350876422"/>
    <n v="108.37966491235788"/>
    <n v="549.38480000000004"/>
  </r>
  <r>
    <x v="0"/>
    <x v="0"/>
    <n v="0"/>
    <n v="10"/>
    <n v="1"/>
    <n v="20260219"/>
    <n v="20260301"/>
    <n v="469218.54479999997"/>
    <n v="11"/>
    <n v="42656.231345454544"/>
    <n v="0"/>
    <n v="426562.31345454545"/>
    <n v="31449.076383604632"/>
    <n v="458011.38983815006"/>
    <n v="0"/>
    <n v="436999.93586707889"/>
    <n v="32218.608932921055"/>
    <n v="469218.54479999997"/>
  </r>
  <r>
    <x v="0"/>
    <x v="0"/>
    <n v="0"/>
    <n v="10"/>
    <n v="2"/>
    <n v="20260219"/>
    <n v="20260302"/>
    <n v="84604.532099999997"/>
    <n v="12"/>
    <n v="7050.3776749999997"/>
    <n v="0"/>
    <n v="70503.77674999999"/>
    <n v="10396.036360486552"/>
    <n v="80899.813110486546"/>
    <n v="0"/>
    <n v="73732.420556647849"/>
    <n v="10872.111543352141"/>
    <n v="84604.532099999982"/>
  </r>
  <r>
    <x v="0"/>
    <x v="0"/>
    <n v="0"/>
    <n v="10"/>
    <n v="8"/>
    <n v="20260219"/>
    <n v="20260308"/>
    <n v="15282.036700000001"/>
    <n v="18"/>
    <n v="849.00203888888893"/>
    <n v="0"/>
    <n v="8490.02038888889"/>
    <n v="5007.536602025285"/>
    <n v="13497.556990914174"/>
    <n v="0"/>
    <n v="9612.4656672378187"/>
    <n v="5669.5710327621837"/>
    <n v="15282.036700000002"/>
  </r>
  <r>
    <x v="0"/>
    <x v="0"/>
    <n v="0"/>
    <n v="16"/>
    <n v="1"/>
    <n v="20260213"/>
    <n v="20260301"/>
    <n v="708195.8787"/>
    <n v="17"/>
    <n v="41658.581100000003"/>
    <n v="0"/>
    <n v="666537.29760000005"/>
    <n v="30713.540735381805"/>
    <n v="697250.83833538182"/>
    <n v="0"/>
    <n v="677000.21456711658"/>
    <n v="31195.664132883412"/>
    <n v="708195.8787"/>
  </r>
  <r>
    <x v="2"/>
    <x v="2"/>
    <n v="0"/>
    <n v="16"/>
    <n v="4"/>
    <n v="20260213"/>
    <n v="20260304"/>
    <n v="3929.5713999999998"/>
    <n v="20"/>
    <n v="196.47856999999999"/>
    <n v="0"/>
    <n v="3143.6571199999998"/>
    <n v="579.42948645695139"/>
    <n v="3723.0866064569514"/>
    <n v="0"/>
    <n v="3318.0063790979666"/>
    <n v="611.56502090203264"/>
    <n v="3929.5713999999994"/>
  </r>
  <r>
    <x v="3"/>
    <x v="3"/>
    <n v="0"/>
    <n v="16"/>
    <n v="2"/>
    <n v="20260213"/>
    <n v="20260302"/>
    <n v="253.39619999999999"/>
    <n v="18"/>
    <n v="14.077566666666666"/>
    <n v="0"/>
    <n v="225.24106666666665"/>
    <n v="20.757880170417984"/>
    <n v="245.99894683708465"/>
    <n v="0"/>
    <n v="232.01412490224462"/>
    <n v="21.382075097755351"/>
    <n v="253.39619999999996"/>
  </r>
  <r>
    <x v="3"/>
    <x v="3"/>
    <n v="0"/>
    <n v="15"/>
    <n v="2"/>
    <n v="20260214"/>
    <n v="20260302"/>
    <n v="126.6921"/>
    <n v="17"/>
    <n v="7.4524764705882349"/>
    <n v="0"/>
    <n v="111.78714705882352"/>
    <n v="10.988945548070342"/>
    <n v="122.77609260689387"/>
    <n v="0"/>
    <n v="115.35265631263418"/>
    <n v="11.339443687365808"/>
    <n v="126.69209999999998"/>
  </r>
  <r>
    <x v="3"/>
    <x v="3"/>
    <n v="0"/>
    <n v="10"/>
    <n v="3"/>
    <n v="20260219"/>
    <n v="20260303"/>
    <n v="211.4699"/>
    <n v="13"/>
    <n v="16.266915384615384"/>
    <n v="0"/>
    <n v="162.66915384615385"/>
    <n v="35.979230817181637"/>
    <n v="198.64838466333549"/>
    <n v="0"/>
    <n v="173.16843404103403"/>
    <n v="38.301465958965949"/>
    <n v="211.4699"/>
  </r>
  <r>
    <x v="3"/>
    <x v="3"/>
    <n v="0"/>
    <n v="15"/>
    <n v="4"/>
    <n v="20260214"/>
    <n v="20260304"/>
    <n v="42.252499999999998"/>
    <n v="19"/>
    <n v="2.2238157894736843"/>
    <n v="0"/>
    <n v="33.357236842105266"/>
    <n v="6.5581932974654533"/>
    <n v="39.915430139570717"/>
    <n v="0"/>
    <n v="35.310320964668698"/>
    <n v="6.9421790353313035"/>
    <n v="42.252499999999998"/>
  </r>
  <r>
    <x v="4"/>
    <x v="4"/>
    <n v="0"/>
    <n v="17"/>
    <n v="4"/>
    <n v="20260212"/>
    <n v="20260304"/>
    <n v="211.292"/>
    <n v="21"/>
    <n v="10.061523809523809"/>
    <n v="0"/>
    <n v="171.04590476190475"/>
    <n v="29.672160042323036"/>
    <n v="200.71806480422779"/>
    <n v="0"/>
    <n v="180.05669466872587"/>
    <n v="31.235305331274109"/>
    <n v="211.29199999999997"/>
  </r>
  <r>
    <x v="3"/>
    <x v="3"/>
    <n v="0"/>
    <n v="15"/>
    <n v="5"/>
    <n v="20260214"/>
    <n v="20260305"/>
    <n v="126.79300000000001"/>
    <n v="20"/>
    <n v="6.3396500000000007"/>
    <n v="0"/>
    <n v="95.094750000000005"/>
    <n v="23.370106876139292"/>
    <n v="118.46485687613929"/>
    <n v="0"/>
    <n v="101.77996204694308"/>
    <n v="25.01303795305693"/>
    <n v="126.79300000000001"/>
  </r>
  <r>
    <x v="2"/>
    <x v="2"/>
    <n v="0"/>
    <n v="15"/>
    <n v="3"/>
    <n v="20260214"/>
    <n v="20260303"/>
    <n v="42.242600000000003"/>
    <n v="18"/>
    <n v="2.3468111111111112"/>
    <n v="0"/>
    <n v="35.20216666666667"/>
    <n v="5.1906865348823228"/>
    <n v="40.392853201548995"/>
    <n v="0"/>
    <n v="36.814211618413438"/>
    <n v="5.4283883815865597"/>
    <n v="42.242599999999996"/>
  </r>
  <r>
    <x v="2"/>
    <x v="2"/>
    <n v="0"/>
    <n v="10"/>
    <n v="1"/>
    <n v="20260219"/>
    <n v="20260301"/>
    <n v="126.79300000000001"/>
    <n v="11"/>
    <n v="11.526636363636364"/>
    <n v="0"/>
    <n v="115.26636363636364"/>
    <n v="8.4982206822324695"/>
    <n v="123.76458431859611"/>
    <n v="0"/>
    <n v="118.08683497795661"/>
    <n v="8.7061650220433933"/>
    <n v="126.79300000000001"/>
  </r>
  <r>
    <x v="3"/>
    <x v="3"/>
    <n v="21"/>
    <n v="28"/>
    <n v="7"/>
    <n v="20260111"/>
    <n v="20260307"/>
    <n v="126.4194"/>
    <n v="56"/>
    <n v="2.2574892857142856"/>
    <n v="57.49765438875621"/>
    <n v="63.209699999999998"/>
    <n v="11.650623020266904"/>
    <n v="132.35797740902311"/>
    <n v="54.917875835857224"/>
    <n v="60.373635987846711"/>
    <n v="11.127888176296064"/>
    <n v="126.4194"/>
  </r>
  <r>
    <x v="4"/>
    <x v="4"/>
    <n v="0"/>
    <n v="9"/>
    <n v="17"/>
    <n v="20260220"/>
    <n v="20260317"/>
    <n v="5181447.4598000003"/>
    <n v="26"/>
    <n v="199286.44076153848"/>
    <n v="0"/>
    <n v="1793577.9668538463"/>
    <n v="2497767.925124051"/>
    <n v="4291345.8919778969"/>
    <n v="0"/>
    <n v="2165597.9812022988"/>
    <n v="3015849.4785977025"/>
    <n v="5181447.4598000012"/>
  </r>
  <r>
    <x v="5"/>
    <x v="5"/>
    <n v="0"/>
    <n v="12"/>
    <n v="16"/>
    <n v="20260217"/>
    <n v="20260316"/>
    <n v="918499.54260000004"/>
    <n v="28"/>
    <n v="32803.555092857147"/>
    <n v="0"/>
    <n v="393642.66111428576"/>
    <n v="386960.20805559668"/>
    <n v="780602.8691698825"/>
    <n v="0"/>
    <n v="463181.2390925659"/>
    <n v="455318.30350743403"/>
    <n v="918499.54259999993"/>
  </r>
  <r>
    <x v="1"/>
    <x v="0"/>
    <n v="0"/>
    <n v="8"/>
    <n v="16"/>
    <n v="20260221"/>
    <n v="20260316"/>
    <n v="8910.0465000000004"/>
    <n v="24"/>
    <n v="371.2519375"/>
    <n v="0"/>
    <n v="2970.0155"/>
    <n v="4379.395055486676"/>
    <n v="7349.4105554866765"/>
    <n v="0"/>
    <n v="3600.6936897769178"/>
    <n v="5309.3528102230821"/>
    <n v="8910.0465000000004"/>
  </r>
  <r>
    <x v="3"/>
    <x v="3"/>
    <n v="0"/>
    <n v="27"/>
    <n v="13"/>
    <n v="20260202"/>
    <n v="20260313"/>
    <n v="2026.9801"/>
    <n v="40"/>
    <n v="50.674502500000003"/>
    <n v="0"/>
    <n v="1368.2115675"/>
    <n v="485.68898949192589"/>
    <n v="1853.9005569919259"/>
    <n v="0"/>
    <n v="1495.9473470422963"/>
    <n v="531.03275295770379"/>
    <n v="2026.9801000000002"/>
  </r>
  <r>
    <x v="0"/>
    <x v="0"/>
    <n v="0"/>
    <n v="3"/>
    <n v="25"/>
    <n v="20260226"/>
    <n v="20260325"/>
    <n v="9584.5805"/>
    <n v="28"/>
    <n v="342.30644642857141"/>
    <n v="0"/>
    <n v="1026.9193392857142"/>
    <n v="6309.2901322842454"/>
    <n v="7336.2094715699595"/>
    <n v="0"/>
    <n v="1341.6453159542091"/>
    <n v="8242.9351840457912"/>
    <n v="9584.5805"/>
  </r>
  <r>
    <x v="1"/>
    <x v="0"/>
    <n v="0"/>
    <n v="9"/>
    <n v="16"/>
    <n v="20260220"/>
    <n v="20260316"/>
    <n v="55525.876799999998"/>
    <n v="25"/>
    <n v="2221.0350720000001"/>
    <n v="0"/>
    <n v="19989.315648"/>
    <n v="26199.97104359703"/>
    <n v="46189.28669159703"/>
    <n v="0"/>
    <n v="24029.907311581905"/>
    <n v="31495.969488418094"/>
    <n v="55525.876799999998"/>
  </r>
  <r>
    <x v="10"/>
    <x v="8"/>
    <n v="0"/>
    <n v="9"/>
    <n v="15"/>
    <n v="20260220"/>
    <n v="20260315"/>
    <n v="1856820.608"/>
    <n v="24"/>
    <n v="77367.525333333338"/>
    <n v="0"/>
    <n v="696307.728"/>
    <n v="855609.06475077372"/>
    <n v="1551916.7927507737"/>
    <n v="0"/>
    <n v="833110.73435087944"/>
    <n v="1023709.8736491206"/>
    <n v="1856820.608"/>
  </r>
  <r>
    <x v="0"/>
    <x v="0"/>
    <n v="0"/>
    <n v="1"/>
    <n v="26"/>
    <n v="20260228"/>
    <n v="20260326"/>
    <n v="2617.5699"/>
    <n v="27"/>
    <n v="96.947033333333337"/>
    <n v="0"/>
    <n v="96.947033333333337"/>
    <n v="1858.3746985540399"/>
    <n v="1955.3217318873733"/>
    <n v="0"/>
    <n v="129.78203648495372"/>
    <n v="2487.7878635150464"/>
    <n v="2617.5699"/>
  </r>
  <r>
    <x v="0"/>
    <x v="0"/>
    <n v="0"/>
    <n v="3"/>
    <n v="26"/>
    <n v="20260226"/>
    <n v="20260326"/>
    <n v="253.34880000000001"/>
    <n v="29"/>
    <n v="8.7361655172413801"/>
    <n v="0"/>
    <n v="26.208496551724139"/>
    <n v="167.46328795643032"/>
    <n v="193.67178450815447"/>
    <n v="0"/>
    <n v="34.284246247051435"/>
    <n v="219.06455375294857"/>
    <n v="253.34880000000001"/>
  </r>
  <r>
    <x v="3"/>
    <x v="3"/>
    <n v="0"/>
    <n v="3"/>
    <n v="30"/>
    <n v="20260226"/>
    <n v="20260330"/>
    <n v="126.6892"/>
    <n v="33"/>
    <n v="3.8390666666666666"/>
    <n v="0"/>
    <n v="11.517199999999999"/>
    <n v="84.912635528419216"/>
    <n v="96.429835528419218"/>
    <n v="0"/>
    <n v="15.131259389216538"/>
    <n v="111.55794061078346"/>
    <n v="126.6892"/>
  </r>
  <r>
    <x v="5"/>
    <x v="5"/>
    <n v="0"/>
    <n v="10"/>
    <n v="15"/>
    <n v="20260219"/>
    <n v="20260315"/>
    <n v="832749.49560000002"/>
    <n v="25"/>
    <n v="33309.979824000002"/>
    <n v="0"/>
    <n v="333099.79824000003"/>
    <n v="368375.75664063008"/>
    <n v="701475.55488063011"/>
    <n v="0"/>
    <n v="395436.00206570985"/>
    <n v="437313.49353429017"/>
    <n v="832749.49560000002"/>
  </r>
  <r>
    <x v="2"/>
    <x v="2"/>
    <n v="0"/>
    <n v="9"/>
    <n v="18"/>
    <n v="20260220"/>
    <n v="20260318"/>
    <n v="113183.42290000001"/>
    <n v="27"/>
    <n v="4191.9786259259263"/>
    <n v="0"/>
    <n v="37727.807633333337"/>
    <n v="55631.014115506303"/>
    <n v="93358.821748839633"/>
    <n v="0"/>
    <n v="45739.249129999756"/>
    <n v="67444.173770000256"/>
    <n v="113183.42290000001"/>
  </r>
  <r>
    <x v="3"/>
    <x v="3"/>
    <n v="0"/>
    <n v="24"/>
    <n v="21"/>
    <n v="20260205"/>
    <n v="20260321"/>
    <n v="42.1892"/>
    <n v="45"/>
    <n v="0.9375377777777778"/>
    <n v="0"/>
    <n v="22.500906666666666"/>
    <n v="14.515549577935081"/>
    <n v="37.016456244601748"/>
    <n v="0"/>
    <n v="25.645222364573932"/>
    <n v="16.54397763542606"/>
    <n v="42.189199999999992"/>
  </r>
  <r>
    <x v="3"/>
    <x v="3"/>
    <n v="3"/>
    <n v="28"/>
    <n v="24"/>
    <n v="20260129"/>
    <n v="20260324"/>
    <n v="126.54689999999999"/>
    <n v="55"/>
    <n v="2.3008527272727273"/>
    <n v="8.3717299662649509"/>
    <n v="64.423876363636367"/>
    <n v="40.712284729374169"/>
    <n v="113.50789105927549"/>
    <n v="9.3334169543744867"/>
    <n v="71.824449945458198"/>
    <n v="45.389033100167303"/>
    <n v="126.54689999999999"/>
  </r>
  <r>
    <x v="9"/>
    <x v="9"/>
    <n v="0"/>
    <n v="12"/>
    <n v="15"/>
    <n v="20260217"/>
    <n v="20260315"/>
    <n v="1210094.969"/>
    <n v="27"/>
    <n v="44818.332185185187"/>
    <n v="0"/>
    <n v="537819.98622222221"/>
    <n v="495646.86371239321"/>
    <n v="1033466.8499346154"/>
    <n v="0"/>
    <n v="629737.91524743696"/>
    <n v="580357.0537525632"/>
    <n v="1210094.969"/>
  </r>
  <r>
    <x v="3"/>
    <x v="3"/>
    <n v="0"/>
    <n v="25"/>
    <n v="23"/>
    <n v="20260204"/>
    <n v="20260323"/>
    <n v="210.94120000000001"/>
    <n v="48"/>
    <n v="4.3946083333333332"/>
    <n v="0"/>
    <n v="109.86520833333333"/>
    <n v="74.520098991640367"/>
    <n v="184.3853073249737"/>
    <n v="0"/>
    <n v="125.68842507194947"/>
    <n v="85.252774928050528"/>
    <n v="210.94119999999998"/>
  </r>
  <r>
    <x v="3"/>
    <x v="3"/>
    <n v="0"/>
    <n v="22"/>
    <n v="17"/>
    <n v="20260207"/>
    <n v="20260317"/>
    <n v="84.431799999999996"/>
    <n v="39"/>
    <n v="2.1649179487179486"/>
    <n v="0"/>
    <n v="47.628194871794868"/>
    <n v="27.134122081609611"/>
    <n v="74.762316953404479"/>
    <n v="0"/>
    <n v="53.788250386658042"/>
    <n v="30.643549613341953"/>
    <n v="84.431799999999996"/>
  </r>
  <r>
    <x v="3"/>
    <x v="3"/>
    <n v="0"/>
    <n v="23"/>
    <n v="26"/>
    <n v="20260206"/>
    <n v="20260326"/>
    <n v="84.394300000000001"/>
    <n v="49"/>
    <n v="1.7223326530612244"/>
    <n v="0"/>
    <n v="39.613651020408163"/>
    <n v="33.015341624094042"/>
    <n v="72.628992644502205"/>
    <n v="0"/>
    <n v="46.030740983500337"/>
    <n v="38.363559016499657"/>
    <n v="84.394299999999987"/>
  </r>
  <r>
    <x v="2"/>
    <x v="2"/>
    <n v="0"/>
    <n v="3"/>
    <n v="27"/>
    <n v="20260226"/>
    <n v="20260327"/>
    <n v="42.226799999999997"/>
    <n v="30"/>
    <n v="1.4075599999999999"/>
    <n v="0"/>
    <n v="4.2226799999999995"/>
    <n v="28.019223336733816"/>
    <n v="32.241903336733813"/>
    <n v="0"/>
    <n v="5.530388884357448"/>
    <n v="36.696411115642555"/>
    <n v="42.226800000000004"/>
  </r>
  <r>
    <x v="2"/>
    <x v="2"/>
    <n v="0"/>
    <n v="15"/>
    <n v="16"/>
    <n v="20260214"/>
    <n v="20260316"/>
    <n v="5574.7168000000001"/>
    <n v="31"/>
    <n v="179.82957419354838"/>
    <n v="0"/>
    <n v="2697.4436129032256"/>
    <n v="2121.3215838193441"/>
    <n v="4818.7651967225702"/>
    <n v="0"/>
    <n v="3120.609453254101"/>
    <n v="2454.1073467458991"/>
    <n v="5574.7168000000001"/>
  </r>
  <r>
    <x v="2"/>
    <x v="2"/>
    <n v="0"/>
    <n v="4"/>
    <n v="17"/>
    <n v="20260225"/>
    <n v="20260317"/>
    <n v="56591.932200000003"/>
    <n v="21"/>
    <n v="2694.8539142857144"/>
    <n v="0"/>
    <n v="10779.415657142858"/>
    <n v="33776.104607398534"/>
    <n v="44555.520264541396"/>
    <n v="0"/>
    <n v="13691.411443580997"/>
    <n v="42900.520756419006"/>
    <n v="56591.932200000003"/>
  </r>
  <r>
    <x v="4"/>
    <x v="4"/>
    <n v="0"/>
    <n v="10"/>
    <n v="15"/>
    <n v="20260219"/>
    <n v="20260315"/>
    <n v="3127.7143000000001"/>
    <n v="25"/>
    <n v="125.10857200000001"/>
    <n v="0"/>
    <n v="1251.08572"/>
    <n v="1383.578288436034"/>
    <n v="2634.6640084360342"/>
    <n v="0"/>
    <n v="1485.2135545331334"/>
    <n v="1642.5007454668664"/>
    <n v="3127.7142999999996"/>
  </r>
  <r>
    <x v="0"/>
    <x v="0"/>
    <n v="28"/>
    <n v="4"/>
    <n v="0"/>
    <n v="20260104"/>
    <n v="20260204"/>
    <n v="48161960.757200003"/>
    <n v="32"/>
    <n v="1505061.2736625001"/>
    <n v="51111349.524192952"/>
    <n v="6020245.0946500003"/>
    <n v="0"/>
    <n v="57131594.618842952"/>
    <n v="43086891.350654334"/>
    <n v="5075069.4065456707"/>
    <n v="0"/>
    <n v="48161960.757200003"/>
  </r>
  <r>
    <x v="0"/>
    <x v="0"/>
    <n v="25"/>
    <n v="5"/>
    <n v="0"/>
    <n v="20260107"/>
    <n v="20260205"/>
    <n v="47362714.306299999"/>
    <n v="30"/>
    <n v="1578757.1435433333"/>
    <n v="47869674.329116449"/>
    <n v="7893785.7177166659"/>
    <n v="0"/>
    <n v="55763460.046833113"/>
    <n v="40658124.644371405"/>
    <n v="6704589.6619285988"/>
    <n v="0"/>
    <n v="47362714.306300007"/>
  </r>
  <r>
    <x v="1"/>
    <x v="1"/>
    <n v="26"/>
    <n v="4"/>
    <n v="0"/>
    <n v="20260106"/>
    <n v="20260204"/>
    <n v="5759428.9519999996"/>
    <n v="30"/>
    <n v="191980.96506666666"/>
    <n v="6053919.6704345485"/>
    <n v="767923.86026666663"/>
    <n v="0"/>
    <n v="6821843.5307012154"/>
    <n v="5111099.3774726838"/>
    <n v="648329.57452731591"/>
    <n v="0"/>
    <n v="5759428.9519999996"/>
  </r>
  <r>
    <x v="1"/>
    <x v="0"/>
    <n v="25"/>
    <n v="5"/>
    <n v="0"/>
    <n v="20260107"/>
    <n v="20260205"/>
    <n v="31600377.590100002"/>
    <n v="30"/>
    <n v="1053345.91967"/>
    <n v="31938621.045499988"/>
    <n v="5266729.5983499996"/>
    <n v="0"/>
    <n v="37205350.643849984"/>
    <n v="27127078.962545566"/>
    <n v="4473298.6275544371"/>
    <n v="0"/>
    <n v="31600377.590100005"/>
  </r>
  <r>
    <x v="1"/>
    <x v="1"/>
    <n v="29"/>
    <n v="5"/>
    <n v="0"/>
    <n v="20260103"/>
    <n v="20260205"/>
    <n v="541347.81220000004"/>
    <n v="34"/>
    <n v="15921.994476470589"/>
    <n v="560016.21548688354"/>
    <n v="79609.972382352949"/>
    <n v="0"/>
    <n v="639626.18786923646"/>
    <n v="473969.88866304228"/>
    <n v="67377.923536957765"/>
    <n v="0"/>
    <n v="541347.81220000004"/>
  </r>
  <r>
    <x v="1"/>
    <x v="0"/>
    <n v="29"/>
    <n v="5"/>
    <n v="0"/>
    <n v="20260103"/>
    <n v="20260205"/>
    <n v="6698653.3816999998"/>
    <n v="34"/>
    <n v="197019.21710882353"/>
    <n v="6929656.7403363157"/>
    <n v="985096.08554411773"/>
    <n v="0"/>
    <n v="7914752.8258804334"/>
    <n v="5864917.0200094525"/>
    <n v="833736.36169054802"/>
    <n v="0"/>
    <n v="6698653.3817000007"/>
  </r>
  <r>
    <x v="3"/>
    <x v="3"/>
    <n v="31"/>
    <n v="4"/>
    <n v="0"/>
    <n v="20251202"/>
    <n v="20260204"/>
    <n v="349035.54680000001"/>
    <n v="35"/>
    <n v="9972.4441942857138"/>
    <n v="374945.75759775582"/>
    <n v="39889.776777142855"/>
    <n v="0"/>
    <n v="414835.53437489865"/>
    <n v="315472.96863243775"/>
    <n v="33562.578167562264"/>
    <n v="0"/>
    <n v="349035.54680000001"/>
  </r>
  <r>
    <x v="2"/>
    <x v="2"/>
    <n v="30"/>
    <n v="1"/>
    <n v="0"/>
    <n v="20260102"/>
    <n v="20260201"/>
    <n v="25738403.280699998"/>
    <n v="31"/>
    <n v="830271.07357096765"/>
    <n v="30209692.016994279"/>
    <n v="830271.07357096765"/>
    <n v="0"/>
    <n v="31039963.090565246"/>
    <n v="25049940.74414612"/>
    <n v="688462.5365538781"/>
    <n v="0"/>
    <n v="25738403.280699998"/>
  </r>
  <r>
    <x v="3"/>
    <x v="3"/>
    <n v="31"/>
    <n v="1"/>
    <n v="0"/>
    <n v="20251203"/>
    <n v="20260201"/>
    <n v="1073322.8537000001"/>
    <n v="32"/>
    <n v="33541.339178125003"/>
    <n v="1261093.3271696437"/>
    <n v="33541.339178125003"/>
    <n v="0"/>
    <n v="1294634.6663477686"/>
    <n v="1045515.2514324473"/>
    <n v="27807.602267552855"/>
    <n v="0"/>
    <n v="1073322.8537000001"/>
  </r>
  <r>
    <x v="3"/>
    <x v="3"/>
    <n v="31"/>
    <n v="3"/>
    <n v="0"/>
    <n v="20251203"/>
    <n v="20260203"/>
    <n v="427670.1495"/>
    <n v="34"/>
    <n v="12578.533808823529"/>
    <n v="472929.98552158155"/>
    <n v="37735.601426470588"/>
    <n v="0"/>
    <n v="510665.58694805217"/>
    <n v="396067.49070330925"/>
    <n v="31602.658796690717"/>
    <n v="0"/>
    <n v="427670.14949999994"/>
  </r>
  <r>
    <x v="0"/>
    <x v="0"/>
    <n v="25"/>
    <n v="6"/>
    <n v="0"/>
    <n v="20260107"/>
    <n v="20260206"/>
    <n v="13380854.9537"/>
    <n v="31"/>
    <n v="431640.48237741936"/>
    <n v="13087820.000164993"/>
    <n v="2589842.8942645164"/>
    <n v="0"/>
    <n v="15677662.894429509"/>
    <n v="11170429.053208336"/>
    <n v="2210425.9004916647"/>
    <n v="0"/>
    <n v="13380854.9537"/>
  </r>
  <r>
    <x v="0"/>
    <x v="0"/>
    <n v="25"/>
    <n v="3"/>
    <n v="0"/>
    <n v="20260107"/>
    <n v="20260203"/>
    <n v="17996275.331099998"/>
    <n v="28"/>
    <n v="642724.1189678571"/>
    <n v="19488110.875246298"/>
    <n v="1928172.3569035712"/>
    <n v="0"/>
    <n v="21416283.232149869"/>
    <n v="16376016.566098161"/>
    <n v="1620258.765001836"/>
    <n v="0"/>
    <n v="17996275.331099998"/>
  </r>
  <r>
    <x v="0"/>
    <x v="0"/>
    <n v="24"/>
    <n v="4"/>
    <n v="0"/>
    <n v="20260108"/>
    <n v="20260204"/>
    <n v="10388587.605599999"/>
    <n v="28"/>
    <n v="371020.9859142857"/>
    <n v="10799778.60060095"/>
    <n v="1484083.9436571428"/>
    <n v="0"/>
    <n v="12283862.544258093"/>
    <n v="9133482.7062087841"/>
    <n v="1255104.8993912146"/>
    <n v="0"/>
    <n v="10388587.605599999"/>
  </r>
  <r>
    <x v="0"/>
    <x v="0"/>
    <n v="27"/>
    <n v="6"/>
    <n v="0"/>
    <n v="20260105"/>
    <n v="20260206"/>
    <n v="6803918.8915999997"/>
    <n v="33"/>
    <n v="206179.36035151515"/>
    <n v="6751714.7799958671"/>
    <n v="1237076.1621090909"/>
    <n v="0"/>
    <n v="7988790.942104958"/>
    <n v="5750321.9292160664"/>
    <n v="1053596.9623839338"/>
    <n v="0"/>
    <n v="6803918.8915999997"/>
  </r>
  <r>
    <x v="0"/>
    <x v="0"/>
    <n v="26"/>
    <n v="3"/>
    <n v="0"/>
    <n v="20260106"/>
    <n v="20260203"/>
    <n v="59530311.192900002"/>
    <n v="29"/>
    <n v="2052769.3514793103"/>
    <n v="64731942.312459506"/>
    <n v="6158308.0544379307"/>
    <n v="0"/>
    <n v="70890250.366897434"/>
    <n v="54358852.593092024"/>
    <n v="5171458.5998079805"/>
    <n v="0"/>
    <n v="59530311.192900002"/>
  </r>
  <r>
    <x v="2"/>
    <x v="2"/>
    <n v="27"/>
    <n v="2"/>
    <n v="0"/>
    <n v="20260105"/>
    <n v="20260202"/>
    <n v="1023275.785"/>
    <n v="29"/>
    <n v="35285.371896551726"/>
    <n v="1155483.1024086468"/>
    <n v="70570.743793103451"/>
    <n v="0"/>
    <n v="1226053.8462017502"/>
    <n v="964376.79497877485"/>
    <n v="58898.990021225327"/>
    <n v="0"/>
    <n v="1023275.7850000001"/>
  </r>
  <r>
    <x v="3"/>
    <x v="3"/>
    <n v="31"/>
    <n v="6"/>
    <n v="0"/>
    <n v="20251202"/>
    <n v="20260206"/>
    <n v="98261.805300000007"/>
    <n v="37"/>
    <n v="2655.7244675675679"/>
    <n v="99850.408090886311"/>
    <n v="15934.346805405406"/>
    <n v="0"/>
    <n v="115784.75489629172"/>
    <n v="84738.974208999702"/>
    <n v="13522.831091000304"/>
    <n v="0"/>
    <n v="98261.805300000007"/>
  </r>
  <r>
    <x v="2"/>
    <x v="2"/>
    <n v="26"/>
    <n v="6"/>
    <n v="0"/>
    <n v="20260106"/>
    <n v="20260206"/>
    <n v="762007.04399999999"/>
    <n v="32"/>
    <n v="23812.720125"/>
    <n v="750909.31395844137"/>
    <n v="142876.32075000001"/>
    <n v="0"/>
    <n v="893785.63470844133"/>
    <n v="640196.22202609538"/>
    <n v="121810.82197390471"/>
    <n v="0"/>
    <n v="762007.04400000011"/>
  </r>
  <r>
    <x v="1"/>
    <x v="1"/>
    <n v="25"/>
    <n v="1"/>
    <n v="0"/>
    <n v="20260107"/>
    <n v="20260201"/>
    <n v="1239416.9953999999"/>
    <n v="26"/>
    <n v="47669.884438461537"/>
    <n v="1445403.9702738712"/>
    <n v="47669.884438461537"/>
    <n v="0"/>
    <n v="1493073.8547123328"/>
    <n v="1199845.7010830375"/>
    <n v="39571.294316962354"/>
    <n v="0"/>
    <n v="1239416.9953999999"/>
  </r>
  <r>
    <x v="3"/>
    <x v="3"/>
    <n v="31"/>
    <n v="5"/>
    <n v="0"/>
    <n v="20251205"/>
    <n v="20260205"/>
    <n v="309053.18660000002"/>
    <n v="36"/>
    <n v="8584.8107388888893"/>
    <n v="322773.26436887588"/>
    <n v="42924.053694444447"/>
    <n v="0"/>
    <n v="365697.31806332036"/>
    <n v="272777.78910375532"/>
    <n v="36275.397496244666"/>
    <n v="0"/>
    <n v="309053.18660000002"/>
  </r>
  <r>
    <x v="1"/>
    <x v="0"/>
    <n v="28"/>
    <n v="4"/>
    <n v="0"/>
    <n v="20260104"/>
    <n v="20260204"/>
    <n v="39094191.020400003"/>
    <n v="32"/>
    <n v="1221693.4693875001"/>
    <n v="41488278.927898809"/>
    <n v="4886773.8775500003"/>
    <n v="0"/>
    <n v="46375052.805448808"/>
    <n v="34974638.37549188"/>
    <n v="4119552.6449081232"/>
    <n v="0"/>
    <n v="39094191.020400003"/>
  </r>
  <r>
    <x v="2"/>
    <x v="2"/>
    <n v="29"/>
    <n v="2"/>
    <n v="0"/>
    <n v="20260103"/>
    <n v="20260202"/>
    <n v="14871626.922900001"/>
    <n v="31"/>
    <n v="479729.90073870972"/>
    <n v="16873295.859046377"/>
    <n v="959459.80147741945"/>
    <n v="0"/>
    <n v="17832755.660523798"/>
    <n v="14071485.403175235"/>
    <n v="800141.51972476288"/>
    <n v="0"/>
    <n v="14871626.922899997"/>
  </r>
  <r>
    <x v="0"/>
    <x v="0"/>
    <n v="26"/>
    <n v="6"/>
    <n v="0"/>
    <n v="20260106"/>
    <n v="20260206"/>
    <n v="9538217.8037"/>
    <n v="32"/>
    <n v="298069.306365625"/>
    <n v="9399304.9588693287"/>
    <n v="1788415.83819375"/>
    <n v="0"/>
    <n v="11187720.797063079"/>
    <n v="8013483.6690443782"/>
    <n v="1524734.1346556225"/>
    <n v="0"/>
    <n v="9538217.8037"/>
  </r>
  <r>
    <x v="2"/>
    <x v="2"/>
    <n v="28"/>
    <n v="1"/>
    <n v="0"/>
    <n v="20260104"/>
    <n v="20260201"/>
    <n v="3570497.4249"/>
    <n v="29"/>
    <n v="123120.60085862069"/>
    <n v="4181132.1400890318"/>
    <n v="123120.60085862069"/>
    <n v="0"/>
    <n v="4304252.7409476526"/>
    <n v="3468365.4603580991"/>
    <n v="102131.964541901"/>
    <n v="0"/>
    <n v="3570497.4249"/>
  </r>
  <r>
    <x v="1"/>
    <x v="0"/>
    <n v="28"/>
    <n v="5"/>
    <n v="0"/>
    <n v="20260104"/>
    <n v="20260205"/>
    <n v="12489336.9882"/>
    <n v="33"/>
    <n v="378464.7572181818"/>
    <n v="12852529.546318687"/>
    <n v="1892323.786090909"/>
    <n v="0"/>
    <n v="14744853.332409596"/>
    <n v="10886481.47499337"/>
    <n v="1602855.5132066286"/>
    <n v="0"/>
    <n v="12489336.9882"/>
  </r>
  <r>
    <x v="0"/>
    <x v="0"/>
    <n v="27"/>
    <n v="8"/>
    <n v="0"/>
    <n v="20260105"/>
    <n v="20260208"/>
    <n v="1049005.1601"/>
    <n v="35"/>
    <n v="29971.576002857142"/>
    <n v="981473.27808786149"/>
    <n v="239772.60802285714"/>
    <n v="0"/>
    <n v="1221245.8861107186"/>
    <n v="843049.33586575685"/>
    <n v="205955.82423424325"/>
    <n v="0"/>
    <n v="1049005.1601"/>
  </r>
  <r>
    <x v="1"/>
    <x v="1"/>
    <n v="24"/>
    <n v="4"/>
    <n v="0"/>
    <n v="20260108"/>
    <n v="20260204"/>
    <n v="864268.76069999998"/>
    <n v="28"/>
    <n v="30866.741453571427"/>
    <n v="898477.40822287439"/>
    <n v="123466.96581428571"/>
    <n v="0"/>
    <n v="1021944.3740371601"/>
    <n v="759851.49079503177"/>
    <n v="104417.26990496826"/>
    <n v="0"/>
    <n v="864268.76069999998"/>
  </r>
  <r>
    <x v="1"/>
    <x v="0"/>
    <n v="24"/>
    <n v="1"/>
    <n v="0"/>
    <n v="20260108"/>
    <n v="20260201"/>
    <n v="3970615.8832999999"/>
    <n v="25"/>
    <n v="158824.63533200001"/>
    <n v="4623110.1825141776"/>
    <n v="158824.63533200001"/>
    <n v="0"/>
    <n v="4781934.8178461781"/>
    <n v="3838737.9628074295"/>
    <n v="131877.9204925698"/>
    <n v="0"/>
    <n v="3970615.8832999994"/>
  </r>
  <r>
    <x v="0"/>
    <x v="0"/>
    <n v="29"/>
    <n v="6"/>
    <n v="0"/>
    <n v="20260103"/>
    <n v="20260206"/>
    <n v="3044311.4223000002"/>
    <n v="35"/>
    <n v="86980.326351428579"/>
    <n v="3059314.7898100931"/>
    <n v="521881.95810857147"/>
    <n v="0"/>
    <n v="3581196.7479186645"/>
    <n v="2600668.8865790623"/>
    <n v="443642.53572093835"/>
    <n v="0"/>
    <n v="3044311.4223000007"/>
  </r>
  <r>
    <x v="1"/>
    <x v="1"/>
    <n v="30"/>
    <n v="8"/>
    <n v="0"/>
    <n v="20260102"/>
    <n v="20260208"/>
    <n v="118854.8704"/>
    <n v="38"/>
    <n v="3127.7597473684209"/>
    <n v="113804.58946348607"/>
    <n v="25022.077978947367"/>
    <n v="0"/>
    <n v="138826.66744243345"/>
    <n v="97432.503284836799"/>
    <n v="21422.367115163193"/>
    <n v="0"/>
    <n v="118854.87039999999"/>
  </r>
  <r>
    <x v="1"/>
    <x v="0"/>
    <n v="26"/>
    <n v="7"/>
    <n v="0"/>
    <n v="20260106"/>
    <n v="20260207"/>
    <n v="2597270.4301999998"/>
    <n v="33"/>
    <n v="78705.164551515147"/>
    <n v="2481885.3456526096"/>
    <n v="550936.15186060604"/>
    <n v="0"/>
    <n v="3032821.4975132155"/>
    <n v="2125455.594632186"/>
    <n v="471814.83556781377"/>
    <n v="0"/>
    <n v="2597270.4301999998"/>
  </r>
  <r>
    <x v="1"/>
    <x v="0"/>
    <n v="23"/>
    <n v="5"/>
    <n v="0"/>
    <n v="20260109"/>
    <n v="20260205"/>
    <n v="1550755.2334"/>
    <n v="28"/>
    <n v="55384.115478571432"/>
    <n v="1544963.400649349"/>
    <n v="276920.57739285717"/>
    <n v="0"/>
    <n v="1821883.9780422063"/>
    <n v="1315045.3639441004"/>
    <n v="235709.86945589932"/>
    <n v="0"/>
    <n v="1550755.2333999998"/>
  </r>
  <r>
    <x v="0"/>
    <x v="0"/>
    <n v="23"/>
    <n v="4"/>
    <n v="0"/>
    <n v="20260109"/>
    <n v="20260204"/>
    <n v="2313083.9605"/>
    <n v="27"/>
    <n v="85669.776314814822"/>
    <n v="2389794.7598245065"/>
    <n v="342679.10525925929"/>
    <n v="0"/>
    <n v="2732473.8650837657"/>
    <n v="2023000.4753101482"/>
    <n v="290083.4851898519"/>
    <n v="0"/>
    <n v="2313083.9605"/>
  </r>
  <r>
    <x v="1"/>
    <x v="0"/>
    <n v="29"/>
    <n v="7"/>
    <n v="0"/>
    <n v="20260103"/>
    <n v="20260207"/>
    <n v="1103906.7427000001"/>
    <n v="36"/>
    <n v="30664.076186111113"/>
    <n v="1078531.9592042717"/>
    <n v="214648.5333027778"/>
    <n v="0"/>
    <n v="1293180.4925070493"/>
    <n v="920674.80825886852"/>
    <n v="183231.9344411316"/>
    <n v="0"/>
    <n v="1103906.7427000001"/>
  </r>
  <r>
    <x v="4"/>
    <x v="4"/>
    <n v="27"/>
    <n v="4"/>
    <n v="0"/>
    <n v="20260105"/>
    <n v="20260204"/>
    <n v="859142.60569999996"/>
    <n v="31"/>
    <n v="27714.277603225804"/>
    <n v="907553.97335402109"/>
    <n v="110857.11041290322"/>
    <n v="0"/>
    <n v="1018411.0837669243"/>
    <n v="765622.34829251911"/>
    <n v="93520.257407480807"/>
    <n v="0"/>
    <n v="859142.60569999996"/>
  </r>
  <r>
    <x v="1"/>
    <x v="0"/>
    <n v="29"/>
    <n v="6"/>
    <n v="0"/>
    <n v="20260103"/>
    <n v="20260206"/>
    <n v="2304127.8421999998"/>
    <n v="35"/>
    <n v="65832.224062857145"/>
    <n v="2315483.3416911284"/>
    <n v="394993.34437714284"/>
    <n v="0"/>
    <n v="2710476.6860682713"/>
    <n v="1968351.0517405877"/>
    <n v="335776.79045941209"/>
    <n v="0"/>
    <n v="2304127.8421999998"/>
  </r>
  <r>
    <x v="3"/>
    <x v="3"/>
    <n v="30"/>
    <n v="3"/>
    <n v="0"/>
    <n v="20260102"/>
    <n v="20260203"/>
    <n v="14031.129499999999"/>
    <n v="33"/>
    <n v="425.18574242424239"/>
    <n v="15470.526117944433"/>
    <n v="1275.5572272727272"/>
    <n v="0"/>
    <n v="16746.083345217161"/>
    <n v="12962.371613658996"/>
    <n v="1068.7578863410031"/>
    <n v="0"/>
    <n v="14031.129499999999"/>
  </r>
  <r>
    <x v="2"/>
    <x v="2"/>
    <n v="25"/>
    <n v="5"/>
    <n v="0"/>
    <n v="20260107"/>
    <n v="20260205"/>
    <n v="5256540.5410000002"/>
    <n v="30"/>
    <n v="175218.01803333333"/>
    <n v="5312805.3888160894"/>
    <n v="876090.09016666666"/>
    <n v="0"/>
    <n v="6188895.4789827559"/>
    <n v="4512433.1163119413"/>
    <n v="744107.42468805879"/>
    <n v="0"/>
    <n v="5256540.5410000002"/>
  </r>
  <r>
    <x v="0"/>
    <x v="0"/>
    <n v="29"/>
    <n v="8"/>
    <n v="0"/>
    <n v="20260103"/>
    <n v="20260208"/>
    <n v="483182.8113"/>
    <n v="37"/>
    <n v="13058.9949"/>
    <n v="459317.38720095536"/>
    <n v="104471.9592"/>
    <n v="0"/>
    <n v="563789.34640095534"/>
    <n v="393647.49944901082"/>
    <n v="89535.311850989179"/>
    <n v="0"/>
    <n v="483182.8113"/>
  </r>
  <r>
    <x v="3"/>
    <x v="3"/>
    <n v="26"/>
    <n v="6"/>
    <n v="0"/>
    <n v="20260106"/>
    <n v="20260206"/>
    <n v="33875.482100000001"/>
    <n v="32"/>
    <n v="1058.608815625"/>
    <n v="33382.12582680858"/>
    <n v="6351.6528937500007"/>
    <n v="0"/>
    <n v="39733.778720558577"/>
    <n v="28460.308642150321"/>
    <n v="5415.1734578496835"/>
    <n v="0"/>
    <n v="33875.482100000008"/>
  </r>
  <r>
    <x v="2"/>
    <x v="2"/>
    <n v="24"/>
    <n v="6"/>
    <n v="0"/>
    <n v="20260108"/>
    <n v="20260206"/>
    <n v="989586.2378"/>
    <n v="30"/>
    <n v="32986.20792666667"/>
    <n v="960171.40810382238"/>
    <n v="197917.24756000002"/>
    <n v="0"/>
    <n v="1158088.6556638223"/>
    <n v="820466.03836555697"/>
    <n v="169120.19943444303"/>
    <n v="0"/>
    <n v="989586.2378"/>
  </r>
  <r>
    <x v="2"/>
    <x v="2"/>
    <n v="25"/>
    <n v="2"/>
    <n v="0"/>
    <n v="20260107"/>
    <n v="20260202"/>
    <n v="1335139.7064"/>
    <n v="27"/>
    <n v="49449.618755555559"/>
    <n v="1499367.4962664964"/>
    <n v="98899.237511111118"/>
    <n v="0"/>
    <n v="1598266.7337776076"/>
    <n v="1252522.5210809554"/>
    <n v="82617.185319044627"/>
    <n v="0"/>
    <n v="1335139.7064"/>
  </r>
  <r>
    <x v="6"/>
    <x v="6"/>
    <n v="26"/>
    <n v="2"/>
    <n v="0"/>
    <n v="20260106"/>
    <n v="20260202"/>
    <n v="486756.75180000003"/>
    <n v="28"/>
    <n v="17384.169707142857"/>
    <n v="548191.67570961243"/>
    <n v="34768.339414285714"/>
    <n v="0"/>
    <n v="582960.01512389816"/>
    <n v="457726.07470428059"/>
    <n v="29030.677095719479"/>
    <n v="0"/>
    <n v="486756.75180000009"/>
  </r>
  <r>
    <x v="4"/>
    <x v="4"/>
    <n v="26"/>
    <n v="5"/>
    <n v="0"/>
    <n v="20260106"/>
    <n v="20260205"/>
    <n v="1610388.3049999999"/>
    <n v="31"/>
    <n v="51948.009838709673"/>
    <n v="1638126.355356551"/>
    <n v="259740.04919354836"/>
    <n v="0"/>
    <n v="1897866.4045500993"/>
    <n v="1389992.2136004206"/>
    <n v="220396.09139957945"/>
    <n v="0"/>
    <n v="1610388.3050000002"/>
  </r>
  <r>
    <x v="2"/>
    <x v="2"/>
    <n v="27"/>
    <n v="7"/>
    <n v="0"/>
    <n v="20260105"/>
    <n v="20260207"/>
    <n v="163860.03529999999"/>
    <n v="34"/>
    <n v="4819.4128029411759"/>
    <n v="157820.35891974348"/>
    <n v="33735.889620588234"/>
    <n v="0"/>
    <n v="191556.24854033173"/>
    <n v="135001.85862223635"/>
    <n v="28858.176677763615"/>
    <n v="0"/>
    <n v="163860.03529999996"/>
  </r>
  <r>
    <x v="3"/>
    <x v="3"/>
    <n v="29"/>
    <n v="4"/>
    <n v="0"/>
    <n v="20260103"/>
    <n v="20260204"/>
    <n v="3823.5722999999998"/>
    <n v="33"/>
    <n v="115.86582727272727"/>
    <n v="4075.2898256194499"/>
    <n v="463.46330909090909"/>
    <n v="0"/>
    <n v="4538.7531347103586"/>
    <n v="3433.1378749253645"/>
    <n v="390.43442507463544"/>
    <n v="0"/>
    <n v="3823.5722999999998"/>
  </r>
  <r>
    <x v="1"/>
    <x v="1"/>
    <n v="28"/>
    <n v="7"/>
    <n v="0"/>
    <n v="20260104"/>
    <n v="20260207"/>
    <n v="120360.8888"/>
    <n v="35"/>
    <n v="3438.882537142857"/>
    <n v="116783.23693814366"/>
    <n v="24072.177759999999"/>
    <n v="0"/>
    <n v="140855.41469814366"/>
    <n v="99791.223680953786"/>
    <n v="20569.6651190462"/>
    <n v="0"/>
    <n v="120360.88879999999"/>
  </r>
  <r>
    <x v="4"/>
    <x v="4"/>
    <n v="23"/>
    <n v="5"/>
    <n v="0"/>
    <n v="20260109"/>
    <n v="20260205"/>
    <n v="179906.09270000001"/>
    <n v="28"/>
    <n v="6425.2175964285716"/>
    <n v="179234.17105995043"/>
    <n v="32126.087982142857"/>
    <n v="0"/>
    <n v="211360.2590420933"/>
    <n v="152560.9380867446"/>
    <n v="27345.154613255378"/>
    <n v="0"/>
    <n v="179906.09269999998"/>
  </r>
  <r>
    <x v="0"/>
    <x v="0"/>
    <n v="30"/>
    <n v="9"/>
    <n v="0"/>
    <n v="20260102"/>
    <n v="20260209"/>
    <n v="2231684.1063999999"/>
    <n v="39"/>
    <n v="57222.669394871795"/>
    <n v="2082066.055094959"/>
    <n v="515004.02455384616"/>
    <n v="0"/>
    <n v="2597070.0796488053"/>
    <n v="1789136.8277049735"/>
    <n v="442547.27869502618"/>
    <n v="0"/>
    <n v="2231684.1063999999"/>
  </r>
  <r>
    <x v="5"/>
    <x v="5"/>
    <n v="26"/>
    <n v="4"/>
    <n v="0"/>
    <n v="20260106"/>
    <n v="20260204"/>
    <n v="1082331.3736"/>
    <n v="30"/>
    <n v="36077.712453333334"/>
    <n v="1137673.0657108184"/>
    <n v="144310.84981333333"/>
    <n v="0"/>
    <n v="1281983.9155241516"/>
    <n v="960495.08656672039"/>
    <n v="121836.28703327975"/>
    <n v="0"/>
    <n v="1082331.3736"/>
  </r>
  <r>
    <x v="2"/>
    <x v="2"/>
    <n v="24"/>
    <n v="5"/>
    <n v="0"/>
    <n v="20260108"/>
    <n v="20260205"/>
    <n v="1691049.6507999999"/>
    <n v="29"/>
    <n v="58312.056924137927"/>
    <n v="1697363.0291409381"/>
    <n v="291560.28462068964"/>
    <n v="0"/>
    <n v="1988923.3137616278"/>
    <n v="1443155.267902713"/>
    <n v="247894.38289728697"/>
    <n v="0"/>
    <n v="1691049.6507999999"/>
  </r>
  <r>
    <x v="4"/>
    <x v="4"/>
    <n v="24"/>
    <n v="1"/>
    <n v="0"/>
    <n v="20260108"/>
    <n v="20260201"/>
    <n v="130445.2311"/>
    <n v="25"/>
    <n v="5217.809244"/>
    <n v="151881.39419258464"/>
    <n v="5217.809244"/>
    <n v="0"/>
    <n v="157099.20343658465"/>
    <n v="126112.69269254687"/>
    <n v="4332.538407453133"/>
    <n v="0"/>
    <n v="130445.2311"/>
  </r>
  <r>
    <x v="0"/>
    <x v="0"/>
    <n v="10"/>
    <n v="2"/>
    <n v="0"/>
    <n v="20260122"/>
    <n v="20260202"/>
    <n v="194179.82149999999"/>
    <n v="12"/>
    <n v="16181.651791666665"/>
    <n v="196258.27937936693"/>
    <n v="32363.303583333331"/>
    <n v="0"/>
    <n v="228621.58296270025"/>
    <n v="166692.03827531968"/>
    <n v="27487.783224680337"/>
    <n v="0"/>
    <n v="194179.82150000002"/>
  </r>
  <r>
    <x v="4"/>
    <x v="4"/>
    <n v="29"/>
    <n v="6"/>
    <n v="0"/>
    <n v="20260103"/>
    <n v="20260206"/>
    <n v="89543.026400000002"/>
    <n v="35"/>
    <n v="2558.3721828571429"/>
    <n v="89984.323871475557"/>
    <n v="15350.233097142856"/>
    <n v="0"/>
    <n v="105334.55696861842"/>
    <n v="76494.067283258148"/>
    <n v="13048.959116741844"/>
    <n v="0"/>
    <n v="89543.026399999988"/>
  </r>
  <r>
    <x v="1"/>
    <x v="0"/>
    <n v="27"/>
    <n v="9"/>
    <n v="0"/>
    <n v="20260105"/>
    <n v="20260209"/>
    <n v="282348.73700000002"/>
    <n v="36"/>
    <n v="7843.0204722222225"/>
    <n v="256833.84191236191"/>
    <n v="70587.184250000006"/>
    <n v="0"/>
    <n v="327421.0261623619"/>
    <n v="221478.47904811523"/>
    <n v="60870.257951884814"/>
    <n v="0"/>
    <n v="282348.73700000002"/>
  </r>
  <r>
    <x v="3"/>
    <x v="3"/>
    <n v="31"/>
    <n v="7"/>
    <n v="0"/>
    <n v="20251203"/>
    <n v="20260207"/>
    <n v="13364.6363"/>
    <n v="38"/>
    <n v="351.70095526315788"/>
    <n v="13223.31602462724"/>
    <n v="2461.906686842105"/>
    <n v="0"/>
    <n v="15685.222711469345"/>
    <n v="11266.962069966672"/>
    <n v="2097.6742300333281"/>
    <n v="0"/>
    <n v="13364.6363"/>
  </r>
  <r>
    <x v="3"/>
    <x v="3"/>
    <n v="31"/>
    <n v="9"/>
    <n v="0"/>
    <n v="20251206"/>
    <n v="20260209"/>
    <n v="13533.063099999999"/>
    <n v="40"/>
    <n v="338.32657749999998"/>
    <n v="12720.463754400522"/>
    <n v="3044.9391974999999"/>
    <n v="0"/>
    <n v="15765.402951900522"/>
    <n v="10919.279334297817"/>
    <n v="2613.7837657021832"/>
    <n v="0"/>
    <n v="13533.063099999999"/>
  </r>
  <r>
    <x v="0"/>
    <x v="0"/>
    <n v="19"/>
    <n v="6"/>
    <n v="0"/>
    <n v="20260113"/>
    <n v="20260206"/>
    <n v="82371.855800000005"/>
    <n v="25"/>
    <n v="3294.8742320000001"/>
    <n v="75927.233891277996"/>
    <n v="19769.245392000001"/>
    <n v="0"/>
    <n v="95696.479283277993"/>
    <n v="65355.248262284767"/>
    <n v="17016.607537715241"/>
    <n v="0"/>
    <n v="82371.855800000005"/>
  </r>
  <r>
    <x v="4"/>
    <x v="4"/>
    <n v="28"/>
    <n v="6"/>
    <n v="0"/>
    <n v="20260104"/>
    <n v="20260206"/>
    <n v="99718.720400000006"/>
    <n v="34"/>
    <n v="2932.9035411764708"/>
    <n v="99600.368860084665"/>
    <n v="17597.421247058825"/>
    <n v="0"/>
    <n v="117197.79010714349"/>
    <n v="84745.807280288209"/>
    <n v="14972.913119711797"/>
    <n v="0"/>
    <n v="99718.720400000006"/>
  </r>
  <r>
    <x v="0"/>
    <x v="0"/>
    <n v="17"/>
    <n v="6"/>
    <n v="0"/>
    <n v="20260115"/>
    <n v="20260206"/>
    <n v="114186.90549999999"/>
    <n v="23"/>
    <n v="4964.6480652173914"/>
    <n v="102362.88663430887"/>
    <n v="29787.888391304346"/>
    <n v="0"/>
    <n v="132150.77502561323"/>
    <n v="88448.223330915731"/>
    <n v="25738.682169084255"/>
    <n v="0"/>
    <n v="114186.90549999999"/>
  </r>
  <r>
    <x v="0"/>
    <x v="0"/>
    <n v="5"/>
    <n v="4"/>
    <n v="0"/>
    <n v="20260127"/>
    <n v="20260204"/>
    <n v="4168.4173000000001"/>
    <n v="9"/>
    <n v="463.15747777777779"/>
    <n v="2808.6900781404015"/>
    <n v="1852.6299111111111"/>
    <n v="0"/>
    <n v="4661.3199892515131"/>
    <n v="2511.6903235683608"/>
    <n v="1656.7269764316386"/>
    <n v="0"/>
    <n v="4168.4172999999992"/>
  </r>
  <r>
    <x v="3"/>
    <x v="3"/>
    <n v="17"/>
    <n v="1"/>
    <n v="0"/>
    <n v="20260115"/>
    <n v="20260201"/>
    <n v="714.47820000000002"/>
    <n v="18"/>
    <n v="39.693233333333332"/>
    <n v="818.40925891919278"/>
    <n v="39.693233333333332"/>
    <n v="0"/>
    <n v="858.10249225252608"/>
    <n v="681.42859326860037"/>
    <n v="33.049606731399763"/>
    <n v="0"/>
    <n v="714.47820000000013"/>
  </r>
  <r>
    <x v="3"/>
    <x v="3"/>
    <n v="25"/>
    <n v="2"/>
    <n v="0"/>
    <n v="20260107"/>
    <n v="20260202"/>
    <n v="798.32849999999996"/>
    <n v="27"/>
    <n v="29.567722222222219"/>
    <n v="896.52625751853475"/>
    <n v="59.135444444444438"/>
    <n v="0"/>
    <n v="955.66170196297924"/>
    <n v="748.92868564812636"/>
    <n v="49.399814351873523"/>
    <n v="0"/>
    <n v="798.32849999999985"/>
  </r>
  <r>
    <x v="2"/>
    <x v="2"/>
    <n v="30"/>
    <n v="8"/>
    <n v="0"/>
    <n v="20260102"/>
    <n v="20260208"/>
    <n v="48912.71"/>
    <n v="38"/>
    <n v="1287.1765789473684"/>
    <n v="46834.352369093576"/>
    <n v="10297.412631578947"/>
    <n v="0"/>
    <n v="57131.765000672523"/>
    <n v="40096.697440387521"/>
    <n v="8816.0125596124835"/>
    <n v="0"/>
    <n v="48912.710000000006"/>
  </r>
  <r>
    <x v="3"/>
    <x v="3"/>
    <n v="24"/>
    <n v="1"/>
    <n v="0"/>
    <n v="20260108"/>
    <n v="20260201"/>
    <n v="1596.4306999999999"/>
    <n v="25"/>
    <n v="63.857227999999992"/>
    <n v="1858.7733595409593"/>
    <n v="63.857227999999992"/>
    <n v="0"/>
    <n v="1922.6305875409594"/>
    <n v="1543.4077012727794"/>
    <n v="53.022998727220546"/>
    <n v="0"/>
    <n v="1596.4306999999999"/>
  </r>
  <r>
    <x v="2"/>
    <x v="2"/>
    <n v="28"/>
    <n v="7"/>
    <n v="0"/>
    <n v="20260104"/>
    <n v="20260207"/>
    <n v="53284.171000000002"/>
    <n v="35"/>
    <n v="1522.4048857142857"/>
    <n v="51700.332466683838"/>
    <n v="10656.834199999999"/>
    <n v="0"/>
    <n v="62357.166666683836"/>
    <n v="44177.910947058343"/>
    <n v="9106.2600529416577"/>
    <n v="0"/>
    <n v="53284.171000000002"/>
  </r>
  <r>
    <x v="3"/>
    <x v="3"/>
    <n v="18"/>
    <n v="1"/>
    <n v="0"/>
    <n v="20260114"/>
    <n v="20260201"/>
    <n v="672.37120000000004"/>
    <n v="19"/>
    <n v="35.387957894736843"/>
    <n v="772.56164388267075"/>
    <n v="35.387957894736843"/>
    <n v="0"/>
    <n v="807.94960177740757"/>
    <n v="642.92153672534823"/>
    <n v="29.449663274651826"/>
    <n v="0"/>
    <n v="672.37120000000004"/>
  </r>
  <r>
    <x v="5"/>
    <x v="5"/>
    <n v="25"/>
    <n v="3"/>
    <n v="0"/>
    <n v="20260107"/>
    <n v="20260203"/>
    <n v="164066.3082"/>
    <n v="28"/>
    <n v="5859.5110071428571"/>
    <n v="177666.89752565025"/>
    <n v="17578.533021428571"/>
    <n v="0"/>
    <n v="195245.43054707881"/>
    <n v="149294.92528816199"/>
    <n v="14771.382911838022"/>
    <n v="0"/>
    <n v="164066.3082"/>
  </r>
  <r>
    <x v="2"/>
    <x v="2"/>
    <n v="23"/>
    <n v="1"/>
    <n v="0"/>
    <n v="20260109"/>
    <n v="20260201"/>
    <n v="113365.2764"/>
    <n v="24"/>
    <n v="4723.5531833333334"/>
    <n v="131765.52024369279"/>
    <n v="4723.5531833333334"/>
    <n v="0"/>
    <n v="136489.07342702613"/>
    <n v="109441.98130557634"/>
    <n v="3923.2950944236663"/>
    <n v="0"/>
    <n v="113365.2764"/>
  </r>
  <r>
    <x v="5"/>
    <x v="5"/>
    <n v="26"/>
    <n v="6"/>
    <n v="0"/>
    <n v="20260106"/>
    <n v="20260206"/>
    <n v="92632.211800000005"/>
    <n v="32"/>
    <n v="2894.7566187500001"/>
    <n v="91283.133352755511"/>
    <n v="17368.539712500002"/>
    <n v="0"/>
    <n v="108651.67306525551"/>
    <n v="77824.466977343443"/>
    <n v="14807.744822656568"/>
    <n v="0"/>
    <n v="92632.211800000019"/>
  </r>
  <r>
    <x v="4"/>
    <x v="4"/>
    <n v="23"/>
    <n v="1"/>
    <n v="0"/>
    <n v="20260109"/>
    <n v="20260201"/>
    <n v="130802.8559"/>
    <n v="24"/>
    <n v="5450.1189958333334"/>
    <n v="152033.38186386923"/>
    <n v="5450.1189958333334"/>
    <n v="0"/>
    <n v="157483.50085970256"/>
    <n v="126276.08880530014"/>
    <n v="4526.7670946998696"/>
    <n v="0"/>
    <n v="130802.85590000001"/>
  </r>
  <r>
    <x v="0"/>
    <x v="0"/>
    <n v="0"/>
    <n v="1"/>
    <n v="0"/>
    <n v="20260209"/>
    <n v="20260209"/>
    <n v="41804.506500000003"/>
    <n v="1"/>
    <n v="41804.506500000003"/>
    <n v="0"/>
    <n v="41804.506500000003"/>
    <n v="0"/>
    <n v="41804.506500000003"/>
    <n v="0"/>
    <n v="41804.506500000003"/>
    <n v="0"/>
    <n v="41804.506500000003"/>
  </r>
  <r>
    <x v="1"/>
    <x v="1"/>
    <n v="22"/>
    <n v="4"/>
    <n v="0"/>
    <n v="20260110"/>
    <n v="20260204"/>
    <n v="3612"/>
    <n v="26"/>
    <n v="138.92307692307693"/>
    <n v="3706.8260809760686"/>
    <n v="555.69230769230774"/>
    <n v="0"/>
    <n v="4262.5183886683762"/>
    <n v="3141.1139105181296"/>
    <n v="470.8860894818705"/>
    <n v="0"/>
    <n v="3612"/>
  </r>
  <r>
    <x v="3"/>
    <x v="3"/>
    <n v="19"/>
    <n v="1"/>
    <n v="0"/>
    <n v="20260113"/>
    <n v="20260201"/>
    <n v="672.29240000000004"/>
    <n v="20"/>
    <n v="33.614620000000002"/>
    <n v="774.61685490714399"/>
    <n v="33.614620000000002"/>
    <n v="0"/>
    <n v="808.23147490714405"/>
    <n v="644.33153203518293"/>
    <n v="27.960867964817052"/>
    <n v="0"/>
    <n v="672.29239999999993"/>
  </r>
  <r>
    <x v="1"/>
    <x v="0"/>
    <n v="22"/>
    <n v="2"/>
    <n v="0"/>
    <n v="20260110"/>
    <n v="20260202"/>
    <n v="4348.1086999999998"/>
    <n v="24"/>
    <n v="181.17119583333331"/>
    <n v="4834.1148836523234"/>
    <n v="362.34239166666663"/>
    <n v="0"/>
    <n v="5196.4572753189905"/>
    <n v="4044.9205812276909"/>
    <n v="303.18811877230848"/>
    <n v="0"/>
    <n v="4348.1086999999998"/>
  </r>
  <r>
    <x v="0"/>
    <x v="0"/>
    <n v="18"/>
    <n v="2"/>
    <n v="0"/>
    <n v="20260114"/>
    <n v="20260202"/>
    <n v="235648.5655"/>
    <n v="20"/>
    <n v="11782.428275"/>
    <n v="257224.56729885153"/>
    <n v="23564.85655"/>
    <n v="0"/>
    <n v="280789.42384885153"/>
    <n v="215872.09184901961"/>
    <n v="19776.473650980399"/>
    <n v="0"/>
    <n v="235648.5655"/>
  </r>
  <r>
    <x v="1"/>
    <x v="1"/>
    <n v="22"/>
    <n v="5"/>
    <n v="0"/>
    <n v="20260110"/>
    <n v="20260205"/>
    <n v="4074.5378999999998"/>
    <n v="27"/>
    <n v="150.90881111111111"/>
    <n v="4026.6363894711244"/>
    <n v="754.54405555555559"/>
    <n v="0"/>
    <n v="4781.18044502668"/>
    <n v="3431.5129426845351"/>
    <n v="643.02495731546503"/>
    <n v="0"/>
    <n v="4074.5379000000003"/>
  </r>
  <r>
    <x v="1"/>
    <x v="0"/>
    <n v="22"/>
    <n v="1"/>
    <n v="0"/>
    <n v="20260110"/>
    <n v="20260201"/>
    <n v="11731.020500000001"/>
    <n v="23"/>
    <n v="510.04436956521744"/>
    <n v="13609.299573793731"/>
    <n v="510.04436956521744"/>
    <n v="0"/>
    <n v="14119.343943358948"/>
    <n v="11307.251451007225"/>
    <n v="423.76904899277662"/>
    <n v="0"/>
    <n v="11731.020500000002"/>
  </r>
  <r>
    <x v="5"/>
    <x v="5"/>
    <n v="30"/>
    <n v="4"/>
    <n v="0"/>
    <n v="20260102"/>
    <n v="20260204"/>
    <n v="79787.053499999995"/>
    <n v="34"/>
    <n v="2346.678044117647"/>
    <n v="85384.66921523682"/>
    <n v="9386.712176470588"/>
    <n v="0"/>
    <n v="94771.3813917074"/>
    <n v="71884.476840093965"/>
    <n v="7902.5766599060362"/>
    <n v="0"/>
    <n v="79787.053499999995"/>
  </r>
  <r>
    <x v="3"/>
    <x v="3"/>
    <n v="24"/>
    <n v="7"/>
    <n v="0"/>
    <n v="20260108"/>
    <n v="20260207"/>
    <n v="504.44450000000001"/>
    <n v="31"/>
    <n v="16.272403225806453"/>
    <n v="473.66148765238302"/>
    <n v="113.90682258064517"/>
    <n v="0"/>
    <n v="587.56831023302823"/>
    <n v="406.65217668614753"/>
    <n v="97.792323313852464"/>
    <n v="0"/>
    <n v="504.44450000000001"/>
  </r>
  <r>
    <x v="0"/>
    <x v="0"/>
    <n v="19"/>
    <n v="8"/>
    <n v="0"/>
    <n v="20260113"/>
    <n v="20260208"/>
    <n v="21445.946"/>
    <n v="27"/>
    <n v="794.29429629629624"/>
    <n v="18303.754427916192"/>
    <n v="6354.3543703703699"/>
    <n v="0"/>
    <n v="24658.108798286561"/>
    <n v="15919.360737252826"/>
    <n v="5526.5852627471741"/>
    <n v="0"/>
    <n v="21445.946"/>
  </r>
  <r>
    <x v="1"/>
    <x v="1"/>
    <n v="18"/>
    <n v="8"/>
    <n v="0"/>
    <n v="20260114"/>
    <n v="20260208"/>
    <n v="516"/>
    <n v="26"/>
    <n v="19.846153846153847"/>
    <n v="433.26538608811188"/>
    <n v="158.76923076923077"/>
    <n v="0"/>
    <n v="592.0346168573426"/>
    <n v="377.62139722200777"/>
    <n v="138.37860277799228"/>
    <n v="0"/>
    <n v="516"/>
  </r>
  <r>
    <x v="3"/>
    <x v="3"/>
    <n v="31"/>
    <n v="8"/>
    <n v="0"/>
    <n v="20251212"/>
    <n v="20260208"/>
    <n v="462.1574"/>
    <n v="39"/>
    <n v="11.850189743589743"/>
    <n v="445.54557383568886"/>
    <n v="94.801517948717944"/>
    <n v="0"/>
    <n v="540.34709178440676"/>
    <n v="381.07391918298129"/>
    <n v="81.083480817018753"/>
    <n v="0"/>
    <n v="462.15740000000005"/>
  </r>
  <r>
    <x v="3"/>
    <x v="3"/>
    <n v="31"/>
    <n v="1"/>
    <n v="0"/>
    <n v="20251210"/>
    <n v="20260201"/>
    <n v="4199.8500000000004"/>
    <n v="32"/>
    <n v="131.24531250000001"/>
    <n v="4934.584959087998"/>
    <n v="131.24531250000001"/>
    <n v="0"/>
    <n v="5065.8302715879981"/>
    <n v="4091.0404670800717"/>
    <n v="108.80953291992859"/>
    <n v="0"/>
    <n v="4199.8500000000004"/>
  </r>
  <r>
    <x v="0"/>
    <x v="0"/>
    <n v="31"/>
    <n v="5"/>
    <n v="0"/>
    <n v="20251226"/>
    <n v="20260205"/>
    <n v="299078.77630000003"/>
    <n v="36"/>
    <n v="8307.7437861111121"/>
    <n v="312356.05104678054"/>
    <n v="41538.718930555558"/>
    <n v="0"/>
    <n v="353894.76997733611"/>
    <n v="263974.13424039626"/>
    <n v="35104.642059603793"/>
    <n v="0"/>
    <n v="299078.77630000003"/>
  </r>
  <r>
    <x v="3"/>
    <x v="3"/>
    <n v="31"/>
    <n v="1"/>
    <n v="0"/>
    <n v="20251226"/>
    <n v="20260201"/>
    <n v="503.88720000000001"/>
    <n v="32"/>
    <n v="15.746475"/>
    <n v="592.0388104806043"/>
    <n v="15.746475"/>
    <n v="0"/>
    <n v="607.78528548060433"/>
    <n v="490.83251212392565"/>
    <n v="13.054687876074295"/>
    <n v="0"/>
    <n v="503.88719999999995"/>
  </r>
  <r>
    <x v="3"/>
    <x v="3"/>
    <n v="31"/>
    <n v="2"/>
    <n v="0"/>
    <n v="20251222"/>
    <n v="20260202"/>
    <n v="168.00190000000001"/>
    <n v="33"/>
    <n v="5.0909666666666666"/>
    <n v="191.41108403815713"/>
    <n v="10.181933333333333"/>
    <n v="0"/>
    <n v="201.59301737149048"/>
    <n v="159.51656569637623"/>
    <n v="8.4853343036237838"/>
    <n v="0"/>
    <n v="168.00190000000001"/>
  </r>
  <r>
    <x v="3"/>
    <x v="3"/>
    <n v="31"/>
    <n v="1"/>
    <n v="0"/>
    <n v="20251223"/>
    <n v="20260201"/>
    <n v="503.9228"/>
    <n v="32"/>
    <n v="15.7475875"/>
    <n v="592.08063845649474"/>
    <n v="15.7475875"/>
    <n v="0"/>
    <n v="607.82822595649475"/>
    <n v="490.86718980065893"/>
    <n v="13.055610199341066"/>
    <n v="0"/>
    <n v="503.9228"/>
  </r>
  <r>
    <x v="2"/>
    <x v="2"/>
    <n v="31"/>
    <n v="4"/>
    <n v="0"/>
    <n v="20251226"/>
    <n v="20260204"/>
    <n v="28902.4467"/>
    <n v="35"/>
    <n v="825.78419142857149"/>
    <n v="31047.983145882434"/>
    <n v="3303.136765714286"/>
    <n v="0"/>
    <n v="34351.119911596717"/>
    <n v="26123.243734869371"/>
    <n v="2779.2029651306334"/>
    <n v="0"/>
    <n v="28902.446700000004"/>
  </r>
  <r>
    <x v="3"/>
    <x v="3"/>
    <n v="31"/>
    <n v="1"/>
    <n v="0"/>
    <n v="20251222"/>
    <n v="20260201"/>
    <n v="1133.8525999999999"/>
    <n v="32"/>
    <n v="35.432893749999998"/>
    <n v="1332.2123375317738"/>
    <n v="35.432893749999998"/>
    <n v="0"/>
    <n v="1367.6452312817737"/>
    <n v="1104.4767956722153"/>
    <n v="29.37580432778471"/>
    <n v="0"/>
    <n v="1133.8525999999999"/>
  </r>
  <r>
    <x v="3"/>
    <x v="3"/>
    <n v="31"/>
    <n v="3"/>
    <n v="0"/>
    <n v="20251220"/>
    <n v="20260203"/>
    <n v="546.10900000000004"/>
    <n v="34"/>
    <n v="16.062029411764708"/>
    <n v="603.90308223558975"/>
    <n v="48.186088235294122"/>
    <n v="0"/>
    <n v="652.08917047088391"/>
    <n v="505.75430979545962"/>
    <n v="40.354690204540375"/>
    <n v="0"/>
    <n v="546.10900000000004"/>
  </r>
  <r>
    <x v="3"/>
    <x v="3"/>
    <n v="31"/>
    <n v="5"/>
    <n v="0"/>
    <n v="20251218"/>
    <n v="20260205"/>
    <n v="252.06219999999999"/>
    <n v="36"/>
    <n v="7.0017277777777771"/>
    <n v="263.25222533072065"/>
    <n v="35.008638888888882"/>
    <n v="0"/>
    <n v="298.26086421960952"/>
    <n v="222.47617113755589"/>
    <n v="29.586028862444095"/>
    <n v="0"/>
    <n v="252.06219999999999"/>
  </r>
  <r>
    <x v="0"/>
    <x v="0"/>
    <n v="20"/>
    <n v="6"/>
    <n v="0"/>
    <n v="20260112"/>
    <n v="20260206"/>
    <n v="71141.719700000001"/>
    <n v="26"/>
    <n v="2736.2199884615384"/>
    <n v="66372.18917483362"/>
    <n v="16417.31993076923"/>
    <n v="0"/>
    <n v="82789.509105602847"/>
    <n v="57034.178957727796"/>
    <n v="14107.540742272206"/>
    <n v="0"/>
    <n v="71141.719700000001"/>
  </r>
  <r>
    <x v="3"/>
    <x v="3"/>
    <n v="31"/>
    <n v="6"/>
    <n v="0"/>
    <n v="20251227"/>
    <n v="20260206"/>
    <n v="126.04"/>
    <n v="37"/>
    <n v="3.4064864864864868"/>
    <n v="128.07769404757019"/>
    <n v="20.438918918918922"/>
    <n v="0"/>
    <n v="148.51661296648911"/>
    <n v="108.69432203788671"/>
    <n v="17.345677962113303"/>
    <n v="0"/>
    <n v="126.04"/>
  </r>
  <r>
    <x v="0"/>
    <x v="0"/>
    <n v="31"/>
    <n v="7"/>
    <n v="0"/>
    <n v="20251230"/>
    <n v="20260207"/>
    <n v="39448.654399999999"/>
    <n v="38"/>
    <n v="1038.1224842105264"/>
    <n v="39031.516621032322"/>
    <n v="7266.8573894736846"/>
    <n v="0"/>
    <n v="46298.374010506006"/>
    <n v="33256.908969234268"/>
    <n v="6191.7454307657335"/>
    <n v="0"/>
    <n v="39448.654399999999"/>
  </r>
  <r>
    <x v="0"/>
    <x v="0"/>
    <n v="14"/>
    <n v="2"/>
    <n v="0"/>
    <n v="20260118"/>
    <n v="20260202"/>
    <n v="504.62240000000003"/>
    <n v="16"/>
    <n v="31.538900000000002"/>
    <n v="535.52495493616971"/>
    <n v="63.077800000000003"/>
    <n v="0"/>
    <n v="598.60275493616973"/>
    <n v="451.44778534906322"/>
    <n v="53.174614650936839"/>
    <n v="0"/>
    <n v="504.62240000000008"/>
  </r>
  <r>
    <x v="4"/>
    <x v="4"/>
    <n v="31"/>
    <n v="1"/>
    <n v="0"/>
    <n v="20251229"/>
    <n v="20260201"/>
    <n v="419.88619999999997"/>
    <n v="32"/>
    <n v="13.121443749999999"/>
    <n v="493.34241152627226"/>
    <n v="13.121443749999999"/>
    <n v="0"/>
    <n v="506.46385527627228"/>
    <n v="409.00780641415196"/>
    <n v="10.878393585847999"/>
    <n v="0"/>
    <n v="419.88619999999997"/>
  </r>
  <r>
    <x v="3"/>
    <x v="3"/>
    <n v="31"/>
    <n v="6"/>
    <n v="0"/>
    <n v="20251230"/>
    <n v="20260206"/>
    <n v="252.06209999999999"/>
    <n v="37"/>
    <n v="6.812489189189189"/>
    <n v="256.13719870507805"/>
    <n v="40.874935135135132"/>
    <n v="0"/>
    <n v="297.01213384021321"/>
    <n v="217.37320748132336"/>
    <n v="34.688892518676596"/>
    <n v="0"/>
    <n v="252.06209999999996"/>
  </r>
  <r>
    <x v="3"/>
    <x v="3"/>
    <n v="31"/>
    <n v="5"/>
    <n v="0"/>
    <n v="20251230"/>
    <n v="20260205"/>
    <n v="420.10359999999997"/>
    <n v="36"/>
    <n v="11.669544444444444"/>
    <n v="438.75363925827412"/>
    <n v="58.347722222222217"/>
    <n v="0"/>
    <n v="497.10136148049634"/>
    <n v="370.79355972098682"/>
    <n v="49.310040279013151"/>
    <n v="0"/>
    <n v="420.10359999999997"/>
  </r>
  <r>
    <x v="3"/>
    <x v="3"/>
    <n v="31"/>
    <n v="4"/>
    <n v="0"/>
    <n v="20251230"/>
    <n v="20260204"/>
    <n v="252.05029999999999"/>
    <n v="35"/>
    <n v="7.2014371428571424"/>
    <n v="270.76093410163122"/>
    <n v="28.80574857142857"/>
    <n v="0"/>
    <n v="299.5666826730598"/>
    <n v="227.8136342120456"/>
    <n v="24.236665787954404"/>
    <n v="0"/>
    <n v="252.05029999999999"/>
  </r>
  <r>
    <x v="6"/>
    <x v="6"/>
    <n v="28"/>
    <n v="3"/>
    <n v="0"/>
    <n v="20260104"/>
    <n v="20260203"/>
    <n v="411030.69179999997"/>
    <n v="31"/>
    <n v="13259.054574193548"/>
    <n v="450272.81251668348"/>
    <n v="39777.163722580641"/>
    <n v="0"/>
    <n v="490049.97623926413"/>
    <n v="377667.49229899322"/>
    <n v="33363.19950100674"/>
    <n v="0"/>
    <n v="411030.69179999997"/>
  </r>
  <r>
    <x v="3"/>
    <x v="3"/>
    <n v="23"/>
    <n v="5"/>
    <n v="0"/>
    <n v="20260109"/>
    <n v="20260205"/>
    <n v="42.043999999999997"/>
    <n v="28"/>
    <n v="1.5015714285714286"/>
    <n v="41.886972113894153"/>
    <n v="7.5078571428571426"/>
    <n v="0"/>
    <n v="49.394829256751294"/>
    <n v="35.653445554037596"/>
    <n v="6.390554445962402"/>
    <n v="0"/>
    <n v="42.043999999999997"/>
  </r>
  <r>
    <x v="0"/>
    <x v="0"/>
    <n v="0"/>
    <n v="11"/>
    <n v="0"/>
    <n v="20260202"/>
    <n v="20260212"/>
    <n v="340086.38549999997"/>
    <n v="11"/>
    <n v="30916.944136363632"/>
    <n v="0"/>
    <n v="340086.38549999997"/>
    <n v="0"/>
    <n v="340086.38549999997"/>
    <n v="0"/>
    <n v="340086.38549999997"/>
    <n v="0"/>
    <n v="340086.38549999997"/>
  </r>
  <r>
    <x v="0"/>
    <x v="0"/>
    <n v="31"/>
    <n v="7"/>
    <n v="0"/>
    <n v="20251231"/>
    <n v="20260207"/>
    <n v="18191.768599999999"/>
    <n v="38"/>
    <n v="478.73075263157892"/>
    <n v="17999.405284578574"/>
    <n v="3351.1152684210524"/>
    <n v="0"/>
    <n v="21350.520552999627"/>
    <n v="15336.441800650473"/>
    <n v="2855.3267993495247"/>
    <n v="0"/>
    <n v="18191.768599999996"/>
  </r>
  <r>
    <x v="4"/>
    <x v="4"/>
    <n v="31"/>
    <n v="1"/>
    <n v="0"/>
    <n v="20251231"/>
    <n v="20260201"/>
    <n v="7474.1499000000003"/>
    <n v="32"/>
    <n v="233.56718437500001"/>
    <n v="8781.7011746869684"/>
    <n v="233.56718437500001"/>
    <n v="0"/>
    <n v="9015.268359061969"/>
    <n v="7280.5099462891458"/>
    <n v="193.6399537108542"/>
    <n v="0"/>
    <n v="7474.1499000000003"/>
  </r>
  <r>
    <x v="3"/>
    <x v="3"/>
    <n v="31"/>
    <n v="3"/>
    <n v="0"/>
    <n v="20251230"/>
    <n v="20260203"/>
    <n v="546.03189999999995"/>
    <n v="34"/>
    <n v="16.059761764705883"/>
    <n v="603.81782283199004"/>
    <n v="48.179285294117648"/>
    <n v="0"/>
    <n v="651.99710812610772"/>
    <n v="505.68290709510995"/>
    <n v="40.348992904889997"/>
    <n v="0"/>
    <n v="546.03189999999995"/>
  </r>
  <r>
    <x v="13"/>
    <x v="12"/>
    <n v="30"/>
    <n v="1"/>
    <n v="0"/>
    <n v="20260102"/>
    <n v="20260201"/>
    <n v="3670930.5750000002"/>
    <n v="31"/>
    <n v="118417.11532258065"/>
    <n v="4308646.5340169184"/>
    <n v="118417.11532258065"/>
    <n v="0"/>
    <n v="4427063.649339499"/>
    <n v="3572738.8516201437"/>
    <n v="98191.723379856543"/>
    <n v="0"/>
    <n v="3670930.5750000002"/>
  </r>
  <r>
    <x v="1"/>
    <x v="1"/>
    <n v="20"/>
    <n v="2"/>
    <n v="0"/>
    <n v="20260112"/>
    <n v="20260202"/>
    <n v="516"/>
    <n v="22"/>
    <n v="23.454545454545453"/>
    <n v="568.9343453682277"/>
    <n v="46.909090909090907"/>
    <n v="0"/>
    <n v="615.84343627731857"/>
    <n v="476.69603168070273"/>
    <n v="39.30396831929729"/>
    <n v="0"/>
    <n v="516"/>
  </r>
  <r>
    <x v="6"/>
    <x v="6"/>
    <n v="27"/>
    <n v="5"/>
    <n v="0"/>
    <n v="20260105"/>
    <n v="20260205"/>
    <n v="65433.207399999999"/>
    <n v="32"/>
    <n v="2044.78773125"/>
    <n v="66960.259860624734"/>
    <n v="10223.93865625"/>
    <n v="0"/>
    <n v="77184.198516874734"/>
    <n v="56765.823254098374"/>
    <n v="8667.3841459016221"/>
    <n v="0"/>
    <n v="65433.207399999999"/>
  </r>
  <r>
    <x v="6"/>
    <x v="6"/>
    <n v="30"/>
    <n v="5"/>
    <n v="0"/>
    <n v="20260102"/>
    <n v="20260205"/>
    <n v="153666.85500000001"/>
    <n v="35"/>
    <n v="4390.4815714285714"/>
    <n v="159749.14735820817"/>
    <n v="21952.407857142858"/>
    <n v="0"/>
    <n v="181701.55521535102"/>
    <n v="135101.4801957703"/>
    <n v="18565.374804229716"/>
    <n v="0"/>
    <n v="153666.85500000001"/>
  </r>
  <r>
    <x v="1"/>
    <x v="0"/>
    <n v="17"/>
    <n v="4"/>
    <n v="0"/>
    <n v="20260115"/>
    <n v="20260204"/>
    <n v="9092.6214"/>
    <n v="21"/>
    <n v="432.98197142857146"/>
    <n v="8927.3769004010337"/>
    <n v="1731.9278857142858"/>
    <n v="0"/>
    <n v="10659.304786115319"/>
    <n v="7615.2488252505373"/>
    <n v="1477.3725747494634"/>
    <n v="0"/>
    <n v="9092.6214"/>
  </r>
  <r>
    <x v="1"/>
    <x v="1"/>
    <n v="0"/>
    <n v="1"/>
    <n v="0"/>
    <n v="20260205"/>
    <n v="20260205"/>
    <n v="516"/>
    <n v="1"/>
    <n v="516"/>
    <n v="0"/>
    <n v="516"/>
    <n v="0"/>
    <n v="516"/>
    <n v="0"/>
    <n v="516"/>
    <n v="0"/>
    <n v="516"/>
  </r>
  <r>
    <x v="0"/>
    <x v="0"/>
    <n v="16"/>
    <n v="2"/>
    <n v="0"/>
    <n v="20260116"/>
    <n v="20260202"/>
    <n v="278444.0393"/>
    <n v="18"/>
    <n v="15469.113294444445"/>
    <n v="300186.07225308119"/>
    <n v="30938.226588888891"/>
    <n v="0"/>
    <n v="331124.2988419701"/>
    <n v="252427.93353453273"/>
    <n v="26016.105765467266"/>
    <n v="0"/>
    <n v="278444.0393"/>
  </r>
  <r>
    <x v="0"/>
    <x v="0"/>
    <n v="3"/>
    <n v="2"/>
    <n v="0"/>
    <n v="20260129"/>
    <n v="20260202"/>
    <n v="294.76429999999999"/>
    <n v="5"/>
    <n v="58.952860000000001"/>
    <n v="214.50196216775151"/>
    <n v="117.90572"/>
    <n v="0"/>
    <n v="332.40768216775155"/>
    <n v="190.21076864010502"/>
    <n v="104.55353135989493"/>
    <n v="0"/>
    <n v="294.76429999999993"/>
  </r>
  <r>
    <x v="0"/>
    <x v="0"/>
    <n v="0"/>
    <n v="3"/>
    <n v="0"/>
    <n v="20260203"/>
    <n v="20260205"/>
    <n v="35978.977599999998"/>
    <n v="3"/>
    <n v="11992.992533333332"/>
    <n v="0"/>
    <n v="35978.977599999998"/>
    <n v="0"/>
    <n v="35978.977599999998"/>
    <n v="0"/>
    <n v="35978.977599999998"/>
    <n v="0"/>
    <n v="35978.977599999998"/>
  </r>
  <r>
    <x v="0"/>
    <x v="0"/>
    <n v="1"/>
    <n v="10"/>
    <n v="0"/>
    <n v="20260131"/>
    <n v="20260210"/>
    <n v="2486.7152999999998"/>
    <n v="11"/>
    <n v="226.06502727272726"/>
    <n v="274.18173281446821"/>
    <n v="2260.6502727272727"/>
    <n v="0"/>
    <n v="2534.8320055417407"/>
    <n v="268.97715843876375"/>
    <n v="2217.7381415612363"/>
    <n v="0"/>
    <n v="2486.7152999999998"/>
  </r>
  <r>
    <x v="1"/>
    <x v="1"/>
    <n v="26"/>
    <n v="11"/>
    <n v="0"/>
    <n v="20260106"/>
    <n v="20260211"/>
    <n v="4128"/>
    <n v="37"/>
    <n v="111.56756756756756"/>
    <n v="3518.1669789256894"/>
    <n v="1227.2432432432431"/>
    <n v="0"/>
    <n v="4745.4102221689327"/>
    <n v="3060.4294695448648"/>
    <n v="1067.570530455135"/>
    <n v="0"/>
    <n v="4128"/>
  </r>
  <r>
    <x v="1"/>
    <x v="1"/>
    <n v="24"/>
    <n v="11"/>
    <n v="0"/>
    <n v="20260108"/>
    <n v="20260211"/>
    <n v="516"/>
    <n v="35"/>
    <n v="14.742857142857142"/>
    <n v="429.13904907774895"/>
    <n v="162.17142857142855"/>
    <n v="0"/>
    <n v="591.31047764917753"/>
    <n v="374.48304688335918"/>
    <n v="141.51695311664079"/>
    <n v="0"/>
    <n v="516"/>
  </r>
  <r>
    <x v="0"/>
    <x v="0"/>
    <n v="0"/>
    <n v="5"/>
    <n v="0"/>
    <n v="20260202"/>
    <n v="20260206"/>
    <n v="1771.1587999999999"/>
    <n v="5"/>
    <n v="354.23176000000001"/>
    <n v="0"/>
    <n v="1771.1588000000002"/>
    <n v="0"/>
    <n v="1771.1588000000002"/>
    <n v="0"/>
    <n v="1771.1587999999999"/>
    <n v="0"/>
    <n v="1771.1587999999999"/>
  </r>
  <r>
    <x v="0"/>
    <x v="0"/>
    <n v="9"/>
    <n v="11"/>
    <n v="0"/>
    <n v="20260123"/>
    <n v="20260211"/>
    <n v="842.12419999999997"/>
    <n v="20"/>
    <n v="42.106209999999997"/>
    <n v="459.61458007876456"/>
    <n v="463.16830999999996"/>
    <n v="0"/>
    <n v="922.78289007876447"/>
    <n v="419.44054741210959"/>
    <n v="422.68365258789044"/>
    <n v="0"/>
    <n v="842.12419999999997"/>
  </r>
  <r>
    <x v="0"/>
    <x v="0"/>
    <n v="2"/>
    <n v="3"/>
    <n v="0"/>
    <n v="20260130"/>
    <n v="20260203"/>
    <n v="7292.4101000000001"/>
    <n v="5"/>
    <n v="1458.4820199999999"/>
    <n v="3537.8238938295872"/>
    <n v="4375.4460600000002"/>
    <n v="0"/>
    <n v="7913.2699538295874"/>
    <n v="3260.2530743815691"/>
    <n v="4032.1570256184309"/>
    <n v="0"/>
    <n v="7292.4101000000001"/>
  </r>
  <r>
    <x v="0"/>
    <x v="0"/>
    <n v="19"/>
    <n v="10"/>
    <n v="0"/>
    <n v="20260113"/>
    <n v="20260210"/>
    <n v="10178.463900000001"/>
    <n v="29"/>
    <n v="350.98151379310349"/>
    <n v="8088.0342049073342"/>
    <n v="3509.8151379310348"/>
    <n v="0"/>
    <n v="11597.84934283837"/>
    <n v="7098.1922374641927"/>
    <n v="3080.2716625358066"/>
    <n v="0"/>
    <n v="10178.463899999999"/>
  </r>
  <r>
    <x v="0"/>
    <x v="0"/>
    <n v="8"/>
    <n v="11"/>
    <n v="0"/>
    <n v="20260124"/>
    <n v="20260211"/>
    <n v="1136.9745"/>
    <n v="19"/>
    <n v="59.840763157894742"/>
    <n v="580.62034038649938"/>
    <n v="658.2483947368421"/>
    <n v="0"/>
    <n v="1238.8687351233416"/>
    <n v="532.86559139378517"/>
    <n v="604.10890860621487"/>
    <n v="0"/>
    <n v="1136.9745"/>
  </r>
  <r>
    <x v="0"/>
    <x v="0"/>
    <n v="2"/>
    <n v="4"/>
    <n v="0"/>
    <n v="20260130"/>
    <n v="20260204"/>
    <n v="843.21130000000005"/>
    <n v="6"/>
    <n v="140.53521666666668"/>
    <n v="340.89473893401265"/>
    <n v="562.14086666666674"/>
    <n v="0"/>
    <n v="903.03560560067945"/>
    <n v="318.31114321179666"/>
    <n v="524.90015678820328"/>
    <n v="0"/>
    <n v="843.21129999999994"/>
  </r>
  <r>
    <x v="0"/>
    <x v="0"/>
    <n v="5"/>
    <n v="11"/>
    <n v="0"/>
    <n v="20260127"/>
    <n v="20260211"/>
    <n v="11286.0543"/>
    <n v="16"/>
    <n v="705.37839374999999"/>
    <n v="4277.5716487747395"/>
    <n v="7759.1623312499996"/>
    <n v="0"/>
    <n v="12036.733980024739"/>
    <n v="4010.7977778963104"/>
    <n v="7275.2565221036893"/>
    <n v="0"/>
    <n v="11286.0543"/>
  </r>
  <r>
    <x v="1"/>
    <x v="0"/>
    <n v="26"/>
    <n v="10"/>
    <n v="0"/>
    <n v="20260106"/>
    <n v="20260210"/>
    <n v="109271.59050000001"/>
    <n v="36"/>
    <n v="3035.3219583333334"/>
    <n v="95715.714853683734"/>
    <n v="30353.219583333335"/>
    <n v="0"/>
    <n v="126068.93443701707"/>
    <n v="82962.614418952871"/>
    <n v="26308.976081047131"/>
    <n v="0"/>
    <n v="109271.59050000001"/>
  </r>
  <r>
    <x v="0"/>
    <x v="0"/>
    <n v="0"/>
    <n v="3"/>
    <n v="0"/>
    <n v="20260204"/>
    <n v="20260206"/>
    <n v="6947.8513999999996"/>
    <n v="3"/>
    <n v="2315.9504666666667"/>
    <n v="0"/>
    <n v="6947.8513999999996"/>
    <n v="0"/>
    <n v="6947.8513999999996"/>
    <n v="0"/>
    <n v="6947.8513999999996"/>
    <n v="0"/>
    <n v="6947.8513999999996"/>
  </r>
  <r>
    <x v="0"/>
    <x v="0"/>
    <n v="0"/>
    <n v="5"/>
    <n v="0"/>
    <n v="20260207"/>
    <n v="20260211"/>
    <n v="1095.7636"/>
    <n v="5"/>
    <n v="219.15271999999999"/>
    <n v="0"/>
    <n v="1095.7636"/>
    <n v="0"/>
    <n v="1095.7636"/>
    <n v="0"/>
    <n v="1095.7636"/>
    <n v="0"/>
    <n v="1095.7636"/>
  </r>
  <r>
    <x v="3"/>
    <x v="3"/>
    <n v="31"/>
    <n v="10"/>
    <n v="0"/>
    <n v="20251205"/>
    <n v="20260210"/>
    <n v="210.16050000000001"/>
    <n v="41"/>
    <n v="5.1258658536585369"/>
    <n v="192.72322997262228"/>
    <n v="51.258658536585372"/>
    <n v="0"/>
    <n v="243.98188850920764"/>
    <n v="166.00744678280802"/>
    <n v="44.153053217192003"/>
    <n v="0"/>
    <n v="210.16050000000001"/>
  </r>
  <r>
    <x v="0"/>
    <x v="0"/>
    <n v="18"/>
    <n v="6"/>
    <n v="0"/>
    <n v="20260114"/>
    <n v="20260206"/>
    <n v="35156.183400000002"/>
    <n v="24"/>
    <n v="1464.8409750000001"/>
    <n v="31979.238673193009"/>
    <n v="8789.0458500000004"/>
    <n v="0"/>
    <n v="40768.284523193011"/>
    <n v="27577.024467329546"/>
    <n v="7579.1589326704534"/>
    <n v="0"/>
    <n v="35156.183400000002"/>
  </r>
  <r>
    <x v="2"/>
    <x v="2"/>
    <n v="29"/>
    <n v="11"/>
    <n v="0"/>
    <n v="20260103"/>
    <n v="20260211"/>
    <n v="5926.9440000000004"/>
    <n v="40"/>
    <n v="148.17360000000002"/>
    <n v="5211.6346874566498"/>
    <n v="1629.9096000000002"/>
    <n v="0"/>
    <n v="6841.5442874566497"/>
    <n v="4514.9261107094444"/>
    <n v="1412.0178892905562"/>
    <n v="0"/>
    <n v="5926.9440000000004"/>
  </r>
  <r>
    <x v="0"/>
    <x v="0"/>
    <n v="0"/>
    <n v="3"/>
    <n v="0"/>
    <n v="20260201"/>
    <n v="20260203"/>
    <n v="24886.121200000001"/>
    <n v="3"/>
    <n v="8295.3737333333338"/>
    <n v="0"/>
    <n v="24886.121200000001"/>
    <n v="0"/>
    <n v="24886.121200000001"/>
    <n v="0"/>
    <n v="24886.121200000001"/>
    <n v="0"/>
    <n v="24886.121200000001"/>
  </r>
  <r>
    <x v="0"/>
    <x v="0"/>
    <n v="4"/>
    <n v="9"/>
    <n v="0"/>
    <n v="20260128"/>
    <n v="20260209"/>
    <n v="1474.098"/>
    <n v="13"/>
    <n v="113.39215384615385"/>
    <n v="550.10821628054566"/>
    <n v="1020.5293846153846"/>
    <n v="0"/>
    <n v="1570.6376008959303"/>
    <n v="516.29568841351738"/>
    <n v="957.80231158648246"/>
    <n v="0"/>
    <n v="1474.098"/>
  </r>
  <r>
    <x v="0"/>
    <x v="0"/>
    <n v="0"/>
    <n v="2"/>
    <n v="0"/>
    <n v="20260204"/>
    <n v="20260205"/>
    <n v="5268.2177000000001"/>
    <n v="2"/>
    <n v="2634.1088500000001"/>
    <n v="0"/>
    <n v="5268.2177000000001"/>
    <n v="0"/>
    <n v="5268.2177000000001"/>
    <n v="0"/>
    <n v="5268.2177000000001"/>
    <n v="0"/>
    <n v="5268.2177000000001"/>
  </r>
  <r>
    <x v="0"/>
    <x v="0"/>
    <n v="12"/>
    <n v="6"/>
    <n v="0"/>
    <n v="20260120"/>
    <n v="20260206"/>
    <n v="37702.375699999997"/>
    <n v="18"/>
    <n v="2094.5764277777776"/>
    <n v="30484.746875293436"/>
    <n v="12567.458566666664"/>
    <n v="0"/>
    <n v="43052.205441960105"/>
    <n v="26696.597027094969"/>
    <n v="11005.778672905022"/>
    <n v="0"/>
    <n v="37702.37569999999"/>
  </r>
  <r>
    <x v="2"/>
    <x v="2"/>
    <n v="0"/>
    <n v="3"/>
    <n v="0"/>
    <n v="20260204"/>
    <n v="20260206"/>
    <n v="27875.621899999998"/>
    <n v="3"/>
    <n v="9291.8739666666661"/>
    <n v="0"/>
    <n v="27875.621899999998"/>
    <n v="0"/>
    <n v="27875.621899999998"/>
    <n v="0"/>
    <n v="27875.621899999998"/>
    <n v="0"/>
    <n v="27875.621899999998"/>
  </r>
  <r>
    <x v="2"/>
    <x v="2"/>
    <n v="0"/>
    <n v="2"/>
    <n v="0"/>
    <n v="20260205"/>
    <n v="20260206"/>
    <n v="2397.2377999999999"/>
    <n v="2"/>
    <n v="1198.6188999999999"/>
    <n v="0"/>
    <n v="2397.2377999999999"/>
    <n v="0"/>
    <n v="2397.2377999999999"/>
    <n v="0"/>
    <n v="2397.2377999999999"/>
    <n v="0"/>
    <n v="2397.2377999999999"/>
  </r>
  <r>
    <x v="0"/>
    <x v="0"/>
    <n v="9"/>
    <n v="5"/>
    <n v="0"/>
    <n v="20260123"/>
    <n v="20260205"/>
    <n v="79900.713300000003"/>
    <n v="14"/>
    <n v="5707.1938071428576"/>
    <n v="62297.44935718723"/>
    <n v="28535.96903571429"/>
    <n v="0"/>
    <n v="90833.418392901513"/>
    <n v="54799.331881127124"/>
    <n v="25101.38141887289"/>
    <n v="0"/>
    <n v="79900.713300000018"/>
  </r>
  <r>
    <x v="0"/>
    <x v="0"/>
    <n v="0"/>
    <n v="5"/>
    <n v="0"/>
    <n v="20260203"/>
    <n v="20260207"/>
    <n v="84.25"/>
    <n v="5"/>
    <n v="16.850000000000001"/>
    <n v="0"/>
    <n v="84.25"/>
    <n v="0"/>
    <n v="84.25"/>
    <n v="0"/>
    <n v="84.25"/>
    <n v="0"/>
    <n v="84.25"/>
  </r>
  <r>
    <x v="3"/>
    <x v="3"/>
    <n v="31"/>
    <n v="10"/>
    <n v="0"/>
    <n v="20251206"/>
    <n v="20260210"/>
    <n v="1008.7229"/>
    <n v="41"/>
    <n v="24.602997560975609"/>
    <n v="925.02794500084667"/>
    <n v="246.02997560975609"/>
    <n v="0"/>
    <n v="1171.0579206106027"/>
    <n v="796.7982239305187"/>
    <n v="211.92467606948139"/>
    <n v="0"/>
    <n v="1008.7229000000001"/>
  </r>
  <r>
    <x v="0"/>
    <x v="0"/>
    <n v="1"/>
    <n v="7"/>
    <n v="0"/>
    <n v="20260131"/>
    <n v="20260207"/>
    <n v="210.70400000000001"/>
    <n v="8"/>
    <n v="26.338000000000001"/>
    <n v="31.943899354920973"/>
    <n v="184.36600000000001"/>
    <n v="0"/>
    <n v="216.30989935492099"/>
    <n v="31.116039486641959"/>
    <n v="179.58796051335804"/>
    <n v="0"/>
    <n v="210.70400000000001"/>
  </r>
  <r>
    <x v="0"/>
    <x v="0"/>
    <n v="9"/>
    <n v="2"/>
    <n v="0"/>
    <n v="20260123"/>
    <n v="20260202"/>
    <n v="162920.47039999999"/>
    <n v="11"/>
    <n v="14810.951854545454"/>
    <n v="161670.43809437394"/>
    <n v="29621.903709090908"/>
    <n v="0"/>
    <n v="191292.34180346483"/>
    <n v="137691.99318585789"/>
    <n v="25228.477214142102"/>
    <n v="0"/>
    <n v="162920.47039999999"/>
  </r>
  <r>
    <x v="4"/>
    <x v="4"/>
    <n v="0"/>
    <n v="3"/>
    <n v="0"/>
    <n v="20260204"/>
    <n v="20260206"/>
    <n v="1894.8686"/>
    <n v="3"/>
    <n v="631.62286666666671"/>
    <n v="0"/>
    <n v="1894.8686000000002"/>
    <n v="0"/>
    <n v="1894.8686000000002"/>
    <n v="0"/>
    <n v="1894.8686"/>
    <n v="0"/>
    <n v="1894.8686"/>
  </r>
  <r>
    <x v="4"/>
    <x v="4"/>
    <n v="24"/>
    <n v="8"/>
    <n v="0"/>
    <n v="20260108"/>
    <n v="20260208"/>
    <n v="8281.8809000000001"/>
    <n v="32"/>
    <n v="258.808778125"/>
    <n v="7533.4754899491891"/>
    <n v="2070.470225"/>
    <n v="0"/>
    <n v="9603.94571494919"/>
    <n v="6496.4285120554141"/>
    <n v="1785.4523879445858"/>
    <n v="0"/>
    <n v="8281.8809000000001"/>
  </r>
  <r>
    <x v="9"/>
    <x v="9"/>
    <n v="30"/>
    <n v="3"/>
    <n v="0"/>
    <n v="20260102"/>
    <n v="20260203"/>
    <n v="630.14059999999995"/>
    <n v="33"/>
    <n v="19.095169696969695"/>
    <n v="694.78416618399649"/>
    <n v="57.285509090909088"/>
    <n v="0"/>
    <n v="752.06967527490553"/>
    <n v="582.14248724980041"/>
    <n v="47.998112750199581"/>
    <n v="0"/>
    <n v="630.14059999999995"/>
  </r>
  <r>
    <x v="5"/>
    <x v="5"/>
    <n v="23"/>
    <n v="4"/>
    <n v="0"/>
    <n v="20260109"/>
    <n v="20260204"/>
    <n v="17994.390800000001"/>
    <n v="27"/>
    <n v="666.45891851851854"/>
    <n v="18591.15430932249"/>
    <n v="2665.8356740740742"/>
    <n v="0"/>
    <n v="21256.989983396565"/>
    <n v="15737.717161571472"/>
    <n v="2256.6736384285286"/>
    <n v="0"/>
    <n v="17994.390800000001"/>
  </r>
  <r>
    <x v="2"/>
    <x v="2"/>
    <n v="22"/>
    <n v="2"/>
    <n v="0"/>
    <n v="20260110"/>
    <n v="20260202"/>
    <n v="2017.5407"/>
    <n v="24"/>
    <n v="84.064195833333329"/>
    <n v="2243.0496105684588"/>
    <n v="168.12839166666666"/>
    <n v="0"/>
    <n v="2411.1780022351254"/>
    <n v="1876.8601394198181"/>
    <n v="140.68056058018203"/>
    <n v="0"/>
    <n v="2017.5407"/>
  </r>
  <r>
    <x v="1"/>
    <x v="1"/>
    <n v="22"/>
    <n v="10"/>
    <n v="0"/>
    <n v="20260110"/>
    <n v="20260210"/>
    <n v="336.47019999999998"/>
    <n v="32"/>
    <n v="10.514693749999999"/>
    <n v="280.55915467203147"/>
    <n v="105.14693749999999"/>
    <n v="0"/>
    <n v="385.70609217203145"/>
    <n v="244.74540796785092"/>
    <n v="91.724792032149054"/>
    <n v="0"/>
    <n v="336.47019999999998"/>
  </r>
  <r>
    <x v="1"/>
    <x v="1"/>
    <n v="16"/>
    <n v="6"/>
    <n v="0"/>
    <n v="20260116"/>
    <n v="20260206"/>
    <n v="168.23910000000001"/>
    <n v="22"/>
    <n v="7.6472318181818189"/>
    <n v="148.39845306021675"/>
    <n v="45.883390909090913"/>
    <n v="0"/>
    <n v="194.28184396930766"/>
    <n v="128.50620353483606"/>
    <n v="39.732896465163947"/>
    <n v="0"/>
    <n v="168.23910000000001"/>
  </r>
  <r>
    <x v="3"/>
    <x v="3"/>
    <n v="31"/>
    <n v="4"/>
    <n v="0"/>
    <n v="20251216"/>
    <n v="20260204"/>
    <n v="714.12580000000003"/>
    <n v="35"/>
    <n v="20.403594285714288"/>
    <n v="767.13802234742332"/>
    <n v="81.614377142857151"/>
    <n v="0"/>
    <n v="848.75239949028048"/>
    <n v="645.4568543762274"/>
    <n v="68.668945623772586"/>
    <n v="0"/>
    <n v="714.12580000000003"/>
  </r>
  <r>
    <x v="1"/>
    <x v="1"/>
    <n v="0"/>
    <n v="2"/>
    <n v="0"/>
    <n v="20260206"/>
    <n v="20260207"/>
    <n v="516"/>
    <n v="2"/>
    <n v="258"/>
    <n v="0"/>
    <n v="516"/>
    <n v="0"/>
    <n v="516"/>
    <n v="0"/>
    <n v="516"/>
    <n v="0"/>
    <n v="516"/>
  </r>
  <r>
    <x v="3"/>
    <x v="3"/>
    <n v="31"/>
    <n v="8"/>
    <n v="0"/>
    <n v="20251201"/>
    <n v="20260208"/>
    <n v="168.12440000000001"/>
    <n v="39"/>
    <n v="4.3108820512820518"/>
    <n v="162.08132180460791"/>
    <n v="34.487056410256415"/>
    <n v="0"/>
    <n v="196.56837821486431"/>
    <n v="138.62771432046142"/>
    <n v="29.49668567953859"/>
    <n v="0"/>
    <n v="168.12440000000001"/>
  </r>
  <r>
    <x v="3"/>
    <x v="3"/>
    <n v="16"/>
    <n v="5"/>
    <n v="0"/>
    <n v="20260116"/>
    <n v="20260205"/>
    <n v="84.123500000000007"/>
    <n v="21"/>
    <n v="4.0058809523809531"/>
    <n v="77.736173116046558"/>
    <n v="20.029404761904765"/>
    <n v="0"/>
    <n v="97.76557787795133"/>
    <n v="66.888971569231174"/>
    <n v="17.234528430768822"/>
    <n v="0"/>
    <n v="84.123499999999993"/>
  </r>
  <r>
    <x v="2"/>
    <x v="2"/>
    <n v="19"/>
    <n v="4"/>
    <n v="0"/>
    <n v="20260113"/>
    <n v="20260204"/>
    <n v="12193.6073"/>
    <n v="23"/>
    <n v="530.15683913043472"/>
    <n v="12216.958672587405"/>
    <n v="2120.6273565217389"/>
    <n v="0"/>
    <n v="14337.586029109145"/>
    <n v="10390.089109241506"/>
    <n v="1803.5181907584933"/>
    <n v="0"/>
    <n v="12193.6073"/>
  </r>
  <r>
    <x v="3"/>
    <x v="3"/>
    <n v="10"/>
    <n v="5"/>
    <n v="0"/>
    <n v="20260122"/>
    <n v="20260205"/>
    <n v="126.2653"/>
    <n v="15"/>
    <n v="8.4176866666666665"/>
    <n v="102.09345268481289"/>
    <n v="42.088433333333334"/>
    <n v="0"/>
    <n v="144.18188601814623"/>
    <n v="89.406934444326154"/>
    <n v="36.858365555673842"/>
    <n v="0"/>
    <n v="126.2653"/>
  </r>
  <r>
    <x v="4"/>
    <x v="4"/>
    <n v="17"/>
    <n v="3"/>
    <n v="0"/>
    <n v="20260115"/>
    <n v="20260203"/>
    <n v="3111.7647000000002"/>
    <n v="20"/>
    <n v="155.588235"/>
    <n v="3207.9737882165114"/>
    <n v="466.76470499999999"/>
    <n v="0"/>
    <n v="3674.7384932165114"/>
    <n v="2716.5088376015938"/>
    <n v="395.25586239840663"/>
    <n v="0"/>
    <n v="3111.7647000000006"/>
  </r>
  <r>
    <x v="3"/>
    <x v="3"/>
    <n v="20"/>
    <n v="2"/>
    <n v="0"/>
    <n v="20260112"/>
    <n v="20260202"/>
    <n v="126.0874"/>
    <n v="22"/>
    <n v="5.731245454545455"/>
    <n v="139.02219453136024"/>
    <n v="11.46249090909091"/>
    <n v="0"/>
    <n v="150.48468544045116"/>
    <n v="116.48326206383223"/>
    <n v="9.6041379361677599"/>
    <n v="0"/>
    <n v="126.08739999999999"/>
  </r>
  <r>
    <x v="3"/>
    <x v="3"/>
    <n v="10"/>
    <n v="8"/>
    <n v="0"/>
    <n v="20260122"/>
    <n v="20260208"/>
    <n v="84.172899999999998"/>
    <n v="18"/>
    <n v="4.6762722222222219"/>
    <n v="56.715912074902917"/>
    <n v="37.410177777777776"/>
    <n v="0"/>
    <n v="94.126089852680693"/>
    <n v="50.718592506726068"/>
    <n v="33.45430749327393"/>
    <n v="0"/>
    <n v="84.172899999999998"/>
  </r>
  <r>
    <x v="4"/>
    <x v="4"/>
    <n v="0"/>
    <n v="1"/>
    <n v="0"/>
    <n v="20260209"/>
    <n v="20260209"/>
    <n v="2406.9261000000001"/>
    <n v="1"/>
    <n v="2406.9261000000001"/>
    <n v="0"/>
    <n v="2406.9261000000001"/>
    <n v="0"/>
    <n v="2406.9261000000001"/>
    <n v="0"/>
    <n v="2406.9261000000001"/>
    <n v="0"/>
    <n v="2406.9261000000001"/>
  </r>
  <r>
    <x v="2"/>
    <x v="2"/>
    <n v="9"/>
    <n v="1"/>
    <n v="0"/>
    <n v="20260123"/>
    <n v="20260201"/>
    <n v="16487.0419"/>
    <n v="10"/>
    <n v="1648.7041899999999"/>
    <n v="17996.596795602116"/>
    <n v="1648.7041899999999"/>
    <n v="0"/>
    <n v="19645.300985602116"/>
    <n v="15103.390151362644"/>
    <n v="1383.6517486373571"/>
    <n v="0"/>
    <n v="16487.0419"/>
  </r>
  <r>
    <x v="0"/>
    <x v="0"/>
    <n v="9"/>
    <n v="8"/>
    <n v="0"/>
    <n v="20260123"/>
    <n v="20260208"/>
    <n v="1936.2949000000001"/>
    <n v="17"/>
    <n v="113.89970000000001"/>
    <n v="1243.2836578404294"/>
    <n v="911.19760000000008"/>
    <n v="0"/>
    <n v="2154.4812578404294"/>
    <n v="1117.3751440951589"/>
    <n v="818.91975590484151"/>
    <n v="0"/>
    <n v="1936.2949000000003"/>
  </r>
  <r>
    <x v="1"/>
    <x v="1"/>
    <n v="0"/>
    <n v="21"/>
    <n v="0"/>
    <n v="20260206"/>
    <n v="20260226"/>
    <n v="3991.5340000000001"/>
    <n v="21"/>
    <n v="190.07304761904763"/>
    <n v="0"/>
    <n v="3991.5340000000001"/>
    <n v="0"/>
    <n v="3991.5340000000001"/>
    <n v="0"/>
    <n v="3991.5340000000001"/>
    <n v="0"/>
    <n v="3991.5340000000001"/>
  </r>
  <r>
    <x v="3"/>
    <x v="3"/>
    <n v="0"/>
    <n v="23"/>
    <n v="0"/>
    <n v="20260204"/>
    <n v="20260226"/>
    <n v="337.33980000000003"/>
    <n v="23"/>
    <n v="14.666947826086957"/>
    <n v="0"/>
    <n v="337.33980000000003"/>
    <n v="0"/>
    <n v="337.33980000000003"/>
    <n v="0"/>
    <n v="337.33980000000003"/>
    <n v="0"/>
    <n v="337.33980000000003"/>
  </r>
  <r>
    <x v="0"/>
    <x v="0"/>
    <n v="0"/>
    <n v="20"/>
    <n v="0"/>
    <n v="20260202"/>
    <n v="20260221"/>
    <n v="582449.40159999998"/>
    <n v="20"/>
    <n v="29122.470079999999"/>
    <n v="0"/>
    <n v="582449.40159999998"/>
    <n v="0"/>
    <n v="582449.40159999998"/>
    <n v="0"/>
    <n v="582449.40159999998"/>
    <n v="0"/>
    <n v="582449.40159999998"/>
  </r>
  <r>
    <x v="1"/>
    <x v="1"/>
    <n v="0"/>
    <n v="19"/>
    <n v="0"/>
    <n v="20260203"/>
    <n v="20260221"/>
    <n v="9804"/>
    <n v="19"/>
    <n v="516"/>
    <n v="0"/>
    <n v="9804"/>
    <n v="0"/>
    <n v="9804"/>
    <n v="0"/>
    <n v="9804"/>
    <n v="0"/>
    <n v="9804"/>
  </r>
  <r>
    <x v="0"/>
    <x v="0"/>
    <n v="0"/>
    <n v="22"/>
    <n v="0"/>
    <n v="20260206"/>
    <n v="20260227"/>
    <n v="102952.53419999999"/>
    <n v="22"/>
    <n v="4679.6606454545454"/>
    <n v="0"/>
    <n v="102952.53419999999"/>
    <n v="0"/>
    <n v="102952.53419999999"/>
    <n v="0"/>
    <n v="102952.53419999999"/>
    <n v="0"/>
    <n v="102952.53419999999"/>
  </r>
  <r>
    <x v="1"/>
    <x v="1"/>
    <n v="0"/>
    <n v="21"/>
    <n v="0"/>
    <n v="20260205"/>
    <n v="20260225"/>
    <n v="8119.4450999999999"/>
    <n v="21"/>
    <n v="386.64024285714288"/>
    <n v="0"/>
    <n v="8119.4451000000008"/>
    <n v="0"/>
    <n v="8119.4451000000008"/>
    <n v="0"/>
    <n v="8119.4450999999999"/>
    <n v="0"/>
    <n v="8119.4450999999999"/>
  </r>
  <r>
    <x v="3"/>
    <x v="3"/>
    <n v="0"/>
    <n v="19"/>
    <n v="0"/>
    <n v="20260202"/>
    <n v="20260220"/>
    <n v="1138.3089"/>
    <n v="19"/>
    <n v="59.910994736842106"/>
    <n v="0"/>
    <n v="1138.3089"/>
    <n v="0"/>
    <n v="1138.3089"/>
    <n v="0"/>
    <n v="1138.3089"/>
    <n v="0"/>
    <n v="1138.3089"/>
  </r>
  <r>
    <x v="0"/>
    <x v="0"/>
    <n v="0"/>
    <n v="4"/>
    <n v="0"/>
    <n v="20260223"/>
    <n v="20260226"/>
    <n v="1522.5118"/>
    <n v="4"/>
    <n v="380.62795"/>
    <n v="0"/>
    <n v="1522.5118"/>
    <n v="0"/>
    <n v="1522.5118"/>
    <n v="0"/>
    <n v="1522.5118"/>
    <n v="0"/>
    <n v="1522.5118"/>
  </r>
  <r>
    <x v="1"/>
    <x v="0"/>
    <n v="0"/>
    <n v="22"/>
    <n v="0"/>
    <n v="20260202"/>
    <n v="20260223"/>
    <n v="147867.50690000001"/>
    <n v="22"/>
    <n v="6721.2503136363639"/>
    <n v="0"/>
    <n v="147867.50690000001"/>
    <n v="0"/>
    <n v="147867.50690000001"/>
    <n v="0"/>
    <n v="147867.50690000001"/>
    <n v="0"/>
    <n v="147867.50690000001"/>
  </r>
  <r>
    <x v="0"/>
    <x v="0"/>
    <n v="0"/>
    <n v="3"/>
    <n v="0"/>
    <n v="20260221"/>
    <n v="20260223"/>
    <n v="16708.888800000001"/>
    <n v="3"/>
    <n v="5569.6296000000002"/>
    <n v="0"/>
    <n v="16708.888800000001"/>
    <n v="0"/>
    <n v="16708.888800000001"/>
    <n v="0"/>
    <n v="16708.888800000001"/>
    <n v="0"/>
    <n v="16708.888800000001"/>
  </r>
  <r>
    <x v="4"/>
    <x v="4"/>
    <n v="15"/>
    <n v="15"/>
    <n v="0"/>
    <n v="20260117"/>
    <n v="20260215"/>
    <n v="553088.40359999996"/>
    <n v="30"/>
    <n v="18436.280119999999"/>
    <n v="335405.12375602376"/>
    <n v="276544.20179999998"/>
    <n v="0"/>
    <n v="611949.32555602374"/>
    <n v="303143.86618356744"/>
    <n v="249944.53741643252"/>
    <n v="0"/>
    <n v="553088.40359999996"/>
  </r>
  <r>
    <x v="1"/>
    <x v="0"/>
    <n v="0"/>
    <n v="23"/>
    <n v="0"/>
    <n v="20260204"/>
    <n v="20260226"/>
    <n v="34413.078699999998"/>
    <n v="23"/>
    <n v="1496.2208130434781"/>
    <n v="0"/>
    <n v="34413.078699999998"/>
    <n v="0"/>
    <n v="34413.078699999998"/>
    <n v="0"/>
    <n v="34413.078699999998"/>
    <n v="0"/>
    <n v="34413.078699999998"/>
  </r>
  <r>
    <x v="1"/>
    <x v="1"/>
    <n v="0"/>
    <n v="24"/>
    <n v="0"/>
    <n v="20260203"/>
    <n v="20260226"/>
    <n v="10436.5715"/>
    <n v="24"/>
    <n v="434.85714583333333"/>
    <n v="0"/>
    <n v="10436.5715"/>
    <n v="0"/>
    <n v="10436.5715"/>
    <n v="0"/>
    <n v="10436.5715"/>
    <n v="0"/>
    <n v="10436.5715"/>
  </r>
  <r>
    <x v="4"/>
    <x v="4"/>
    <n v="16"/>
    <n v="20"/>
    <n v="0"/>
    <n v="20260116"/>
    <n v="20260220"/>
    <n v="2159315.7801999999"/>
    <n v="36"/>
    <n v="59980.993894444444"/>
    <n v="1163961.9300917382"/>
    <n v="1199619.8778888888"/>
    <n v="0"/>
    <n v="2363581.8079806268"/>
    <n v="1063369.7360136986"/>
    <n v="1095946.0441863015"/>
    <n v="0"/>
    <n v="2159315.7801999999"/>
  </r>
  <r>
    <x v="1"/>
    <x v="1"/>
    <n v="0"/>
    <n v="24"/>
    <n v="0"/>
    <n v="20260204"/>
    <n v="20260227"/>
    <n v="12847.907499999999"/>
    <n v="24"/>
    <n v="535.3294791666666"/>
    <n v="0"/>
    <n v="12847.907499999998"/>
    <n v="0"/>
    <n v="12847.907499999998"/>
    <n v="0"/>
    <n v="12847.907499999999"/>
    <n v="0"/>
    <n v="12847.907499999999"/>
  </r>
  <r>
    <x v="3"/>
    <x v="3"/>
    <n v="0"/>
    <n v="24"/>
    <n v="0"/>
    <n v="20260203"/>
    <n v="20260226"/>
    <n v="253.02850000000001"/>
    <n v="24"/>
    <n v="10.542854166666666"/>
    <n v="0"/>
    <n v="253.02850000000001"/>
    <n v="0"/>
    <n v="253.02850000000001"/>
    <n v="0"/>
    <n v="253.02850000000001"/>
    <n v="0"/>
    <n v="253.02850000000001"/>
  </r>
  <r>
    <x v="1"/>
    <x v="0"/>
    <n v="0"/>
    <n v="23"/>
    <n v="0"/>
    <n v="20260205"/>
    <n v="20260227"/>
    <n v="42632.5789"/>
    <n v="23"/>
    <n v="1853.5903869565218"/>
    <n v="0"/>
    <n v="42632.5789"/>
    <n v="0"/>
    <n v="42632.5789"/>
    <n v="0"/>
    <n v="42632.5789"/>
    <n v="0"/>
    <n v="42632.5789"/>
  </r>
  <r>
    <x v="3"/>
    <x v="3"/>
    <n v="30"/>
    <n v="28"/>
    <n v="0"/>
    <n v="20260102"/>
    <n v="20260228"/>
    <n v="2734.9126999999999"/>
    <n v="58"/>
    <n v="47.15366724137931"/>
    <n v="1715.7020281426701"/>
    <n v="1320.3026827586207"/>
    <n v="0"/>
    <n v="3036.0047109012908"/>
    <n v="1545.5494022570722"/>
    <n v="1189.3632977429277"/>
    <n v="0"/>
    <n v="2734.9126999999999"/>
  </r>
  <r>
    <x v="0"/>
    <x v="0"/>
    <n v="0"/>
    <n v="13"/>
    <n v="0"/>
    <n v="20260202"/>
    <n v="20260214"/>
    <n v="415262.12119999999"/>
    <n v="13"/>
    <n v="31943.240092307693"/>
    <n v="0"/>
    <n v="415262.12119999999"/>
    <n v="0"/>
    <n v="415262.12119999999"/>
    <n v="0"/>
    <n v="415262.12119999999"/>
    <n v="0"/>
    <n v="415262.12119999999"/>
  </r>
  <r>
    <x v="3"/>
    <x v="3"/>
    <n v="27"/>
    <n v="27"/>
    <n v="0"/>
    <n v="20260105"/>
    <n v="20260227"/>
    <n v="252.47720000000001"/>
    <n v="54"/>
    <n v="4.6755037037037042"/>
    <n v="153.10779607814288"/>
    <n v="126.23860000000002"/>
    <n v="0"/>
    <n v="279.3463960781429"/>
    <n v="138.38097857960912"/>
    <n v="114.09622142039089"/>
    <n v="0"/>
    <n v="252.47720000000001"/>
  </r>
  <r>
    <x v="0"/>
    <x v="0"/>
    <n v="0"/>
    <n v="11"/>
    <n v="0"/>
    <n v="20260204"/>
    <n v="20260214"/>
    <n v="123726.7559"/>
    <n v="11"/>
    <n v="11247.8869"/>
    <n v="0"/>
    <n v="123726.75589999999"/>
    <n v="0"/>
    <n v="123726.75589999999"/>
    <n v="0"/>
    <n v="123726.7559"/>
    <n v="0"/>
    <n v="123726.7559"/>
  </r>
  <r>
    <x v="0"/>
    <x v="0"/>
    <n v="0"/>
    <n v="17"/>
    <n v="0"/>
    <n v="20260203"/>
    <n v="20260219"/>
    <n v="185489.0925"/>
    <n v="17"/>
    <n v="10911.123088235294"/>
    <n v="0"/>
    <n v="185489.0925"/>
    <n v="0"/>
    <n v="185489.0925"/>
    <n v="0"/>
    <n v="185489.0925"/>
    <n v="0"/>
    <n v="185489.0925"/>
  </r>
  <r>
    <x v="2"/>
    <x v="2"/>
    <n v="16"/>
    <n v="18"/>
    <n v="0"/>
    <n v="20260116"/>
    <n v="20260218"/>
    <n v="784538.44709999999"/>
    <n v="34"/>
    <n v="23074.66020882353"/>
    <n v="447775.60838919191"/>
    <n v="415343.88375882356"/>
    <n v="0"/>
    <n v="863119.49214801542"/>
    <n v="407008.74403919821"/>
    <n v="377529.70306080184"/>
    <n v="0"/>
    <n v="784538.44709999999"/>
  </r>
  <r>
    <x v="1"/>
    <x v="1"/>
    <n v="0"/>
    <n v="25"/>
    <n v="0"/>
    <n v="20260203"/>
    <n v="20260227"/>
    <n v="8499.1748000000007"/>
    <n v="25"/>
    <n v="339.966992"/>
    <n v="0"/>
    <n v="8499.1748000000007"/>
    <n v="0"/>
    <n v="8499.1748000000007"/>
    <n v="0"/>
    <n v="8499.1748000000007"/>
    <n v="0"/>
    <n v="8499.1748000000007"/>
  </r>
  <r>
    <x v="2"/>
    <x v="2"/>
    <n v="0"/>
    <n v="19"/>
    <n v="0"/>
    <n v="20260201"/>
    <n v="20260219"/>
    <n v="5118875.7072000001"/>
    <n v="19"/>
    <n v="269414.51090526319"/>
    <n v="0"/>
    <n v="5118875.707200001"/>
    <n v="0"/>
    <n v="5118875.707200001"/>
    <n v="0"/>
    <n v="5118875.7072000001"/>
    <n v="0"/>
    <n v="5118875.7072000001"/>
  </r>
  <r>
    <x v="0"/>
    <x v="0"/>
    <n v="1"/>
    <n v="21"/>
    <n v="0"/>
    <n v="20260131"/>
    <n v="20260221"/>
    <n v="969.53380000000004"/>
    <n v="22"/>
    <n v="44.069718181818182"/>
    <n v="53.449716842574638"/>
    <n v="925.46408181818185"/>
    <n v="0"/>
    <n v="978.91379866075647"/>
    <n v="52.937559109087722"/>
    <n v="916.59624089091233"/>
    <n v="0"/>
    <n v="969.53380000000004"/>
  </r>
  <r>
    <x v="2"/>
    <x v="2"/>
    <n v="16"/>
    <n v="16"/>
    <n v="0"/>
    <n v="20260116"/>
    <n v="20260216"/>
    <n v="1260545.8875"/>
    <n v="32"/>
    <n v="39392.058984374999"/>
    <n v="764423.0951962854"/>
    <n v="630272.94374999998"/>
    <n v="0"/>
    <n v="1394696.0389462854"/>
    <n v="690896.34017151583"/>
    <n v="569649.54732848413"/>
    <n v="0"/>
    <n v="1260545.8875"/>
  </r>
  <r>
    <x v="1"/>
    <x v="0"/>
    <n v="0"/>
    <n v="13"/>
    <n v="0"/>
    <n v="20260202"/>
    <n v="20260214"/>
    <n v="37428.007299999997"/>
    <n v="13"/>
    <n v="2879.0774846153845"/>
    <n v="0"/>
    <n v="37428.007299999997"/>
    <n v="0"/>
    <n v="37428.007299999997"/>
    <n v="0"/>
    <n v="37428.007299999997"/>
    <n v="0"/>
    <n v="37428.007299999997"/>
  </r>
  <r>
    <x v="0"/>
    <x v="0"/>
    <n v="0"/>
    <n v="7"/>
    <n v="0"/>
    <n v="20260206"/>
    <n v="20260212"/>
    <n v="30900.071800000002"/>
    <n v="7"/>
    <n v="4414.2959714285716"/>
    <n v="0"/>
    <n v="30900.071800000002"/>
    <n v="0"/>
    <n v="30900.071800000002"/>
    <n v="0"/>
    <n v="30900.071800000002"/>
    <n v="0"/>
    <n v="30900.071800000002"/>
  </r>
  <r>
    <x v="4"/>
    <x v="4"/>
    <n v="16"/>
    <n v="18"/>
    <n v="0"/>
    <n v="20260116"/>
    <n v="20260218"/>
    <n v="573854.36010000005"/>
    <n v="34"/>
    <n v="16878.069414705882"/>
    <n v="327527.58793453389"/>
    <n v="303805.24946470588"/>
    <n v="0"/>
    <n v="631332.83739923977"/>
    <n v="297708.47206924448"/>
    <n v="276145.88803075557"/>
    <n v="0"/>
    <n v="573854.36010000005"/>
  </r>
  <r>
    <x v="1"/>
    <x v="0"/>
    <n v="0"/>
    <n v="12"/>
    <n v="0"/>
    <n v="20260202"/>
    <n v="20260213"/>
    <n v="52991.345800000003"/>
    <n v="12"/>
    <n v="4415.9454833333339"/>
    <n v="0"/>
    <n v="52991.34580000001"/>
    <n v="0"/>
    <n v="52991.34580000001"/>
    <n v="0"/>
    <n v="52991.345800000003"/>
    <n v="0"/>
    <n v="52991.345800000003"/>
  </r>
  <r>
    <x v="2"/>
    <x v="2"/>
    <n v="0"/>
    <n v="9"/>
    <n v="0"/>
    <n v="20260205"/>
    <n v="20260213"/>
    <n v="42.159599999999998"/>
    <n v="9"/>
    <n v="4.6844000000000001"/>
    <n v="0"/>
    <n v="42.159599999999998"/>
    <n v="0"/>
    <n v="42.159599999999998"/>
    <n v="0"/>
    <n v="42.159599999999998"/>
    <n v="0"/>
    <n v="42.159599999999998"/>
  </r>
  <r>
    <x v="3"/>
    <x v="3"/>
    <n v="28"/>
    <n v="19"/>
    <n v="0"/>
    <n v="20260104"/>
    <n v="20260219"/>
    <n v="378.50229999999999"/>
    <n v="47"/>
    <n v="8.0532404255319143"/>
    <n v="273.48520182841628"/>
    <n v="153.01156808510638"/>
    <n v="0"/>
    <n v="426.49676991352266"/>
    <n v="242.70940651908953"/>
    <n v="135.79289348091046"/>
    <n v="0"/>
    <n v="378.50229999999999"/>
  </r>
  <r>
    <x v="0"/>
    <x v="0"/>
    <n v="0"/>
    <n v="5"/>
    <n v="0"/>
    <n v="20260208"/>
    <n v="20260212"/>
    <n v="5401.6117999999997"/>
    <n v="5"/>
    <n v="1080.3223599999999"/>
    <n v="0"/>
    <n v="5401.6117999999997"/>
    <n v="0"/>
    <n v="5401.6117999999997"/>
    <n v="0"/>
    <n v="5401.6117999999997"/>
    <n v="0"/>
    <n v="5401.6117999999997"/>
  </r>
  <r>
    <x v="0"/>
    <x v="0"/>
    <n v="0"/>
    <n v="21"/>
    <n v="0"/>
    <n v="20260208"/>
    <n v="20260228"/>
    <n v="9706.4758000000002"/>
    <n v="21"/>
    <n v="462.21313333333336"/>
    <n v="0"/>
    <n v="9706.4758000000002"/>
    <n v="0"/>
    <n v="9706.4758000000002"/>
    <n v="0"/>
    <n v="9706.4758000000002"/>
    <n v="0"/>
    <n v="9706.4758000000002"/>
  </r>
  <r>
    <x v="0"/>
    <x v="0"/>
    <n v="2"/>
    <n v="12"/>
    <n v="0"/>
    <n v="20260130"/>
    <n v="20260212"/>
    <n v="3709.5210000000002"/>
    <n v="14"/>
    <n v="264.96578571428574"/>
    <n v="642.72461017197213"/>
    <n v="3179.5894285714289"/>
    <n v="0"/>
    <n v="3822.3140387434009"/>
    <n v="623.75838680004392"/>
    <n v="3085.7626131999564"/>
    <n v="0"/>
    <n v="3709.5210000000002"/>
  </r>
  <r>
    <x v="10"/>
    <x v="8"/>
    <n v="15"/>
    <n v="19"/>
    <n v="0"/>
    <n v="20260117"/>
    <n v="20260219"/>
    <n v="992736.41859999998"/>
    <n v="34"/>
    <n v="29198.129958823527"/>
    <n v="531191.88516016491"/>
    <n v="554764.46921764698"/>
    <n v="0"/>
    <n v="1085956.3543778118"/>
    <n v="485593.66823302512"/>
    <n v="507142.75036697491"/>
    <n v="0"/>
    <n v="992736.41859999998"/>
  </r>
  <r>
    <x v="2"/>
    <x v="2"/>
    <n v="0"/>
    <n v="24"/>
    <n v="0"/>
    <n v="20260202"/>
    <n v="20260225"/>
    <n v="28129.006300000001"/>
    <n v="24"/>
    <n v="1172.0419291666667"/>
    <n v="0"/>
    <n v="28129.006300000001"/>
    <n v="0"/>
    <n v="28129.006300000001"/>
    <n v="0"/>
    <n v="28129.006300000001"/>
    <n v="0"/>
    <n v="28129.006300000001"/>
  </r>
  <r>
    <x v="1"/>
    <x v="0"/>
    <n v="0"/>
    <n v="8"/>
    <n v="0"/>
    <n v="20260206"/>
    <n v="20260213"/>
    <n v="4040.4497999999999"/>
    <n v="8"/>
    <n v="505.05622499999998"/>
    <n v="0"/>
    <n v="4040.4497999999999"/>
    <n v="0"/>
    <n v="4040.4497999999999"/>
    <n v="0"/>
    <n v="4040.4497999999999"/>
    <n v="0"/>
    <n v="4040.4497999999999"/>
  </r>
  <r>
    <x v="0"/>
    <x v="0"/>
    <n v="2"/>
    <n v="19"/>
    <n v="0"/>
    <n v="20260130"/>
    <n v="20260219"/>
    <n v="1517.4245000000001"/>
    <n v="21"/>
    <n v="72.25830952380953"/>
    <n v="175.27619158518482"/>
    <n v="1372.907880952381"/>
    <n v="0"/>
    <n v="1548.1840725375657"/>
    <n v="171.79377575052513"/>
    <n v="1345.630724249475"/>
    <n v="0"/>
    <n v="1517.4245000000001"/>
  </r>
  <r>
    <x v="0"/>
    <x v="0"/>
    <n v="0"/>
    <n v="15"/>
    <n v="0"/>
    <n v="20260209"/>
    <n v="20260223"/>
    <n v="23657.620500000001"/>
    <n v="15"/>
    <n v="1577.1747"/>
    <n v="0"/>
    <n v="23657.620500000001"/>
    <n v="0"/>
    <n v="23657.620500000001"/>
    <n v="0"/>
    <n v="23657.620500000001"/>
    <n v="0"/>
    <n v="23657.620500000001"/>
  </r>
  <r>
    <x v="1"/>
    <x v="0"/>
    <n v="0"/>
    <n v="23"/>
    <n v="0"/>
    <n v="20260203"/>
    <n v="20260225"/>
    <n v="43524.4548"/>
    <n v="23"/>
    <n v="1892.3676"/>
    <n v="0"/>
    <n v="43524.4548"/>
    <n v="0"/>
    <n v="43524.4548"/>
    <n v="0"/>
    <n v="43524.4548"/>
    <n v="0"/>
    <n v="43524.4548"/>
  </r>
  <r>
    <x v="1"/>
    <x v="0"/>
    <n v="0"/>
    <n v="21"/>
    <n v="0"/>
    <n v="20260203"/>
    <n v="20260223"/>
    <n v="13198.3676"/>
    <n v="21"/>
    <n v="628.49369523809526"/>
    <n v="0"/>
    <n v="13198.3676"/>
    <n v="0"/>
    <n v="13198.3676"/>
    <n v="0"/>
    <n v="13198.3676"/>
    <n v="0"/>
    <n v="13198.3676"/>
  </r>
  <r>
    <x v="3"/>
    <x v="3"/>
    <n v="0"/>
    <n v="21"/>
    <n v="0"/>
    <n v="20260207"/>
    <n v="20260227"/>
    <n v="253.10570000000001"/>
    <n v="21"/>
    <n v="12.052652380952381"/>
    <n v="0"/>
    <n v="253.10570000000001"/>
    <n v="0"/>
    <n v="253.10570000000001"/>
    <n v="0"/>
    <n v="253.10570000000001"/>
    <n v="0"/>
    <n v="253.10570000000001"/>
  </r>
  <r>
    <x v="3"/>
    <x v="3"/>
    <n v="0"/>
    <n v="26"/>
    <n v="0"/>
    <n v="20260202"/>
    <n v="20260227"/>
    <n v="1982.5218"/>
    <n v="26"/>
    <n v="76.250838461538464"/>
    <n v="0"/>
    <n v="1982.5218"/>
    <n v="0"/>
    <n v="1982.5218"/>
    <n v="0"/>
    <n v="1982.5218"/>
    <n v="0"/>
    <n v="1982.5218"/>
  </r>
  <r>
    <x v="1"/>
    <x v="1"/>
    <n v="0"/>
    <n v="17"/>
    <n v="0"/>
    <n v="20260204"/>
    <n v="20260220"/>
    <n v="4896.8743999999997"/>
    <n v="17"/>
    <n v="288.05143529411765"/>
    <n v="0"/>
    <n v="4896.8743999999997"/>
    <n v="0"/>
    <n v="4896.8743999999997"/>
    <n v="0"/>
    <n v="4896.8743999999997"/>
    <n v="0"/>
    <n v="4896.8743999999997"/>
  </r>
  <r>
    <x v="2"/>
    <x v="2"/>
    <n v="0"/>
    <n v="26"/>
    <n v="0"/>
    <n v="20260202"/>
    <n v="20260227"/>
    <n v="5863.2030000000004"/>
    <n v="26"/>
    <n v="225.50780769230772"/>
    <n v="0"/>
    <n v="5863.2030000000004"/>
    <n v="0"/>
    <n v="5863.2030000000004"/>
    <n v="0"/>
    <n v="5863.2030000000004"/>
    <n v="0"/>
    <n v="5863.2030000000004"/>
  </r>
  <r>
    <x v="0"/>
    <x v="0"/>
    <n v="8"/>
    <n v="24"/>
    <n v="0"/>
    <n v="20260124"/>
    <n v="20260224"/>
    <n v="589.84670000000006"/>
    <n v="32"/>
    <n v="18.432709375000002"/>
    <n v="178.84808660141493"/>
    <n v="442.38502500000004"/>
    <n v="0"/>
    <n v="621.23311160141498"/>
    <n v="169.81218758803607"/>
    <n v="420.03451241196399"/>
    <n v="0"/>
    <n v="589.84670000000006"/>
  </r>
  <r>
    <x v="2"/>
    <x v="2"/>
    <n v="15"/>
    <n v="16"/>
    <n v="0"/>
    <n v="20260117"/>
    <n v="20260216"/>
    <n v="399129.30780000001"/>
    <n v="31"/>
    <n v="12875.138961290322"/>
    <n v="234233.12884050407"/>
    <n v="206002.22338064515"/>
    <n v="0"/>
    <n v="440235.35222114925"/>
    <n v="212362.10610131756"/>
    <n v="186767.20169868242"/>
    <n v="0"/>
    <n v="399129.30779999995"/>
  </r>
  <r>
    <x v="1"/>
    <x v="1"/>
    <n v="0"/>
    <n v="7"/>
    <n v="0"/>
    <n v="20260206"/>
    <n v="20260212"/>
    <n v="1969.5562"/>
    <n v="7"/>
    <n v="281.36517142857144"/>
    <n v="0"/>
    <n v="1969.5562"/>
    <n v="0"/>
    <n v="1969.5562"/>
    <n v="0"/>
    <n v="1969.5562"/>
    <n v="0"/>
    <n v="1969.5562"/>
  </r>
  <r>
    <x v="1"/>
    <x v="1"/>
    <n v="0"/>
    <n v="9"/>
    <n v="0"/>
    <n v="20260206"/>
    <n v="20260214"/>
    <n v="1200.6304"/>
    <n v="9"/>
    <n v="133.40337777777779"/>
    <n v="0"/>
    <n v="1200.6304"/>
    <n v="0"/>
    <n v="1200.6304"/>
    <n v="0"/>
    <n v="1200.6304"/>
    <n v="0"/>
    <n v="1200.6304"/>
  </r>
  <r>
    <x v="3"/>
    <x v="3"/>
    <n v="16"/>
    <n v="19"/>
    <n v="0"/>
    <n v="20260116"/>
    <n v="20260219"/>
    <n v="547.22670000000005"/>
    <n v="35"/>
    <n v="15.635048571428573"/>
    <n v="303.40613135394653"/>
    <n v="297.06592285714288"/>
    <n v="0"/>
    <n v="600.47205421108947"/>
    <n v="276.502353200637"/>
    <n v="270.72434679936299"/>
    <n v="0"/>
    <n v="547.22669999999994"/>
  </r>
  <r>
    <x v="1"/>
    <x v="0"/>
    <n v="0"/>
    <n v="16"/>
    <n v="0"/>
    <n v="20260204"/>
    <n v="20260219"/>
    <n v="14670.7637"/>
    <n v="16"/>
    <n v="916.92273124999997"/>
    <n v="0"/>
    <n v="14670.7637"/>
    <n v="0"/>
    <n v="14670.7637"/>
    <n v="0"/>
    <n v="14670.7637"/>
    <n v="0"/>
    <n v="14670.7637"/>
  </r>
  <r>
    <x v="1"/>
    <x v="0"/>
    <n v="0"/>
    <n v="10"/>
    <n v="0"/>
    <n v="20260203"/>
    <n v="20260212"/>
    <n v="5398.9447"/>
    <n v="10"/>
    <n v="539.89446999999996"/>
    <n v="0"/>
    <n v="5398.9447"/>
    <n v="0"/>
    <n v="5398.9447"/>
    <n v="0"/>
    <n v="5398.9447"/>
    <n v="0"/>
    <n v="5398.9447"/>
  </r>
  <r>
    <x v="2"/>
    <x v="2"/>
    <n v="0"/>
    <n v="20"/>
    <n v="0"/>
    <n v="20260204"/>
    <n v="20260223"/>
    <n v="12814.107900000001"/>
    <n v="20"/>
    <n v="640.70539500000007"/>
    <n v="0"/>
    <n v="12814.107900000001"/>
    <n v="0"/>
    <n v="12814.107900000001"/>
    <n v="0"/>
    <n v="12814.107900000001"/>
    <n v="0"/>
    <n v="12814.107900000001"/>
  </r>
  <r>
    <x v="0"/>
    <x v="0"/>
    <n v="0"/>
    <n v="11"/>
    <n v="0"/>
    <n v="20260214"/>
    <n v="20260224"/>
    <n v="1348.6954000000001"/>
    <n v="11"/>
    <n v="122.60867272727273"/>
    <n v="0"/>
    <n v="1348.6954000000001"/>
    <n v="0"/>
    <n v="1348.6954000000001"/>
    <n v="0"/>
    <n v="1348.6954000000001"/>
    <n v="0"/>
    <n v="1348.6954000000001"/>
  </r>
  <r>
    <x v="0"/>
    <x v="0"/>
    <n v="13"/>
    <n v="15"/>
    <n v="0"/>
    <n v="20260119"/>
    <n v="20260215"/>
    <n v="34901.955199999997"/>
    <n v="28"/>
    <n v="1246.4983999999999"/>
    <n v="19653.514035375134"/>
    <n v="18697.475999999999"/>
    <n v="0"/>
    <n v="38350.990035375129"/>
    <n v="17886.006743307389"/>
    <n v="17015.948456692611"/>
    <n v="0"/>
    <n v="34901.955199999997"/>
  </r>
  <r>
    <x v="2"/>
    <x v="2"/>
    <n v="0"/>
    <n v="17"/>
    <n v="0"/>
    <n v="20260204"/>
    <n v="20260220"/>
    <n v="1980.8498999999999"/>
    <n v="17"/>
    <n v="116.52058235294118"/>
    <n v="0"/>
    <n v="1980.8498999999999"/>
    <n v="0"/>
    <n v="1980.8498999999999"/>
    <n v="0"/>
    <n v="1980.8498999999999"/>
    <n v="0"/>
    <n v="1980.8498999999999"/>
  </r>
  <r>
    <x v="0"/>
    <x v="0"/>
    <n v="0"/>
    <n v="2"/>
    <n v="0"/>
    <n v="20260219"/>
    <n v="20260220"/>
    <n v="4588.8233"/>
    <n v="2"/>
    <n v="2294.41165"/>
    <n v="0"/>
    <n v="4588.8233"/>
    <n v="0"/>
    <n v="4588.8233"/>
    <n v="0"/>
    <n v="4588.8233"/>
    <n v="0"/>
    <n v="4588.8233"/>
  </r>
  <r>
    <x v="0"/>
    <x v="0"/>
    <n v="0"/>
    <n v="1"/>
    <n v="0"/>
    <n v="20260223"/>
    <n v="20260223"/>
    <n v="4738.6957000000002"/>
    <n v="1"/>
    <n v="4738.6957000000002"/>
    <n v="0"/>
    <n v="4738.6957000000002"/>
    <n v="0"/>
    <n v="4738.6957000000002"/>
    <n v="0"/>
    <n v="4738.6957000000002"/>
    <n v="0"/>
    <n v="4738.6957000000002"/>
  </r>
  <r>
    <x v="3"/>
    <x v="3"/>
    <n v="0"/>
    <n v="22"/>
    <n v="0"/>
    <n v="20260204"/>
    <n v="20260225"/>
    <n v="801.0883"/>
    <n v="22"/>
    <n v="36.413104545454544"/>
    <n v="0"/>
    <n v="801.0883"/>
    <n v="0"/>
    <n v="801.0883"/>
    <n v="0"/>
    <n v="801.0883"/>
    <n v="0"/>
    <n v="801.0883"/>
  </r>
  <r>
    <x v="3"/>
    <x v="3"/>
    <n v="28"/>
    <n v="26"/>
    <n v="0"/>
    <n v="20260104"/>
    <n v="20260226"/>
    <n v="631.08920000000001"/>
    <n v="54"/>
    <n v="11.686837037037037"/>
    <n v="396.88085999230276"/>
    <n v="303.85776296296297"/>
    <n v="0"/>
    <n v="700.73862295526578"/>
    <n v="357.43316583799015"/>
    <n v="273.65603416200986"/>
    <n v="0"/>
    <n v="631.08920000000001"/>
  </r>
  <r>
    <x v="0"/>
    <x v="0"/>
    <n v="5"/>
    <n v="25"/>
    <n v="0"/>
    <n v="20260127"/>
    <n v="20260225"/>
    <n v="2570.5888"/>
    <n v="30"/>
    <n v="85.686293333333339"/>
    <n v="519.62076284004775"/>
    <n v="2142.1573333333336"/>
    <n v="0"/>
    <n v="2661.7780961733815"/>
    <n v="501.81918437316523"/>
    <n v="2068.7696156268348"/>
    <n v="0"/>
    <n v="2570.5888"/>
  </r>
  <r>
    <x v="3"/>
    <x v="3"/>
    <n v="29"/>
    <n v="28"/>
    <n v="0"/>
    <n v="20260103"/>
    <n v="20260228"/>
    <n v="547.00819999999999"/>
    <n v="57"/>
    <n v="9.5966350877192976"/>
    <n v="337.53756611178693"/>
    <n v="268.70578245614035"/>
    <n v="0"/>
    <n v="606.24334856792734"/>
    <n v="304.55726550623228"/>
    <n v="242.45093449376768"/>
    <n v="0"/>
    <n v="547.00819999999999"/>
  </r>
  <r>
    <x v="4"/>
    <x v="4"/>
    <n v="0"/>
    <n v="8"/>
    <n v="0"/>
    <n v="20260221"/>
    <n v="20260228"/>
    <n v="104214.516"/>
    <n v="8"/>
    <n v="13026.8145"/>
    <n v="0"/>
    <n v="104214.516"/>
    <n v="0"/>
    <n v="104214.516"/>
    <n v="0"/>
    <n v="104214.516"/>
    <n v="0"/>
    <n v="104214.516"/>
  </r>
  <r>
    <x v="0"/>
    <x v="0"/>
    <n v="0"/>
    <n v="3"/>
    <n v="0"/>
    <n v="20260223"/>
    <n v="20260225"/>
    <n v="40261.979599999999"/>
    <n v="3"/>
    <n v="13420.659866666667"/>
    <n v="0"/>
    <n v="40261.979599999999"/>
    <n v="0"/>
    <n v="40261.979599999999"/>
    <n v="0"/>
    <n v="40261.979599999999"/>
    <n v="0"/>
    <n v="40261.979599999999"/>
  </r>
  <r>
    <x v="0"/>
    <x v="0"/>
    <n v="0"/>
    <n v="10"/>
    <n v="0"/>
    <n v="20260212"/>
    <n v="20260221"/>
    <n v="2866.8512000000001"/>
    <n v="10"/>
    <n v="286.68511999999998"/>
    <n v="0"/>
    <n v="2866.8512000000001"/>
    <n v="0"/>
    <n v="2866.8512000000001"/>
    <n v="0"/>
    <n v="2866.8512000000001"/>
    <n v="0"/>
    <n v="2866.8512000000001"/>
  </r>
  <r>
    <x v="3"/>
    <x v="3"/>
    <n v="0"/>
    <n v="20"/>
    <n v="0"/>
    <n v="20260202"/>
    <n v="20260221"/>
    <n v="800.99440000000004"/>
    <n v="20"/>
    <n v="40.049720000000001"/>
    <n v="0"/>
    <n v="800.99440000000004"/>
    <n v="0"/>
    <n v="800.99440000000004"/>
    <n v="0"/>
    <n v="800.99440000000004"/>
    <n v="0"/>
    <n v="800.99440000000004"/>
  </r>
  <r>
    <x v="4"/>
    <x v="4"/>
    <n v="3"/>
    <n v="20"/>
    <n v="0"/>
    <n v="20260129"/>
    <n v="20260220"/>
    <n v="1053.5446999999999"/>
    <n v="23"/>
    <n v="45.806291304347823"/>
    <n v="166.66773019002335"/>
    <n v="916.12582608695652"/>
    <n v="0"/>
    <n v="1082.7935562769799"/>
    <n v="162.16563423823374"/>
    <n v="891.37906576176613"/>
    <n v="0"/>
    <n v="1053.5446999999999"/>
  </r>
  <r>
    <x v="0"/>
    <x v="0"/>
    <n v="3"/>
    <n v="25"/>
    <n v="0"/>
    <n v="20260129"/>
    <n v="20260225"/>
    <n v="632.31949999999995"/>
    <n v="28"/>
    <n v="22.582839285714282"/>
    <n v="82.168419617041422"/>
    <n v="564.57098214285702"/>
    <n v="0"/>
    <n v="646.73940175989844"/>
    <n v="80.336367115802702"/>
    <n v="551.98313288419718"/>
    <n v="0"/>
    <n v="632.31949999999983"/>
  </r>
  <r>
    <x v="3"/>
    <x v="3"/>
    <n v="23"/>
    <n v="26"/>
    <n v="0"/>
    <n v="20260109"/>
    <n v="20260226"/>
    <n v="294.6397"/>
    <n v="49"/>
    <n v="6.0130551020408163"/>
    <n v="167.73672339924349"/>
    <n v="156.33943265306124"/>
    <n v="0"/>
    <n v="324.07615605230473"/>
    <n v="152.50087653273562"/>
    <n v="142.13882346726439"/>
    <n v="0"/>
    <n v="294.6397"/>
  </r>
  <r>
    <x v="2"/>
    <x v="2"/>
    <n v="0"/>
    <n v="24"/>
    <n v="0"/>
    <n v="20260204"/>
    <n v="20260227"/>
    <n v="6241.6648999999998"/>
    <n v="24"/>
    <n v="260.06937083333332"/>
    <n v="0"/>
    <n v="6241.6648999999998"/>
    <n v="0"/>
    <n v="6241.6648999999998"/>
    <n v="0"/>
    <n v="6241.6648999999998"/>
    <n v="0"/>
    <n v="6241.6648999999998"/>
  </r>
  <r>
    <x v="3"/>
    <x v="3"/>
    <n v="0"/>
    <n v="26"/>
    <n v="0"/>
    <n v="20260203"/>
    <n v="20260228"/>
    <n v="84.370500000000007"/>
    <n v="26"/>
    <n v="3.2450192307692309"/>
    <n v="0"/>
    <n v="84.370500000000007"/>
    <n v="0"/>
    <n v="84.370500000000007"/>
    <n v="0"/>
    <n v="84.370500000000007"/>
    <n v="0"/>
    <n v="84.370500000000007"/>
  </r>
  <r>
    <x v="2"/>
    <x v="2"/>
    <n v="0"/>
    <n v="11"/>
    <n v="0"/>
    <n v="20260205"/>
    <n v="20260215"/>
    <n v="84.287499999999994"/>
    <n v="11"/>
    <n v="7.6624999999999996"/>
    <n v="0"/>
    <n v="84.287499999999994"/>
    <n v="0"/>
    <n v="84.287499999999994"/>
    <n v="0"/>
    <n v="84.287499999999994"/>
    <n v="0"/>
    <n v="84.287499999999994"/>
  </r>
  <r>
    <x v="0"/>
    <x v="0"/>
    <n v="0"/>
    <n v="16"/>
    <n v="0"/>
    <n v="20260211"/>
    <n v="20260226"/>
    <n v="970.4203"/>
    <n v="16"/>
    <n v="60.65126875"/>
    <n v="0"/>
    <n v="970.4203"/>
    <n v="0"/>
    <n v="970.4203"/>
    <n v="0"/>
    <n v="970.4203"/>
    <n v="0"/>
    <n v="970.4203"/>
  </r>
  <r>
    <x v="14"/>
    <x v="13"/>
    <n v="0"/>
    <n v="28"/>
    <n v="0"/>
    <n v="20260201"/>
    <n v="20260228"/>
    <n v="9300057.0582999997"/>
    <n v="28"/>
    <n v="332144.8949392857"/>
    <n v="0"/>
    <n v="9300057.0582999997"/>
    <n v="0"/>
    <n v="9300057.0582999997"/>
    <n v="0"/>
    <n v="9300057.0582999997"/>
    <n v="0"/>
    <n v="9300057.0582999997"/>
  </r>
  <r>
    <x v="0"/>
    <x v="0"/>
    <n v="4"/>
    <n v="26"/>
    <n v="0"/>
    <n v="20260128"/>
    <n v="20260226"/>
    <n v="9737.0360000000001"/>
    <n v="30"/>
    <n v="324.56786666666665"/>
    <n v="1574.6014529032436"/>
    <n v="8438.764533333333"/>
    <n v="0"/>
    <n v="10013.365986236577"/>
    <n v="1531.1485721829235"/>
    <n v="8205.8874278170751"/>
    <n v="0"/>
    <n v="9737.0359999999982"/>
  </r>
  <r>
    <x v="4"/>
    <x v="4"/>
    <n v="0"/>
    <n v="25"/>
    <n v="0"/>
    <n v="20260203"/>
    <n v="20260227"/>
    <n v="1138.7621999999999"/>
    <n v="25"/>
    <n v="45.550487999999994"/>
    <n v="0"/>
    <n v="1138.7621999999999"/>
    <n v="0"/>
    <n v="1138.7621999999999"/>
    <n v="0"/>
    <n v="1138.7621999999999"/>
    <n v="0"/>
    <n v="1138.7621999999999"/>
  </r>
  <r>
    <x v="3"/>
    <x v="3"/>
    <n v="0"/>
    <n v="21"/>
    <n v="0"/>
    <n v="20260205"/>
    <n v="20260225"/>
    <n v="126.4817"/>
    <n v="21"/>
    <n v="6.0229380952380955"/>
    <n v="0"/>
    <n v="126.4817"/>
    <n v="0"/>
    <n v="126.4817"/>
    <n v="0"/>
    <n v="126.4817"/>
    <n v="0"/>
    <n v="126.4817"/>
  </r>
  <r>
    <x v="1"/>
    <x v="1"/>
    <n v="0"/>
    <n v="13"/>
    <n v="0"/>
    <n v="20260208"/>
    <n v="20260220"/>
    <n v="516"/>
    <n v="13"/>
    <n v="39.692307692307693"/>
    <n v="0"/>
    <n v="516"/>
    <n v="0"/>
    <n v="516"/>
    <n v="0"/>
    <n v="516"/>
    <n v="0"/>
    <n v="516"/>
  </r>
  <r>
    <x v="7"/>
    <x v="7"/>
    <n v="15"/>
    <n v="16"/>
    <n v="0"/>
    <n v="20260117"/>
    <n v="20260216"/>
    <n v="139003.807"/>
    <n v="31"/>
    <n v="4483.9937741935482"/>
    <n v="81575.810139872585"/>
    <n v="71743.900387096772"/>
    <n v="0"/>
    <n v="153319.71052696934"/>
    <n v="73958.84149257424"/>
    <n v="65044.965507425768"/>
    <n v="0"/>
    <n v="139003.807"/>
  </r>
  <r>
    <x v="3"/>
    <x v="3"/>
    <n v="0"/>
    <n v="20"/>
    <n v="0"/>
    <n v="20260206"/>
    <n v="20260225"/>
    <n v="421.64530000000002"/>
    <n v="20"/>
    <n v="21.082265"/>
    <n v="0"/>
    <n v="421.64530000000002"/>
    <n v="0"/>
    <n v="421.64530000000002"/>
    <n v="0"/>
    <n v="421.64530000000002"/>
    <n v="0"/>
    <n v="421.64530000000002"/>
  </r>
  <r>
    <x v="5"/>
    <x v="5"/>
    <n v="0"/>
    <n v="9"/>
    <n v="0"/>
    <n v="20260220"/>
    <n v="20260228"/>
    <n v="101889.931"/>
    <n v="9"/>
    <n v="11321.103444444445"/>
    <n v="0"/>
    <n v="101889.93100000001"/>
    <n v="0"/>
    <n v="101889.93100000001"/>
    <n v="0"/>
    <n v="101889.931"/>
    <n v="0"/>
    <n v="101889.931"/>
  </r>
  <r>
    <x v="3"/>
    <x v="3"/>
    <n v="23"/>
    <n v="19"/>
    <n v="0"/>
    <n v="20260109"/>
    <n v="20260219"/>
    <n v="42.075600000000001"/>
    <n v="42"/>
    <n v="1.0018"/>
    <n v="27.945636061829905"/>
    <n v="19.034200000000002"/>
    <n v="0"/>
    <n v="46.979836061829907"/>
    <n v="25.028384584731793"/>
    <n v="17.047215415268209"/>
    <n v="0"/>
    <n v="42.075600000000001"/>
  </r>
  <r>
    <x v="0"/>
    <x v="0"/>
    <n v="12"/>
    <n v="13"/>
    <n v="0"/>
    <n v="20260120"/>
    <n v="20260213"/>
    <n v="42.107199999999999"/>
    <n v="25"/>
    <n v="1.684288"/>
    <n v="24.513353947923665"/>
    <n v="21.895744000000001"/>
    <n v="0"/>
    <n v="46.409097947923669"/>
    <n v="22.241085110386013"/>
    <n v="19.866114889613979"/>
    <n v="0"/>
    <n v="42.107199999999992"/>
  </r>
  <r>
    <x v="0"/>
    <x v="0"/>
    <n v="6"/>
    <n v="28"/>
    <n v="0"/>
    <n v="20260126"/>
    <n v="20260228"/>
    <n v="421.53649999999999"/>
    <n v="34"/>
    <n v="12.398132352941175"/>
    <n v="90.222042388490181"/>
    <n v="347.14770588235291"/>
    <n v="0"/>
    <n v="437.3697482708431"/>
    <n v="86.955908865796502"/>
    <n v="334.58059113420347"/>
    <n v="0"/>
    <n v="421.53649999999999"/>
  </r>
  <r>
    <x v="3"/>
    <x v="3"/>
    <n v="0"/>
    <n v="23"/>
    <n v="0"/>
    <n v="20260206"/>
    <n v="20260228"/>
    <n v="42.185299999999998"/>
    <n v="23"/>
    <n v="1.8341434782608694"/>
    <n v="0"/>
    <n v="42.185299999999998"/>
    <n v="0"/>
    <n v="42.185299999999998"/>
    <n v="0"/>
    <n v="42.185299999999998"/>
    <n v="0"/>
    <n v="42.185299999999998"/>
  </r>
  <r>
    <x v="4"/>
    <x v="4"/>
    <n v="0"/>
    <n v="23"/>
    <n v="0"/>
    <n v="20260204"/>
    <n v="20260226"/>
    <n v="29728.075000000001"/>
    <n v="23"/>
    <n v="1292.5250000000001"/>
    <n v="0"/>
    <n v="29728.075000000001"/>
    <n v="0"/>
    <n v="29728.075000000001"/>
    <n v="0"/>
    <n v="29728.075000000001"/>
    <n v="0"/>
    <n v="29728.075000000001"/>
  </r>
  <r>
    <x v="0"/>
    <x v="0"/>
    <n v="0"/>
    <n v="17"/>
    <n v="0"/>
    <n v="20260212"/>
    <n v="20260228"/>
    <n v="506.55529999999999"/>
    <n v="17"/>
    <n v="29.797370588235292"/>
    <n v="0"/>
    <n v="506.55529999999999"/>
    <n v="0"/>
    <n v="506.55529999999999"/>
    <n v="0"/>
    <n v="506.55529999999999"/>
    <n v="0"/>
    <n v="506.55529999999999"/>
  </r>
  <r>
    <x v="1"/>
    <x v="0"/>
    <n v="0"/>
    <n v="14"/>
    <n v="0"/>
    <n v="20260208"/>
    <n v="20260221"/>
    <n v="200.76320000000001"/>
    <n v="14"/>
    <n v="14.340228571428572"/>
    <n v="0"/>
    <n v="200.76320000000001"/>
    <n v="0"/>
    <n v="200.76320000000001"/>
    <n v="0"/>
    <n v="200.76320000000001"/>
    <n v="0"/>
    <n v="200.76320000000001"/>
  </r>
  <r>
    <x v="1"/>
    <x v="1"/>
    <n v="0"/>
    <n v="19"/>
    <n v="0"/>
    <n v="20260206"/>
    <n v="20260224"/>
    <n v="1548"/>
    <n v="19"/>
    <n v="81.473684210526315"/>
    <n v="0"/>
    <n v="1548"/>
    <n v="0"/>
    <n v="1548"/>
    <n v="0"/>
    <n v="1548"/>
    <n v="0"/>
    <n v="1548"/>
  </r>
  <r>
    <x v="0"/>
    <x v="0"/>
    <n v="0"/>
    <n v="18"/>
    <n v="0"/>
    <n v="20260211"/>
    <n v="20260228"/>
    <n v="1857.2824000000001"/>
    <n v="18"/>
    <n v="103.18235555555556"/>
    <n v="0"/>
    <n v="1857.2824000000001"/>
    <n v="0"/>
    <n v="1857.2824000000001"/>
    <n v="0"/>
    <n v="1857.2824000000001"/>
    <n v="0"/>
    <n v="1857.2824000000001"/>
  </r>
  <r>
    <x v="0"/>
    <x v="0"/>
    <n v="4"/>
    <n v="14"/>
    <n v="0"/>
    <n v="20260128"/>
    <n v="20260214"/>
    <n v="589.91589999999997"/>
    <n v="18"/>
    <n v="32.773105555555553"/>
    <n v="158.99472783276906"/>
    <n v="458.82347777777773"/>
    <n v="0"/>
    <n v="617.81820561054678"/>
    <n v="151.81410504410985"/>
    <n v="438.10179495589017"/>
    <n v="0"/>
    <n v="589.91589999999997"/>
  </r>
  <r>
    <x v="1"/>
    <x v="1"/>
    <n v="15"/>
    <n v="20"/>
    <n v="0"/>
    <n v="20260117"/>
    <n v="20260220"/>
    <n v="516"/>
    <n v="35"/>
    <n v="14.742857142857142"/>
    <n v="268.21190567359309"/>
    <n v="294.85714285714283"/>
    <n v="0"/>
    <n v="563.06904853073593"/>
    <n v="245.79106894386405"/>
    <n v="270.20893105613601"/>
    <n v="0"/>
    <n v="516"/>
  </r>
  <r>
    <x v="7"/>
    <x v="7"/>
    <n v="0"/>
    <n v="28"/>
    <n v="0"/>
    <n v="20260201"/>
    <n v="20260228"/>
    <n v="139833354.27110001"/>
    <n v="28"/>
    <n v="4994048.3668250004"/>
    <n v="0"/>
    <n v="139833354.27110001"/>
    <n v="0"/>
    <n v="139833354.27110001"/>
    <n v="0"/>
    <n v="139833354.27110001"/>
    <n v="0"/>
    <n v="139833354.27110001"/>
  </r>
  <r>
    <x v="2"/>
    <x v="2"/>
    <n v="0"/>
    <n v="11"/>
    <n v="0"/>
    <n v="20260203"/>
    <n v="20260213"/>
    <n v="506.05720000000002"/>
    <n v="11"/>
    <n v="46.005200000000002"/>
    <n v="0"/>
    <n v="506.05720000000002"/>
    <n v="0"/>
    <n v="506.05720000000002"/>
    <n v="0"/>
    <n v="506.05720000000002"/>
    <n v="0"/>
    <n v="506.05720000000002"/>
  </r>
  <r>
    <x v="5"/>
    <x v="5"/>
    <n v="0"/>
    <n v="28"/>
    <n v="0"/>
    <n v="20260201"/>
    <n v="20260228"/>
    <n v="9297177.8100000005"/>
    <n v="28"/>
    <n v="332042.06464285718"/>
    <n v="0"/>
    <n v="9297177.8100000005"/>
    <n v="0"/>
    <n v="9297177.8100000005"/>
    <n v="0"/>
    <n v="9297177.8100000005"/>
    <n v="0"/>
    <n v="9297177.8100000005"/>
  </r>
  <r>
    <x v="1"/>
    <x v="1"/>
    <n v="0"/>
    <n v="5"/>
    <n v="0"/>
    <n v="20260209"/>
    <n v="20260213"/>
    <n v="548.89670000000001"/>
    <n v="5"/>
    <n v="109.77934"/>
    <n v="0"/>
    <n v="548.89670000000001"/>
    <n v="0"/>
    <n v="548.89670000000001"/>
    <n v="0"/>
    <n v="548.89670000000001"/>
    <n v="0"/>
    <n v="548.89670000000001"/>
  </r>
  <r>
    <x v="0"/>
    <x v="0"/>
    <n v="0"/>
    <n v="2"/>
    <n v="0"/>
    <n v="20260220"/>
    <n v="20260221"/>
    <n v="26018.586599999999"/>
    <n v="2"/>
    <n v="13009.293299999999"/>
    <n v="0"/>
    <n v="26018.586599999999"/>
    <n v="0"/>
    <n v="26018.586599999999"/>
    <n v="0"/>
    <n v="26018.586599999999"/>
    <n v="0"/>
    <n v="26018.586599999999"/>
  </r>
  <r>
    <x v="1"/>
    <x v="1"/>
    <n v="0"/>
    <n v="10"/>
    <n v="0"/>
    <n v="20260205"/>
    <n v="20260214"/>
    <n v="1548"/>
    <n v="10"/>
    <n v="154.80000000000001"/>
    <n v="0"/>
    <n v="1548"/>
    <n v="0"/>
    <n v="1548"/>
    <n v="0"/>
    <n v="1548"/>
    <n v="0"/>
    <n v="1548"/>
  </r>
  <r>
    <x v="1"/>
    <x v="0"/>
    <n v="0"/>
    <n v="10"/>
    <n v="0"/>
    <n v="20260205"/>
    <n v="20260214"/>
    <n v="3383.6298999999999"/>
    <n v="10"/>
    <n v="338.36298999999997"/>
    <n v="0"/>
    <n v="3383.6298999999999"/>
    <n v="0"/>
    <n v="3383.6298999999999"/>
    <n v="0"/>
    <n v="3383.6298999999999"/>
    <n v="0"/>
    <n v="3383.6298999999999"/>
  </r>
  <r>
    <x v="10"/>
    <x v="8"/>
    <n v="0"/>
    <n v="26"/>
    <n v="0"/>
    <n v="20260201"/>
    <n v="20260226"/>
    <n v="76007.171799999996"/>
    <n v="26"/>
    <n v="2923.3527615384614"/>
    <n v="0"/>
    <n v="76007.171799999996"/>
    <n v="0"/>
    <n v="76007.171799999996"/>
    <n v="0"/>
    <n v="76007.171799999996"/>
    <n v="0"/>
    <n v="76007.171799999996"/>
  </r>
  <r>
    <x v="1"/>
    <x v="1"/>
    <n v="0"/>
    <n v="22"/>
    <n v="0"/>
    <n v="20260206"/>
    <n v="20260227"/>
    <n v="516"/>
    <n v="22"/>
    <n v="23.454545454545453"/>
    <n v="0"/>
    <n v="516"/>
    <n v="0"/>
    <n v="516"/>
    <n v="0"/>
    <n v="516"/>
    <n v="0"/>
    <n v="516"/>
  </r>
  <r>
    <x v="3"/>
    <x v="3"/>
    <n v="24"/>
    <n v="27"/>
    <n v="0"/>
    <n v="20260108"/>
    <n v="20260227"/>
    <n v="168.35769999999999"/>
    <n v="51"/>
    <n v="3.3011313725490194"/>
    <n v="96.090219444523967"/>
    <n v="89.130547058823524"/>
    <n v="0"/>
    <n v="185.22076650334748"/>
    <n v="87.341871236036354"/>
    <n v="81.01582876396364"/>
    <n v="0"/>
    <n v="168.35769999999999"/>
  </r>
  <r>
    <x v="2"/>
    <x v="2"/>
    <n v="0"/>
    <n v="23"/>
    <n v="0"/>
    <n v="20260205"/>
    <n v="20260227"/>
    <n v="84.3429"/>
    <n v="23"/>
    <n v="3.6670826086956523"/>
    <n v="0"/>
    <n v="84.3429"/>
    <n v="0"/>
    <n v="84.3429"/>
    <n v="0"/>
    <n v="84.3429"/>
    <n v="0"/>
    <n v="84.3429"/>
  </r>
  <r>
    <x v="0"/>
    <x v="0"/>
    <n v="9"/>
    <n v="24"/>
    <n v="0"/>
    <n v="20260123"/>
    <n v="20260224"/>
    <n v="126.3839"/>
    <n v="33"/>
    <n v="3.8298151515151515"/>
    <n v="41.804733378827649"/>
    <n v="91.915563636363629"/>
    <n v="0"/>
    <n v="133.72029701519128"/>
    <n v="39.511168916086021"/>
    <n v="86.872731083913976"/>
    <n v="0"/>
    <n v="126.3839"/>
  </r>
  <r>
    <x v="0"/>
    <x v="0"/>
    <n v="11"/>
    <n v="25"/>
    <n v="0"/>
    <n v="20260121"/>
    <n v="20260225"/>
    <n v="336.98410000000001"/>
    <n v="36"/>
    <n v="9.3606694444444454"/>
    <n v="124.88340454507521"/>
    <n v="234.01673611111113"/>
    <n v="0"/>
    <n v="358.90014065618635"/>
    <n v="117.25746779763119"/>
    <n v="219.72663220236882"/>
    <n v="0"/>
    <n v="336.98410000000001"/>
  </r>
  <r>
    <x v="0"/>
    <x v="0"/>
    <n v="10"/>
    <n v="26"/>
    <n v="0"/>
    <n v="20260122"/>
    <n v="20260226"/>
    <n v="252.78550000000001"/>
    <n v="36"/>
    <n v="7.0218194444444446"/>
    <n v="85.163753368426015"/>
    <n v="182.56730555555555"/>
    <n v="0"/>
    <n v="267.73105892398155"/>
    <n v="80.409654612492588"/>
    <n v="172.37584538750747"/>
    <n v="0"/>
    <n v="252.78550000000007"/>
  </r>
  <r>
    <x v="4"/>
    <x v="4"/>
    <n v="0"/>
    <n v="22"/>
    <n v="0"/>
    <n v="20260206"/>
    <n v="20260227"/>
    <n v="9574.0373999999993"/>
    <n v="22"/>
    <n v="435.18351818181816"/>
    <n v="0"/>
    <n v="9574.0373999999993"/>
    <n v="0"/>
    <n v="9574.0373999999993"/>
    <n v="0"/>
    <n v="9574.0373999999993"/>
    <n v="0"/>
    <n v="9574.0373999999993"/>
  </r>
  <r>
    <x v="3"/>
    <x v="3"/>
    <n v="24"/>
    <n v="20"/>
    <n v="0"/>
    <n v="20260108"/>
    <n v="20260220"/>
    <n v="126.2119"/>
    <n v="44"/>
    <n v="2.8684522727272728"/>
    <n v="83.495679888581648"/>
    <n v="57.369045454545457"/>
    <n v="0"/>
    <n v="140.86472534312711"/>
    <n v="74.810413855279933"/>
    <n v="51.401486144720067"/>
    <n v="0"/>
    <n v="126.2119"/>
  </r>
  <r>
    <x v="0"/>
    <x v="0"/>
    <n v="0"/>
    <n v="26"/>
    <n v="4"/>
    <n v="20260203"/>
    <n v="20260304"/>
    <n v="33160397.8343"/>
    <n v="30"/>
    <n v="1105346.5944766668"/>
    <n v="0"/>
    <n v="28739011.456393335"/>
    <n v="3259746.9006139198"/>
    <n v="31998758.357007254"/>
    <n v="0"/>
    <n v="29782313.508105736"/>
    <n v="3378084.3261942654"/>
    <n v="33160397.8343"/>
  </r>
  <r>
    <x v="0"/>
    <x v="0"/>
    <n v="0"/>
    <n v="26"/>
    <n v="3"/>
    <n v="20260203"/>
    <n v="20260303"/>
    <n v="109386864.3995"/>
    <n v="29"/>
    <n v="3771960.8413620689"/>
    <n v="0"/>
    <n v="98070981.87541379"/>
    <n v="8342838.6105141919"/>
    <n v="106413820.48592798"/>
    <n v="0"/>
    <n v="100810939.28349583"/>
    <n v="8575925.1160041708"/>
    <n v="109386864.3995"/>
  </r>
  <r>
    <x v="0"/>
    <x v="0"/>
    <n v="0"/>
    <n v="24"/>
    <n v="5"/>
    <n v="20260205"/>
    <n v="20260305"/>
    <n v="31039364.4201"/>
    <n v="29"/>
    <n v="1070322.911037931"/>
    <n v="0"/>
    <n v="25687749.864910342"/>
    <n v="3945574.4122998863"/>
    <n v="29633324.277210228"/>
    <n v="0"/>
    <n v="26906580.636399321"/>
    <n v="4132783.7837006785"/>
    <n v="31039364.4201"/>
  </r>
  <r>
    <x v="3"/>
    <x v="3"/>
    <n v="25"/>
    <n v="28"/>
    <n v="2"/>
    <n v="20260107"/>
    <n v="20260302"/>
    <n v="194386.13800000001"/>
    <n v="55"/>
    <n v="3534.2934181818182"/>
    <n v="107163.7114066744"/>
    <n v="98960.215709090902"/>
    <n v="5211.4432130824098"/>
    <n v="211335.3703288477"/>
    <n v="98569.112977518889"/>
    <n v="91023.542899630236"/>
    <n v="4793.4821228508754"/>
    <n v="194386.13800000001"/>
  </r>
  <r>
    <x v="0"/>
    <x v="0"/>
    <n v="0"/>
    <n v="26"/>
    <n v="1"/>
    <n v="20260203"/>
    <n v="20260301"/>
    <n v="92187798.893900007"/>
    <n v="27"/>
    <n v="3414362.9219962964"/>
    <n v="0"/>
    <n v="88773435.971903712"/>
    <n v="2517300.68382263"/>
    <n v="91290736.655726343"/>
    <n v="0"/>
    <n v="89645762.125472188"/>
    <n v="2542036.7684278181"/>
    <n v="92187798.893900007"/>
  </r>
  <r>
    <x v="0"/>
    <x v="0"/>
    <n v="0"/>
    <n v="23"/>
    <n v="5"/>
    <n v="20260206"/>
    <n v="20260305"/>
    <n v="35814401.4991"/>
    <n v="28"/>
    <n v="1279085.767825"/>
    <n v="0"/>
    <n v="29418972.659975"/>
    <n v="4715145.3310228381"/>
    <n v="34134117.990997836"/>
    <n v="0"/>
    <n v="30867148.780972213"/>
    <n v="4947252.718127788"/>
    <n v="35814401.4991"/>
  </r>
  <r>
    <x v="1"/>
    <x v="1"/>
    <n v="0"/>
    <n v="24"/>
    <n v="5"/>
    <n v="20260205"/>
    <n v="20260305"/>
    <n v="3112026.9808"/>
    <n v="29"/>
    <n v="107311.2752"/>
    <n v="0"/>
    <n v="2575470.6047999999"/>
    <n v="395585.87152899546"/>
    <n v="2971056.4763289951"/>
    <n v="0"/>
    <n v="2697671.3752335189"/>
    <n v="414355.60556648119"/>
    <n v="3112026.9808"/>
  </r>
  <r>
    <x v="1"/>
    <x v="0"/>
    <n v="0"/>
    <n v="24"/>
    <n v="5"/>
    <n v="20260205"/>
    <n v="20260305"/>
    <n v="24265560.749200001"/>
    <n v="29"/>
    <n v="836743.47411034489"/>
    <n v="0"/>
    <n v="20081843.378648277"/>
    <n v="3084521.1356890127"/>
    <n v="23166364.51433729"/>
    <n v="0"/>
    <n v="21034685.444879763"/>
    <n v="3230875.3043202409"/>
    <n v="24265560.749200005"/>
  </r>
  <r>
    <x v="1"/>
    <x v="1"/>
    <n v="0"/>
    <n v="25"/>
    <n v="1"/>
    <n v="20260204"/>
    <n v="20260301"/>
    <n v="4834863.3700999999"/>
    <n v="26"/>
    <n v="185956.28346538462"/>
    <n v="0"/>
    <n v="4648907.0866346154"/>
    <n v="137099.62596912109"/>
    <n v="4786006.7126037367"/>
    <n v="0"/>
    <n v="4696364.1996105593"/>
    <n v="138499.17048944105"/>
    <n v="4834863.3700999999"/>
  </r>
  <r>
    <x v="1"/>
    <x v="1"/>
    <n v="0"/>
    <n v="26"/>
    <n v="1"/>
    <n v="20260203"/>
    <n v="20260301"/>
    <n v="10784394.3095"/>
    <n v="27"/>
    <n v="399422.01146296295"/>
    <n v="0"/>
    <n v="10384972.298037037"/>
    <n v="294481.08638716576"/>
    <n v="10679453.384424202"/>
    <n v="0"/>
    <n v="10487019.524670566"/>
    <n v="297374.784829435"/>
    <n v="10784394.309500001"/>
  </r>
  <r>
    <x v="1"/>
    <x v="0"/>
    <n v="0"/>
    <n v="26"/>
    <n v="2"/>
    <n v="20260203"/>
    <n v="20260302"/>
    <n v="80983820.475099996"/>
    <n v="28"/>
    <n v="2892279.3026821427"/>
    <n v="0"/>
    <n v="75199261.869735718"/>
    <n v="4264770.2267050892"/>
    <n v="79464032.096440807"/>
    <n v="0"/>
    <n v="76637484.437332973"/>
    <n v="4346336.0377670275"/>
    <n v="80983820.475099996"/>
  </r>
  <r>
    <x v="1"/>
    <x v="1"/>
    <n v="0"/>
    <n v="26"/>
    <n v="6"/>
    <n v="20260203"/>
    <n v="20260306"/>
    <n v="610654.75910000002"/>
    <n v="32"/>
    <n v="19082.961221875001"/>
    <n v="0"/>
    <n v="496156.99176875001"/>
    <n v="84415.545325393119"/>
    <n v="580572.5370941431"/>
    <n v="0"/>
    <n v="521865.24323178024"/>
    <n v="88789.515868219823"/>
    <n v="610654.75910000002"/>
  </r>
  <r>
    <x v="1"/>
    <x v="0"/>
    <n v="0"/>
    <n v="22"/>
    <n v="7"/>
    <n v="20260207"/>
    <n v="20260307"/>
    <n v="2777569.5573999998"/>
    <n v="29"/>
    <n v="95778.260599999994"/>
    <n v="0"/>
    <n v="2107121.7331999997"/>
    <n v="494299.75807588885"/>
    <n v="2601421.4912758884"/>
    <n v="0"/>
    <n v="2249799.6574179721"/>
    <n v="527769.89998202794"/>
    <n v="2777569.5574000003"/>
  </r>
  <r>
    <x v="1"/>
    <x v="0"/>
    <n v="0"/>
    <n v="26"/>
    <n v="4"/>
    <n v="20260203"/>
    <n v="20260304"/>
    <n v="26014993.848700002"/>
    <n v="30"/>
    <n v="867166.46162333339"/>
    <n v="0"/>
    <n v="22546328.002206668"/>
    <n v="2557336.4949220656"/>
    <n v="25103664.497128733"/>
    <n v="0"/>
    <n v="23364819.281872798"/>
    <n v="2650174.5668272022"/>
    <n v="26014993.848700002"/>
  </r>
  <r>
    <x v="1"/>
    <x v="1"/>
    <n v="0"/>
    <n v="25"/>
    <n v="7"/>
    <n v="20260204"/>
    <n v="20260307"/>
    <n v="263780.73869999999"/>
    <n v="32"/>
    <n v="8243.1480843749996"/>
    <n v="0"/>
    <n v="206078.70210937498"/>
    <n v="42541.867834779718"/>
    <n v="248620.5699441547"/>
    <n v="0"/>
    <n v="218644.78986979421"/>
    <n v="45135.94883020578"/>
    <n v="263780.73869999999"/>
  </r>
  <r>
    <x v="1"/>
    <x v="0"/>
    <n v="0"/>
    <n v="25"/>
    <n v="7"/>
    <n v="20260204"/>
    <n v="20260307"/>
    <n v="2360490.2574"/>
    <n v="32"/>
    <n v="73765.32054375"/>
    <n v="0"/>
    <n v="1844133.0135937501"/>
    <n v="380693.69678202347"/>
    <n v="2224826.7103757737"/>
    <n v="0"/>
    <n v="1956582.9516684096"/>
    <n v="403907.30573159037"/>
    <n v="2360490.2574"/>
  </r>
  <r>
    <x v="1"/>
    <x v="1"/>
    <n v="0"/>
    <n v="24"/>
    <n v="6"/>
    <n v="20260205"/>
    <n v="20260306"/>
    <n v="1285371.3539"/>
    <n v="30"/>
    <n v="42845.711796666663"/>
    <n v="0"/>
    <n v="1028297.0831199999"/>
    <n v="189532.64559507769"/>
    <n v="1217829.7287150775"/>
    <n v="0"/>
    <n v="1085327.1050756301"/>
    <n v="200044.24882436989"/>
    <n v="1285371.3539"/>
  </r>
  <r>
    <x v="1"/>
    <x v="1"/>
    <n v="0"/>
    <n v="22"/>
    <n v="4"/>
    <n v="20260207"/>
    <n v="20260304"/>
    <n v="529175.98699999996"/>
    <n v="26"/>
    <n v="20352.922576923076"/>
    <n v="0"/>
    <n v="447764.29669230769"/>
    <n v="60022.237929788629"/>
    <n v="507786.53462209634"/>
    <n v="0"/>
    <n v="466625.43704876344"/>
    <n v="62550.549951236528"/>
    <n v="529175.98699999996"/>
  </r>
  <r>
    <x v="0"/>
    <x v="0"/>
    <n v="0"/>
    <n v="22"/>
    <n v="6"/>
    <n v="20260207"/>
    <n v="20260306"/>
    <n v="10991542.5528"/>
    <n v="28"/>
    <n v="392555.09117142856"/>
    <n v="0"/>
    <n v="8636212.0057714283"/>
    <n v="1736509.9528426121"/>
    <n v="10372721.95861404"/>
    <n v="0"/>
    <n v="9151435.094392756"/>
    <n v="1840107.4584072439"/>
    <n v="10991542.5528"/>
  </r>
  <r>
    <x v="0"/>
    <x v="0"/>
    <n v="0"/>
    <n v="23"/>
    <n v="3"/>
    <n v="20260206"/>
    <n v="20260303"/>
    <n v="11290041.509299999"/>
    <n v="26"/>
    <n v="434232.36574230768"/>
    <n v="0"/>
    <n v="9987344.4120730758"/>
    <n v="960436.94492376107"/>
    <n v="10947781.356996836"/>
    <n v="0"/>
    <n v="10299578.453666866"/>
    <n v="990463.05563313351"/>
    <n v="11290041.509299999"/>
  </r>
  <r>
    <x v="2"/>
    <x v="2"/>
    <n v="0"/>
    <n v="22"/>
    <n v="5"/>
    <n v="20260207"/>
    <n v="20260305"/>
    <n v="613241.02150000003"/>
    <n v="27"/>
    <n v="22712.630425925927"/>
    <n v="0"/>
    <n v="499677.8693703704"/>
    <n v="83726.48340084104"/>
    <n v="583404.35277121142"/>
    <n v="0"/>
    <n v="525232.56910597091"/>
    <n v="88008.452394029155"/>
    <n v="613241.02150000003"/>
  </r>
  <r>
    <x v="3"/>
    <x v="3"/>
    <n v="27"/>
    <n v="28"/>
    <n v="1"/>
    <n v="20260105"/>
    <n v="20260301"/>
    <n v="284758.12390000001"/>
    <n v="56"/>
    <n v="5084.9664982142858"/>
    <n v="166516.39331523867"/>
    <n v="142379.06195"/>
    <n v="3748.9833200525459"/>
    <n v="312644.43858529121"/>
    <n v="151663.96681675265"/>
    <n v="129679.56425830792"/>
    <n v="3414.5928249394447"/>
    <n v="284758.12390000006"/>
  </r>
  <r>
    <x v="2"/>
    <x v="2"/>
    <n v="0"/>
    <n v="23"/>
    <n v="5"/>
    <n v="20260206"/>
    <n v="20260305"/>
    <n v="3449558.4046999998"/>
    <n v="28"/>
    <n v="123198.51445357142"/>
    <n v="0"/>
    <n v="2833565.8324321425"/>
    <n v="454151.64082584297"/>
    <n v="3287717.4732579854"/>
    <n v="0"/>
    <n v="2973050.7295844043"/>
    <n v="476507.6751155954"/>
    <n v="3449558.4046999998"/>
  </r>
  <r>
    <x v="0"/>
    <x v="0"/>
    <n v="0"/>
    <n v="20"/>
    <n v="7"/>
    <n v="20260209"/>
    <n v="20260307"/>
    <n v="857202.87390000001"/>
    <n v="27"/>
    <n v="31748.254588888889"/>
    <n v="0"/>
    <n v="634965.09177777776"/>
    <n v="163848.81563217184"/>
    <n v="798813.90740994958"/>
    <n v="0"/>
    <n v="681377.59802266175"/>
    <n v="175825.27587733828"/>
    <n v="857202.87390000001"/>
  </r>
  <r>
    <x v="3"/>
    <x v="3"/>
    <n v="26"/>
    <n v="28"/>
    <n v="7"/>
    <n v="20260106"/>
    <n v="20260307"/>
    <n v="114105.8882"/>
    <n v="61"/>
    <n v="1870.5883311475411"/>
    <n v="58987.053686739026"/>
    <n v="52376.473272131152"/>
    <n v="9653.8750417212141"/>
    <n v="121017.40200059139"/>
    <n v="55618.200704668481"/>
    <n v="49385.162007286192"/>
    <n v="9102.5254880453303"/>
    <n v="114105.8882"/>
  </r>
  <r>
    <x v="1"/>
    <x v="1"/>
    <n v="0"/>
    <n v="23"/>
    <n v="9"/>
    <n v="20260206"/>
    <n v="20260309"/>
    <n v="45441.243499999997"/>
    <n v="32"/>
    <n v="1420.0388593749999"/>
    <n v="0"/>
    <n v="32660.893765624998"/>
    <n v="9422.543490785205"/>
    <n v="42083.437256410201"/>
    <n v="0"/>
    <n v="35266.882253191652"/>
    <n v="10174.361246808347"/>
    <n v="45441.243499999997"/>
  </r>
  <r>
    <x v="0"/>
    <x v="0"/>
    <n v="0"/>
    <n v="23"/>
    <n v="7"/>
    <n v="20260206"/>
    <n v="20260307"/>
    <n v="3262901.7815"/>
    <n v="30"/>
    <n v="108763.39271666667"/>
    <n v="0"/>
    <n v="2501558.0324833333"/>
    <n v="561314.41906099126"/>
    <n v="3062872.4515443244"/>
    <n v="0"/>
    <n v="2664929.1767275478"/>
    <n v="597972.60477245227"/>
    <n v="3262901.7815"/>
  </r>
  <r>
    <x v="3"/>
    <x v="3"/>
    <n v="28"/>
    <n v="28"/>
    <n v="2"/>
    <n v="20260104"/>
    <n v="20260302"/>
    <n v="353391.00429999997"/>
    <n v="58"/>
    <n v="6092.9483499999997"/>
    <n v="206914.37498214329"/>
    <n v="170602.55379999999"/>
    <n v="8984.2722629985274"/>
    <n v="386501.20104514179"/>
    <n v="189188.74917158688"/>
    <n v="155987.63383010862"/>
    <n v="8214.6212983044788"/>
    <n v="353391.00429999997"/>
  </r>
  <r>
    <x v="1"/>
    <x v="0"/>
    <n v="0"/>
    <n v="26"/>
    <n v="5"/>
    <n v="20260203"/>
    <n v="20260305"/>
    <n v="10348483.3355"/>
    <n v="31"/>
    <n v="333822.04308064515"/>
    <n v="0"/>
    <n v="8679373.1200967729"/>
    <n v="1230581.6290182979"/>
    <n v="9909954.7491150703"/>
    <n v="0"/>
    <n v="9063446.8440866098"/>
    <n v="1285036.4914133907"/>
    <n v="10348483.3355"/>
  </r>
  <r>
    <x v="1"/>
    <x v="1"/>
    <n v="0"/>
    <n v="21"/>
    <n v="4"/>
    <n v="20260208"/>
    <n v="20260304"/>
    <n v="121862.8373"/>
    <n v="25"/>
    <n v="4874.513492"/>
    <n v="0"/>
    <n v="102364.78333200001"/>
    <n v="14375.292172561318"/>
    <n v="116740.07550456132"/>
    <n v="0"/>
    <n v="106856.73178230779"/>
    <n v="15006.105517692215"/>
    <n v="121862.8373"/>
  </r>
  <r>
    <x v="1"/>
    <x v="1"/>
    <n v="0"/>
    <n v="21"/>
    <n v="5"/>
    <n v="20260208"/>
    <n v="20260305"/>
    <n v="254098.93359999999"/>
    <n v="26"/>
    <n v="9773.0359076923069"/>
    <n v="0"/>
    <n v="205233.75406153844"/>
    <n v="36026.735492829437"/>
    <n v="241260.48955436787"/>
    <n v="0"/>
    <n v="216155.07015710374"/>
    <n v="37943.863442896247"/>
    <n v="254098.93359999999"/>
  </r>
  <r>
    <x v="0"/>
    <x v="0"/>
    <n v="0"/>
    <n v="24"/>
    <n v="8"/>
    <n v="20260205"/>
    <n v="20260308"/>
    <n v="905089.52919999999"/>
    <n v="32"/>
    <n v="28284.0477875"/>
    <n v="0"/>
    <n v="678817.14690000005"/>
    <n v="166823.39742634524"/>
    <n v="845640.54432634532"/>
    <n v="0"/>
    <n v="726538.35725206882"/>
    <n v="178551.17194793106"/>
    <n v="905089.52919999987"/>
  </r>
  <r>
    <x v="4"/>
    <x v="4"/>
    <n v="0"/>
    <n v="27"/>
    <n v="4"/>
    <n v="20260202"/>
    <n v="20260304"/>
    <n v="1189601.0606"/>
    <n v="31"/>
    <n v="38374.22776129032"/>
    <n v="0"/>
    <n v="1036104.1495548387"/>
    <n v="113168.36785256803"/>
    <n v="1149272.5174074066"/>
    <n v="0"/>
    <n v="1072461.5585370073"/>
    <n v="117139.50206299283"/>
    <n v="1189601.0606000002"/>
  </r>
  <r>
    <x v="1"/>
    <x v="1"/>
    <n v="0"/>
    <n v="27"/>
    <n v="7"/>
    <n v="20260202"/>
    <n v="20260307"/>
    <n v="343287.0624"/>
    <n v="34"/>
    <n v="10096.678305882353"/>
    <n v="0"/>
    <n v="272610.31425882352"/>
    <n v="52107.708082221354"/>
    <n v="324718.02234104485"/>
    <n v="0"/>
    <n v="288199.56862007303"/>
    <n v="55087.493779927005"/>
    <n v="343287.06240000005"/>
  </r>
  <r>
    <x v="1"/>
    <x v="1"/>
    <n v="0"/>
    <n v="22"/>
    <n v="1"/>
    <n v="20260207"/>
    <n v="20260301"/>
    <n v="362979.50520000001"/>
    <n v="23"/>
    <n v="15781.717617391305"/>
    <n v="0"/>
    <n v="347197.7875826087"/>
    <n v="11635.356128729034"/>
    <n v="358833.1437113377"/>
    <n v="0"/>
    <n v="351209.70108784328"/>
    <n v="11769.804112156795"/>
    <n v="362979.50520000007"/>
  </r>
  <r>
    <x v="4"/>
    <x v="4"/>
    <n v="0"/>
    <n v="24"/>
    <n v="3"/>
    <n v="20260205"/>
    <n v="20260303"/>
    <n v="1473564.2361999999"/>
    <n v="27"/>
    <n v="54576.453192592591"/>
    <n v="0"/>
    <n v="1309834.8766222221"/>
    <n v="120712.42519995604"/>
    <n v="1430547.3018221781"/>
    <n v="0"/>
    <n v="1349221.9565612567"/>
    <n v="124342.2796387432"/>
    <n v="1473564.2361999999"/>
  </r>
  <r>
    <x v="2"/>
    <x v="2"/>
    <n v="0"/>
    <n v="22"/>
    <n v="3"/>
    <n v="20260207"/>
    <n v="20260303"/>
    <n v="528888.90179999999"/>
    <n v="25"/>
    <n v="21155.556071999999"/>
    <n v="0"/>
    <n v="465422.23358399997"/>
    <n v="46791.946535862153"/>
    <n v="512214.18011986214"/>
    <n v="0"/>
    <n v="480573.68098622776"/>
    <n v="48315.220813772241"/>
    <n v="528888.90179999999"/>
  </r>
  <r>
    <x v="0"/>
    <x v="0"/>
    <n v="0"/>
    <n v="27"/>
    <n v="8"/>
    <n v="20260202"/>
    <n v="20260308"/>
    <n v="2697654.2529000002"/>
    <n v="35"/>
    <n v="77075.835797142863"/>
    <n v="0"/>
    <n v="2081047.5665228574"/>
    <n v="454604.4075359343"/>
    <n v="2535651.9740587915"/>
    <n v="0"/>
    <n v="2214005.2640313241"/>
    <n v="483648.98886867648"/>
    <n v="2697654.2529000007"/>
  </r>
  <r>
    <x v="2"/>
    <x v="2"/>
    <n v="0"/>
    <n v="23"/>
    <n v="7"/>
    <n v="20260206"/>
    <n v="20260307"/>
    <n v="198793.60699999999"/>
    <n v="30"/>
    <n v="6626.4535666666661"/>
    <n v="0"/>
    <n v="152408.43203333332"/>
    <n v="34198.307365214823"/>
    <n v="186606.73939854815"/>
    <n v="0"/>
    <n v="162361.88488568811"/>
    <n v="36431.72211431188"/>
    <n v="198793.60699999999"/>
  </r>
  <r>
    <x v="3"/>
    <x v="3"/>
    <n v="29"/>
    <n v="28"/>
    <n v="7"/>
    <n v="20260103"/>
    <n v="20260307"/>
    <n v="17517.829399999999"/>
    <n v="64"/>
    <n v="273.71608437499998"/>
    <n v="9627.2766528150805"/>
    <n v="7664.0503624999992"/>
    <n v="1412.6148610391665"/>
    <n v="18703.941876354249"/>
    <n v="9016.7618732725914"/>
    <n v="7178.0337883220827"/>
    <n v="1323.0337384053225"/>
    <n v="17517.829399999999"/>
  </r>
  <r>
    <x v="4"/>
    <x v="4"/>
    <n v="0"/>
    <n v="27"/>
    <n v="9"/>
    <n v="20260202"/>
    <n v="20260309"/>
    <n v="176662.6249"/>
    <n v="36"/>
    <n v="4907.2951361111109"/>
    <n v="0"/>
    <n v="132496.96867499998"/>
    <n v="32561.927116893723"/>
    <n v="165058.89579189371"/>
    <n v="0"/>
    <n v="141811.57680183716"/>
    <n v="34851.048098162828"/>
    <n v="176662.6249"/>
  </r>
  <r>
    <x v="1"/>
    <x v="1"/>
    <n v="0"/>
    <n v="22"/>
    <n v="2"/>
    <n v="20260207"/>
    <n v="20260302"/>
    <n v="373597.23340000003"/>
    <n v="24"/>
    <n v="15566.551391666668"/>
    <n v="0"/>
    <n v="342464.13061666669"/>
    <n v="22953.441891345094"/>
    <n v="365417.57250801177"/>
    <n v="0"/>
    <n v="350129.99199516536"/>
    <n v="23467.241404834676"/>
    <n v="373597.23340000003"/>
  </r>
  <r>
    <x v="4"/>
    <x v="4"/>
    <n v="0"/>
    <n v="23"/>
    <n v="4"/>
    <n v="20260206"/>
    <n v="20260304"/>
    <n v="704597.95250000001"/>
    <n v="27"/>
    <n v="26096.220462962963"/>
    <n v="0"/>
    <n v="600213.07064814819"/>
    <n v="76959.63799676481"/>
    <n v="677172.70864491304"/>
    <n v="0"/>
    <n v="624521.4776725187"/>
    <n v="80076.474827481274"/>
    <n v="704597.95250000001"/>
  </r>
  <r>
    <x v="1"/>
    <x v="0"/>
    <n v="0"/>
    <n v="21"/>
    <n v="1"/>
    <n v="20260208"/>
    <n v="20260301"/>
    <n v="1055849.4950000001"/>
    <n v="22"/>
    <n v="47993.158863636367"/>
    <n v="0"/>
    <n v="1007856.3361363637"/>
    <n v="35383.822512811072"/>
    <n v="1043240.1586491747"/>
    <n v="0"/>
    <n v="1020037.9986522213"/>
    <n v="35811.496347778906"/>
    <n v="1055849.4950000001"/>
  </r>
  <r>
    <x v="2"/>
    <x v="2"/>
    <n v="0"/>
    <n v="26"/>
    <n v="5"/>
    <n v="20260203"/>
    <n v="20260305"/>
    <n v="1782022.3759999999"/>
    <n v="31"/>
    <n v="57484.592774193545"/>
    <n v="0"/>
    <n v="1494599.4121290322"/>
    <n v="211907.76728435286"/>
    <n v="1706507.179413385"/>
    <n v="0"/>
    <n v="1560737.4101326272"/>
    <n v="221284.96586737278"/>
    <n v="1782022.3759999999"/>
  </r>
  <r>
    <x v="1"/>
    <x v="1"/>
    <n v="0"/>
    <n v="20"/>
    <n v="9"/>
    <n v="20260209"/>
    <n v="20260309"/>
    <n v="41355.811199999996"/>
    <n v="29"/>
    <n v="1426.0624551724136"/>
    <n v="0"/>
    <n v="28521.249103448274"/>
    <n v="9462.5125331795953"/>
    <n v="37983.761636627867"/>
    <n v="0"/>
    <n v="31053.253871858797"/>
    <n v="10302.5573281412"/>
    <n v="41355.811199999996"/>
  </r>
  <r>
    <x v="0"/>
    <x v="0"/>
    <n v="0"/>
    <n v="19"/>
    <n v="6"/>
    <n v="20260210"/>
    <n v="20260306"/>
    <n v="264713.8504"/>
    <n v="25"/>
    <n v="10588.554016"/>
    <n v="0"/>
    <n v="201182.526304"/>
    <n v="46839.615250247669"/>
    <n v="248022.14155424768"/>
    <n v="0"/>
    <n v="214721.96327876215"/>
    <n v="49991.887121237829"/>
    <n v="264713.8504"/>
  </r>
  <r>
    <x v="1"/>
    <x v="0"/>
    <n v="0"/>
    <n v="20"/>
    <n v="7"/>
    <n v="20260209"/>
    <n v="20260307"/>
    <n v="795776.10530000005"/>
    <n v="27"/>
    <n v="29473.189085185186"/>
    <n v="0"/>
    <n v="589463.78170370369"/>
    <n v="152107.48392450935"/>
    <n v="741571.26562821306"/>
    <n v="0"/>
    <n v="632550.38883175491"/>
    <n v="163225.71646824514"/>
    <n v="795776.10530000005"/>
  </r>
  <r>
    <x v="4"/>
    <x v="4"/>
    <n v="0"/>
    <n v="22"/>
    <n v="6"/>
    <n v="20260207"/>
    <n v="20260306"/>
    <n v="381546.33529999998"/>
    <n v="28"/>
    <n v="13626.654832142856"/>
    <n v="0"/>
    <n v="299786.40630714281"/>
    <n v="60278.983185148412"/>
    <n v="360065.3894922912"/>
    <n v="0"/>
    <n v="317671.20094639366"/>
    <n v="63875.134353606343"/>
    <n v="381546.33529999998"/>
  </r>
  <r>
    <x v="4"/>
    <x v="4"/>
    <n v="0"/>
    <n v="24"/>
    <n v="5"/>
    <n v="20260205"/>
    <n v="20260305"/>
    <n v="1430365.0256000001"/>
    <n v="29"/>
    <n v="49322.931917241382"/>
    <n v="0"/>
    <n v="1183750.3660137933"/>
    <n v="181821.10847609455"/>
    <n v="1365571.4744898877"/>
    <n v="0"/>
    <n v="1239916.8803813991"/>
    <n v="190448.1452186011"/>
    <n v="1430365.0256000003"/>
  </r>
  <r>
    <x v="0"/>
    <x v="0"/>
    <n v="0"/>
    <n v="28"/>
    <n v="4"/>
    <n v="20260201"/>
    <n v="20260304"/>
    <n v="7937.3330999999998"/>
    <n v="32"/>
    <n v="248.04165937499999"/>
    <n v="0"/>
    <n v="6945.1664624999994"/>
    <n v="731.49275929474811"/>
    <n v="7676.6592217947473"/>
    <n v="0"/>
    <n v="7181.0012734840493"/>
    <n v="756.33182651595052"/>
    <n v="7937.3330999999998"/>
  </r>
  <r>
    <x v="2"/>
    <x v="2"/>
    <n v="0"/>
    <n v="22"/>
    <n v="6"/>
    <n v="20260207"/>
    <n v="20260306"/>
    <n v="1075969.0347"/>
    <n v="28"/>
    <n v="38427.465525"/>
    <n v="0"/>
    <n v="845404.24155000004"/>
    <n v="169988.05479136694"/>
    <n v="1015392.2963413669"/>
    <n v="0"/>
    <n v="895839.75473261718"/>
    <n v="180129.27996738278"/>
    <n v="1075969.0347"/>
  </r>
  <r>
    <x v="1"/>
    <x v="0"/>
    <n v="0"/>
    <n v="19"/>
    <n v="7"/>
    <n v="20260210"/>
    <n v="20260307"/>
    <n v="267575.34120000002"/>
    <n v="26"/>
    <n v="10291.359276923078"/>
    <n v="0"/>
    <n v="195535.82626153849"/>
    <n v="53112.432497600952"/>
    <n v="248648.25875913945"/>
    <n v="0"/>
    <n v="210419.99525698251"/>
    <n v="57155.345943017492"/>
    <n v="267575.34120000002"/>
  </r>
  <r>
    <x v="5"/>
    <x v="5"/>
    <n v="0"/>
    <n v="27"/>
    <n v="2"/>
    <n v="20260202"/>
    <n v="20260302"/>
    <n v="517023.7697"/>
    <n v="29"/>
    <n v="17828.405851724139"/>
    <n v="0"/>
    <n v="481366.95799655176"/>
    <n v="26288.627932834162"/>
    <n v="507655.58592938591"/>
    <n v="0"/>
    <n v="490250.01621279772"/>
    <n v="26773.753487202328"/>
    <n v="517023.76970000006"/>
  </r>
  <r>
    <x v="2"/>
    <x v="2"/>
    <n v="0"/>
    <n v="23"/>
    <n v="9"/>
    <n v="20260206"/>
    <n v="20260309"/>
    <n v="17237.797200000001"/>
    <n v="32"/>
    <n v="538.68116250000003"/>
    <n v="0"/>
    <n v="12389.6667375"/>
    <n v="3574.3716785024917"/>
    <n v="15964.038416002491"/>
    <n v="0"/>
    <n v="13378.229056535321"/>
    <n v="3859.5681434646795"/>
    <n v="17237.797200000001"/>
  </r>
  <r>
    <x v="6"/>
    <x v="6"/>
    <n v="0"/>
    <n v="24"/>
    <n v="5"/>
    <n v="20260205"/>
    <n v="20260305"/>
    <n v="136547.58689999999"/>
    <n v="29"/>
    <n v="4708.5374793103447"/>
    <n v="0"/>
    <n v="113004.89950344828"/>
    <n v="17357.271161939578"/>
    <n v="130362.17066538785"/>
    <n v="0"/>
    <n v="118366.74900634956"/>
    <n v="18180.83789365043"/>
    <n v="136547.58689999999"/>
  </r>
  <r>
    <x v="2"/>
    <x v="2"/>
    <n v="0"/>
    <n v="21"/>
    <n v="5"/>
    <n v="20260208"/>
    <n v="20260305"/>
    <n v="277868.48050000001"/>
    <n v="26"/>
    <n v="10687.249250000001"/>
    <n v="0"/>
    <n v="224432.23425000001"/>
    <n v="39396.836920719514"/>
    <n v="263829.07117071952"/>
    <n v="0"/>
    <n v="236375.17893512844"/>
    <n v="41493.301564871574"/>
    <n v="277868.48050000001"/>
  </r>
  <r>
    <x v="1"/>
    <x v="0"/>
    <n v="0"/>
    <n v="19"/>
    <n v="8"/>
    <n v="20260210"/>
    <n v="20260308"/>
    <n v="217798.79670000001"/>
    <n v="27"/>
    <n v="8066.6221000000005"/>
    <n v="0"/>
    <n v="153265.8199"/>
    <n v="47578.101783266189"/>
    <n v="200843.92168326618"/>
    <n v="0"/>
    <n v="166204.23894182578"/>
    <n v="51594.55775817424"/>
    <n v="217798.79670000001"/>
  </r>
  <r>
    <x v="0"/>
    <x v="0"/>
    <n v="0"/>
    <n v="7"/>
    <n v="3"/>
    <n v="20260222"/>
    <n v="20260303"/>
    <n v="2075.2130000000002"/>
    <n v="10"/>
    <n v="207.52130000000002"/>
    <n v="0"/>
    <n v="1452.6491000000001"/>
    <n v="458.99647079022014"/>
    <n v="1911.6455707902203"/>
    <n v="0"/>
    <n v="1576.9431022258839"/>
    <n v="498.26989777411626"/>
    <n v="2075.2130000000002"/>
  </r>
  <r>
    <x v="1"/>
    <x v="1"/>
    <n v="0"/>
    <n v="8"/>
    <n v="3"/>
    <n v="20260221"/>
    <n v="20260303"/>
    <n v="516"/>
    <n v="11"/>
    <n v="46.909090909090907"/>
    <n v="0"/>
    <n v="375.27272727272725"/>
    <n v="103.75372154689818"/>
    <n v="479.02644881962544"/>
    <n v="0"/>
    <n v="404.23807025662069"/>
    <n v="111.7619297433793"/>
    <n v="516"/>
  </r>
  <r>
    <x v="1"/>
    <x v="0"/>
    <n v="0"/>
    <n v="8"/>
    <n v="3"/>
    <n v="20260221"/>
    <n v="20260303"/>
    <n v="203.6191"/>
    <n v="11"/>
    <n v="18.510827272727273"/>
    <n v="0"/>
    <n v="148.08661818181818"/>
    <n v="40.94232442447678"/>
    <n v="189.02894260629495"/>
    <n v="0"/>
    <n v="159.51665126238348"/>
    <n v="44.102448737616527"/>
    <n v="203.6191"/>
  </r>
  <r>
    <x v="3"/>
    <x v="3"/>
    <n v="0"/>
    <n v="22"/>
    <n v="1"/>
    <n v="20260207"/>
    <n v="20260301"/>
    <n v="1350.5925"/>
    <n v="23"/>
    <n v="58.721413043478258"/>
    <n v="0"/>
    <n v="1291.8710869565216"/>
    <n v="43.29342152150376"/>
    <n v="1335.1645084780253"/>
    <n v="0"/>
    <n v="1306.7988176222873"/>
    <n v="43.793682377712727"/>
    <n v="1350.5925"/>
  </r>
  <r>
    <x v="4"/>
    <x v="4"/>
    <n v="0"/>
    <n v="22"/>
    <n v="4"/>
    <n v="20260207"/>
    <n v="20260304"/>
    <n v="345320.65480000002"/>
    <n v="26"/>
    <n v="13281.563646153847"/>
    <n v="0"/>
    <n v="292194.40021538461"/>
    <n v="39168.289970943086"/>
    <n v="331362.69018632767"/>
    <n v="0"/>
    <n v="304502.48202213907"/>
    <n v="40818.172777860978"/>
    <n v="345320.65480000002"/>
  </r>
  <r>
    <x v="4"/>
    <x v="4"/>
    <n v="0"/>
    <n v="21"/>
    <n v="3"/>
    <n v="20260208"/>
    <n v="20260303"/>
    <n v="5616.9494999999997"/>
    <n v="24"/>
    <n v="234.03956249999999"/>
    <n v="0"/>
    <n v="4914.8308124999994"/>
    <n v="517.64967361320078"/>
    <n v="5432.4804861131997"/>
    <n v="0"/>
    <n v="5081.7221608849441"/>
    <n v="535.22733911505554"/>
    <n v="5616.9494999999997"/>
  </r>
  <r>
    <x v="3"/>
    <x v="3"/>
    <n v="0"/>
    <n v="23"/>
    <n v="4"/>
    <n v="20260206"/>
    <n v="20260304"/>
    <n v="9879.9089999999997"/>
    <n v="27"/>
    <n v="365.92255555555556"/>
    <n v="0"/>
    <n v="8416.2187777777781"/>
    <n v="1079.1320317964999"/>
    <n v="9495.3508095742782"/>
    <n v="0"/>
    <n v="8757.0725206585339"/>
    <n v="1122.8364793414664"/>
    <n v="9879.9089999999997"/>
  </r>
  <r>
    <x v="0"/>
    <x v="0"/>
    <n v="0"/>
    <n v="21"/>
    <n v="10"/>
    <n v="20260208"/>
    <n v="20260310"/>
    <n v="60182.992700000003"/>
    <n v="31"/>
    <n v="1941.3868612903227"/>
    <n v="0"/>
    <n v="40769.124087096774"/>
    <n v="14313.225000208986"/>
    <n v="55082.34908730576"/>
    <n v="0"/>
    <n v="44544.358364785068"/>
    <n v="15638.634335214938"/>
    <n v="60182.992700000003"/>
  </r>
  <r>
    <x v="1"/>
    <x v="1"/>
    <n v="0"/>
    <n v="19"/>
    <n v="2"/>
    <n v="20260210"/>
    <n v="20260302"/>
    <n v="15630.4051"/>
    <n v="21"/>
    <n v="744.3050047619048"/>
    <n v="0"/>
    <n v="14141.795090476191"/>
    <n v="1097.50459471618"/>
    <n v="15239.299685192371"/>
    <n v="0"/>
    <n v="14504.733857298885"/>
    <n v="1125.6712427011155"/>
    <n v="15630.4051"/>
  </r>
  <r>
    <x v="1"/>
    <x v="0"/>
    <n v="0"/>
    <n v="2"/>
    <n v="0"/>
    <n v="20260203"/>
    <n v="20260204"/>
    <n v="750.65499999999997"/>
    <n v="2"/>
    <n v="375.32749999999999"/>
    <n v="0"/>
    <n v="750.65499999999997"/>
    <n v="0"/>
    <n v="750.65499999999997"/>
    <n v="0"/>
    <n v="750.65499999999997"/>
    <n v="0"/>
    <n v="750.65499999999997"/>
  </r>
  <r>
    <x v="3"/>
    <x v="3"/>
    <n v="9"/>
    <n v="28"/>
    <n v="5"/>
    <n v="20260123"/>
    <n v="20260305"/>
    <n v="1434.0304000000001"/>
    <n v="42"/>
    <n v="34.143580952380958"/>
    <n v="372.69769997855138"/>
    <n v="956.02026666666688"/>
    <n v="125.86485626040187"/>
    <n v="1454.5828229056201"/>
    <n v="367.43169475334867"/>
    <n v="942.51224737930318"/>
    <n v="124.08645786734817"/>
    <n v="1434.0304000000001"/>
  </r>
  <r>
    <x v="4"/>
    <x v="4"/>
    <n v="0"/>
    <n v="17"/>
    <n v="2"/>
    <n v="20260212"/>
    <n v="20260302"/>
    <n v="9799.8212999999996"/>
    <n v="19"/>
    <n v="515.78006842105265"/>
    <n v="0"/>
    <n v="8768.2611631578948"/>
    <n v="760.53632762581128"/>
    <n v="9528.7974907837051"/>
    <n v="0"/>
    <n v="9017.6533391319172"/>
    <n v="782.1679608680837"/>
    <n v="9799.8213000000014"/>
  </r>
  <r>
    <x v="3"/>
    <x v="3"/>
    <n v="23"/>
    <n v="28"/>
    <n v="3"/>
    <n v="20260109"/>
    <n v="20260303"/>
    <n v="19415.5209"/>
    <n v="54"/>
    <n v="359.54668333333331"/>
    <n v="10029.707286555536"/>
    <n v="10067.307133333332"/>
    <n v="795.2468432605657"/>
    <n v="20892.261263149434"/>
    <n v="9320.7714086209035"/>
    <n v="9355.7135626441614"/>
    <n v="739.03592873493449"/>
    <n v="19415.5209"/>
  </r>
  <r>
    <x v="0"/>
    <x v="0"/>
    <n v="0"/>
    <n v="19"/>
    <n v="10"/>
    <n v="20260210"/>
    <n v="20260310"/>
    <n v="18937.516899999999"/>
    <n v="29"/>
    <n v="653.01782413793103"/>
    <n v="0"/>
    <n v="12407.338658620689"/>
    <n v="4814.4917596799123"/>
    <n v="17221.8304183006"/>
    <n v="0"/>
    <n v="13643.392126424049"/>
    <n v="5294.1247735759498"/>
    <n v="18937.516899999999"/>
  </r>
  <r>
    <x v="0"/>
    <x v="0"/>
    <n v="0"/>
    <n v="18"/>
    <n v="3"/>
    <n v="20260211"/>
    <n v="20260303"/>
    <n v="294873.94390000001"/>
    <n v="21"/>
    <n v="14041.616376190477"/>
    <n v="0"/>
    <n v="252749.09477142859"/>
    <n v="31057.305254263483"/>
    <n v="283806.40002569207"/>
    <n v="0"/>
    <n v="262605.50285567605"/>
    <n v="32268.441044323961"/>
    <n v="294873.94390000001"/>
  </r>
  <r>
    <x v="1"/>
    <x v="0"/>
    <n v="0"/>
    <n v="19"/>
    <n v="4"/>
    <n v="20260210"/>
    <n v="20260304"/>
    <n v="144102.56049999999"/>
    <n v="23"/>
    <n v="6265.3287173913041"/>
    <n v="0"/>
    <n v="119041.24563043477"/>
    <n v="18476.906673343728"/>
    <n v="137518.15230377851"/>
    <n v="0"/>
    <n v="124740.97428651789"/>
    <n v="19361.586213482089"/>
    <n v="144102.56049999996"/>
  </r>
  <r>
    <x v="3"/>
    <x v="3"/>
    <n v="0"/>
    <n v="23"/>
    <n v="1"/>
    <n v="20260206"/>
    <n v="20260301"/>
    <n v="1941.0681999999999"/>
    <n v="24"/>
    <n v="80.877841666666669"/>
    <n v="0"/>
    <n v="1860.1903583333333"/>
    <n v="59.628648384736429"/>
    <n v="1919.8190067180697"/>
    <n v="0"/>
    <n v="1880.7795619650758"/>
    <n v="60.288638034924112"/>
    <n v="1941.0681999999999"/>
  </r>
  <r>
    <x v="3"/>
    <x v="3"/>
    <n v="18"/>
    <n v="28"/>
    <n v="2"/>
    <n v="20260114"/>
    <n v="20260302"/>
    <n v="968.85199999999998"/>
    <n v="48"/>
    <n v="20.184416666666667"/>
    <n v="440.65006992483143"/>
    <n v="565.1636666666667"/>
    <n v="29.762650918112335"/>
    <n v="1035.5763875096104"/>
    <n v="412.2580494264609"/>
    <n v="528.74897050725951"/>
    <n v="27.844980066279629"/>
    <n v="968.85199999999998"/>
  </r>
  <r>
    <x v="3"/>
    <x v="3"/>
    <n v="18"/>
    <n v="28"/>
    <n v="1"/>
    <n v="20260114"/>
    <n v="20260301"/>
    <n v="2527.1437000000001"/>
    <n v="47"/>
    <n v="53.769014893617026"/>
    <n v="1173.8422052983933"/>
    <n v="1505.5324170212766"/>
    <n v="39.642176608757744"/>
    <n v="2719.0167989284278"/>
    <n v="1091.0075785787842"/>
    <n v="1399.2913777952876"/>
    <n v="36.844743625928054"/>
    <n v="2527.1437000000001"/>
  </r>
  <r>
    <x v="3"/>
    <x v="3"/>
    <n v="16"/>
    <n v="28"/>
    <n v="8"/>
    <n v="20260116"/>
    <n v="20260308"/>
    <n v="168.64230000000001"/>
    <n v="52"/>
    <n v="3.243121153846154"/>
    <n v="62.934428268981222"/>
    <n v="90.807392307692311"/>
    <n v="19.128396798599997"/>
    <n v="172.87021737527354"/>
    <n v="61.395229864413295"/>
    <n v="88.586499908930918"/>
    <n v="18.660570226655768"/>
    <n v="168.64230000000001"/>
  </r>
  <r>
    <x v="0"/>
    <x v="0"/>
    <n v="0"/>
    <n v="17"/>
    <n v="3"/>
    <n v="20260212"/>
    <n v="20260303"/>
    <n v="255953.47440000001"/>
    <n v="20"/>
    <n v="12797.673720000001"/>
    <n v="0"/>
    <n v="217560.45324"/>
    <n v="28305.947735508344"/>
    <n v="245866.40097550835"/>
    <n v="0"/>
    <n v="226486.2286098366"/>
    <n v="29467.24579016339"/>
    <n v="255953.47440000001"/>
  </r>
  <r>
    <x v="3"/>
    <x v="3"/>
    <n v="15"/>
    <n v="28"/>
    <n v="3"/>
    <n v="20260117"/>
    <n v="20260303"/>
    <n v="800.67520000000002"/>
    <n v="46"/>
    <n v="17.405982608695652"/>
    <n v="316.66126317052095"/>
    <n v="487.36751304347825"/>
    <n v="38.498624420853439"/>
    <n v="842.5274006348526"/>
    <n v="300.93124571410084"/>
    <n v="463.15773313194643"/>
    <n v="36.586221153952806"/>
    <n v="800.67520000000002"/>
  </r>
  <r>
    <x v="2"/>
    <x v="2"/>
    <n v="0"/>
    <n v="20"/>
    <n v="6"/>
    <n v="20260209"/>
    <n v="20260306"/>
    <n v="38121.530700000003"/>
    <n v="26"/>
    <n v="1466.2127192307694"/>
    <n v="0"/>
    <n v="29324.254384615386"/>
    <n v="6485.95072943987"/>
    <n v="35810.205114055258"/>
    <n v="0"/>
    <n v="31216.952268697361"/>
    <n v="6904.5784313026397"/>
    <n v="38121.530700000003"/>
  </r>
  <r>
    <x v="2"/>
    <x v="2"/>
    <n v="0"/>
    <n v="19"/>
    <n v="6"/>
    <n v="20260210"/>
    <n v="20260306"/>
    <n v="86096.457500000004"/>
    <n v="25"/>
    <n v="3443.8583000000003"/>
    <n v="0"/>
    <n v="65433.307700000005"/>
    <n v="15234.280101383398"/>
    <n v="80667.587801383401"/>
    <n v="0"/>
    <n v="69836.921482618825"/>
    <n v="16259.536017381171"/>
    <n v="86096.45749999999"/>
  </r>
  <r>
    <x v="3"/>
    <x v="3"/>
    <n v="12"/>
    <n v="28"/>
    <n v="1"/>
    <n v="20260120"/>
    <n v="20260301"/>
    <n v="1137.8282999999999"/>
    <n v="41"/>
    <n v="27.751909756097557"/>
    <n v="403.9050249019499"/>
    <n v="777.05347317073165"/>
    <n v="20.460596311057316"/>
    <n v="1201.4190943837389"/>
    <n v="382.52643893709666"/>
    <n v="735.92423869413415"/>
    <n v="19.377622368769067"/>
    <n v="1137.8282999999999"/>
  </r>
  <r>
    <x v="3"/>
    <x v="3"/>
    <n v="31"/>
    <n v="28"/>
    <n v="2"/>
    <n v="20251229"/>
    <n v="20260302"/>
    <n v="967.76110000000006"/>
    <n v="61"/>
    <n v="15.864936065573771"/>
    <n v="596.49273101523568"/>
    <n v="444.21820983606557"/>
    <n v="23.393420863017724"/>
    <n v="1064.1043617143191"/>
    <n v="542.48669799578045"/>
    <n v="403.99900503969224"/>
    <n v="21.275396964527204"/>
    <n v="967.76109999999983"/>
  </r>
  <r>
    <x v="3"/>
    <x v="3"/>
    <n v="31"/>
    <n v="28"/>
    <n v="7"/>
    <n v="20251229"/>
    <n v="20260307"/>
    <n v="126.2949"/>
    <n v="66"/>
    <n v="1.9135590909090909"/>
    <n v="71.946340242255147"/>
    <n v="53.579654545454545"/>
    <n v="9.8756418186642403"/>
    <n v="135.40163660637393"/>
    <n v="67.107429969083924"/>
    <n v="49.97603634972743"/>
    <n v="9.2114336811886464"/>
    <n v="126.29490000000001"/>
  </r>
  <r>
    <x v="0"/>
    <x v="0"/>
    <n v="0"/>
    <n v="8"/>
    <n v="1"/>
    <n v="20260221"/>
    <n v="20260301"/>
    <n v="387950.51929999999"/>
    <n v="9"/>
    <n v="43105.613255555552"/>
    <n v="0"/>
    <n v="344844.90604444442"/>
    <n v="31780.391306897374"/>
    <n v="376625.29735134181"/>
    <n v="0"/>
    <n v="355214.48325097561"/>
    <n v="32736.036049024351"/>
    <n v="387950.51929999999"/>
  </r>
  <r>
    <x v="3"/>
    <x v="3"/>
    <n v="11"/>
    <n v="28"/>
    <n v="1"/>
    <n v="20260121"/>
    <n v="20260301"/>
    <n v="505.7253"/>
    <n v="40"/>
    <n v="12.6431325"/>
    <n v="168.67569569520214"/>
    <n v="354.00770999999997"/>
    <n v="9.3213776083597715"/>
    <n v="532.00478330356179"/>
    <n v="160.34360871430476"/>
    <n v="336.52076252086658"/>
    <n v="8.8609287648287722"/>
    <n v="505.72530000000012"/>
  </r>
  <r>
    <x v="3"/>
    <x v="3"/>
    <n v="11"/>
    <n v="28"/>
    <n v="2"/>
    <n v="20260121"/>
    <n v="20260302"/>
    <n v="379.34730000000002"/>
    <n v="41"/>
    <n v="9.2523731707317083"/>
    <n v="123.43859256436599"/>
    <n v="259.0664487804878"/>
    <n v="13.642958198507728"/>
    <n v="396.14799954336149"/>
    <n v="118.20354225963177"/>
    <n v="248.07939956468027"/>
    <n v="13.064358175688024"/>
    <n v="379.34730000000008"/>
  </r>
  <r>
    <x v="0"/>
    <x v="0"/>
    <n v="6"/>
    <n v="28"/>
    <n v="7"/>
    <n v="20260126"/>
    <n v="20260307"/>
    <n v="74855.952499999999"/>
    <n v="41"/>
    <n v="1825.7549390243903"/>
    <n v="13286.141396980407"/>
    <n v="51121.138292682925"/>
    <n v="9422.4954495113834"/>
    <n v="73829.775139174715"/>
    <n v="13470.808592412113"/>
    <n v="51831.682983855018"/>
    <n v="9553.4609237328714"/>
    <n v="74855.952499999999"/>
  </r>
  <r>
    <x v="3"/>
    <x v="3"/>
    <n v="8"/>
    <n v="28"/>
    <n v="5"/>
    <n v="20260124"/>
    <n v="20260305"/>
    <n v="337.45839999999998"/>
    <n v="41"/>
    <n v="8.2306926829268292"/>
    <n v="79.860405098245607"/>
    <n v="230.45939512195122"/>
    <n v="30.341133605902161"/>
    <n v="340.66093382609898"/>
    <n v="79.109642027703273"/>
    <n v="228.29285961659994"/>
    <n v="30.055898355696765"/>
    <n v="337.45839999999998"/>
  </r>
  <r>
    <x v="5"/>
    <x v="5"/>
    <n v="0"/>
    <n v="25"/>
    <n v="7"/>
    <n v="20260204"/>
    <n v="20260307"/>
    <n v="18837.107899999999"/>
    <n v="32"/>
    <n v="588.65962187499997"/>
    <n v="0"/>
    <n v="14716.490546874998"/>
    <n v="3037.9995090645521"/>
    <n v="17754.49005593955"/>
    <n v="0"/>
    <n v="15613.85990064384"/>
    <n v="3223.2479993561601"/>
    <n v="18837.107899999999"/>
  </r>
  <r>
    <x v="6"/>
    <x v="6"/>
    <n v="0"/>
    <n v="23"/>
    <n v="7"/>
    <n v="20260206"/>
    <n v="20260307"/>
    <n v="138414.78599999999"/>
    <n v="30"/>
    <n v="4613.8261999999995"/>
    <n v="0"/>
    <n v="106118.00259999999"/>
    <n v="23811.386427122041"/>
    <n v="129929.38902712203"/>
    <n v="0"/>
    <n v="113048.33133295455"/>
    <n v="25366.454667045437"/>
    <n v="138414.78599999999"/>
  </r>
  <r>
    <x v="1"/>
    <x v="0"/>
    <n v="0"/>
    <n v="19"/>
    <n v="10"/>
    <n v="20260210"/>
    <n v="20260310"/>
    <n v="5824.6864999999998"/>
    <n v="29"/>
    <n v="200.85125862068963"/>
    <n v="0"/>
    <n v="3816.1739137931031"/>
    <n v="1480.8121521448691"/>
    <n v="5296.9860659379719"/>
    <n v="0"/>
    <n v="4196.3517367468839"/>
    <n v="1628.3347632531165"/>
    <n v="5824.6865000000007"/>
  </r>
  <r>
    <x v="5"/>
    <x v="5"/>
    <n v="0"/>
    <n v="19"/>
    <n v="6"/>
    <n v="20260210"/>
    <n v="20260306"/>
    <n v="341553.98800000001"/>
    <n v="25"/>
    <n v="13662.159520000001"/>
    <n v="0"/>
    <n v="259581.03088000003"/>
    <n v="60436.042016438871"/>
    <n v="320017.07289643888"/>
    <n v="0"/>
    <n v="277050.644528915"/>
    <n v="64503.343471085049"/>
    <n v="341553.98800000007"/>
  </r>
  <r>
    <x v="2"/>
    <x v="2"/>
    <n v="0"/>
    <n v="19"/>
    <n v="8"/>
    <n v="20260210"/>
    <n v="20260308"/>
    <n v="84.544499999999999"/>
    <n v="27"/>
    <n v="3.1312777777777776"/>
    <n v="0"/>
    <n v="59.494277777777775"/>
    <n v="18.468728418899239"/>
    <n v="77.963006196677014"/>
    <n v="0"/>
    <n v="64.51667544597224"/>
    <n v="20.027824554027767"/>
    <n v="84.544499999999999"/>
  </r>
  <r>
    <x v="0"/>
    <x v="0"/>
    <n v="0"/>
    <n v="25"/>
    <n v="12"/>
    <n v="20260204"/>
    <n v="20260312"/>
    <n v="163129.66399999999"/>
    <n v="37"/>
    <n v="4408.9098378378376"/>
    <n v="0"/>
    <n v="110222.74594594594"/>
    <n v="39006.580155383548"/>
    <n v="149229.32610132947"/>
    <n v="0"/>
    <n v="120489.71861677083"/>
    <n v="42639.945383229184"/>
    <n v="163129.66400000002"/>
  </r>
  <r>
    <x v="1"/>
    <x v="1"/>
    <n v="0"/>
    <n v="25"/>
    <n v="11"/>
    <n v="20260204"/>
    <n v="20260311"/>
    <n v="4128"/>
    <n v="36"/>
    <n v="114.66666666666667"/>
    <n v="0"/>
    <n v="2866.666666666667"/>
    <n v="929.94076349442093"/>
    <n v="3796.6074301610879"/>
    <n v="0"/>
    <n v="3116.8879631829377"/>
    <n v="1011.1120368170622"/>
    <n v="4128"/>
  </r>
  <r>
    <x v="1"/>
    <x v="0"/>
    <n v="0"/>
    <n v="25"/>
    <n v="11"/>
    <n v="20260204"/>
    <n v="20260311"/>
    <n v="12596.541800000001"/>
    <n v="36"/>
    <n v="349.90393888888889"/>
    <n v="0"/>
    <n v="8747.598472222222"/>
    <n v="2837.7029309305685"/>
    <n v="11585.301403152791"/>
    <n v="0"/>
    <n v="9511.1457156372926"/>
    <n v="3085.3960843627092"/>
    <n v="12596.541800000003"/>
  </r>
  <r>
    <x v="0"/>
    <x v="0"/>
    <n v="0"/>
    <n v="22"/>
    <n v="11"/>
    <n v="20260207"/>
    <n v="20260311"/>
    <n v="41402.575799999999"/>
    <n v="33"/>
    <n v="1254.623509090909"/>
    <n v="0"/>
    <n v="27601.717199999999"/>
    <n v="10174.932069262059"/>
    <n v="37776.64926926206"/>
    <n v="0"/>
    <n v="30251.020423693793"/>
    <n v="11151.555376306205"/>
    <n v="41402.575799999999"/>
  </r>
  <r>
    <x v="2"/>
    <x v="2"/>
    <n v="0"/>
    <n v="9"/>
    <n v="0"/>
    <n v="20260220"/>
    <n v="20260228"/>
    <n v="3512910.4423000002"/>
    <n v="9"/>
    <n v="390323.38247777778"/>
    <n v="0"/>
    <n v="3512910.4423000002"/>
    <n v="0"/>
    <n v="3512910.4423000002"/>
    <n v="0"/>
    <n v="3512910.4423000002"/>
    <n v="0"/>
    <n v="3512910.4423000002"/>
  </r>
  <r>
    <x v="0"/>
    <x v="0"/>
    <n v="0"/>
    <n v="4"/>
    <n v="3"/>
    <n v="20260225"/>
    <n v="20260303"/>
    <n v="154168.20740000001"/>
    <n v="7"/>
    <n v="22024.029628571432"/>
    <n v="0"/>
    <n v="88096.118514285728"/>
    <n v="48712.839945073247"/>
    <n v="136808.95845935898"/>
    <n v="0"/>
    <n v="99274.351790931833"/>
    <n v="54893.855609068174"/>
    <n v="154168.20740000001"/>
  </r>
  <r>
    <x v="0"/>
    <x v="0"/>
    <n v="0"/>
    <n v="26"/>
    <n v="10"/>
    <n v="20260203"/>
    <n v="20260310"/>
    <n v="365034.8027"/>
    <n v="36"/>
    <n v="10139.855630555556"/>
    <n v="0"/>
    <n v="263636.24639444443"/>
    <n v="74757.91559303939"/>
    <n v="338394.16198748385"/>
    <n v="0"/>
    <n v="284391.4464184051"/>
    <n v="80643.356281594868"/>
    <n v="365034.8027"/>
  </r>
  <r>
    <x v="3"/>
    <x v="3"/>
    <n v="0"/>
    <n v="26"/>
    <n v="10"/>
    <n v="20260203"/>
    <n v="20260310"/>
    <n v="295.6773"/>
    <n v="36"/>
    <n v="8.213258333333334"/>
    <n v="0"/>
    <n v="213.54471666666669"/>
    <n v="60.553729323019937"/>
    <n v="274.09844598968664"/>
    <n v="0"/>
    <n v="230.35637807169746"/>
    <n v="65.320921928302511"/>
    <n v="295.67729999999995"/>
  </r>
  <r>
    <x v="0"/>
    <x v="0"/>
    <n v="0"/>
    <n v="10"/>
    <n v="4"/>
    <n v="20260219"/>
    <n v="20260304"/>
    <n v="86890.086200000005"/>
    <n v="14"/>
    <n v="6206.4347285714293"/>
    <n v="0"/>
    <n v="62064.347285714292"/>
    <n v="18303.224048835105"/>
    <n v="80367.5713345494"/>
    <n v="0"/>
    <n v="67101.399184426249"/>
    <n v="19788.687015573756"/>
    <n v="86890.086200000005"/>
  </r>
  <r>
    <x v="0"/>
    <x v="0"/>
    <n v="0"/>
    <n v="19"/>
    <n v="11"/>
    <n v="20260210"/>
    <n v="20260311"/>
    <n v="2028.5927999999999"/>
    <n v="30"/>
    <n v="67.619759999999999"/>
    <n v="0"/>
    <n v="1284.7754399999999"/>
    <n v="548.39277245676885"/>
    <n v="1833.1682124567687"/>
    <n v="0"/>
    <n v="1421.7387086959948"/>
    <n v="606.85409130400501"/>
    <n v="2028.5927999999999"/>
  </r>
  <r>
    <x v="4"/>
    <x v="4"/>
    <n v="0"/>
    <n v="24"/>
    <n v="12"/>
    <n v="20260205"/>
    <n v="20260312"/>
    <n v="5532.0958000000001"/>
    <n v="36"/>
    <n v="153.66932777777777"/>
    <n v="0"/>
    <n v="3688.0638666666664"/>
    <n v="1359.5458224038791"/>
    <n v="5047.6096890705458"/>
    <n v="0"/>
    <n v="4042.0563164968744"/>
    <n v="1490.039483503125"/>
    <n v="5532.0957999999991"/>
  </r>
  <r>
    <x v="7"/>
    <x v="7"/>
    <n v="0"/>
    <n v="12"/>
    <n v="0"/>
    <n v="20260217"/>
    <n v="20260228"/>
    <n v="2245236.1222999999"/>
    <n v="12"/>
    <n v="187103.01019166666"/>
    <n v="0"/>
    <n v="2245236.1222999999"/>
    <n v="0"/>
    <n v="2245236.1222999999"/>
    <n v="0"/>
    <n v="2245236.1222999999"/>
    <n v="0"/>
    <n v="2245236.1222999999"/>
  </r>
  <r>
    <x v="2"/>
    <x v="2"/>
    <n v="0"/>
    <n v="25"/>
    <n v="11"/>
    <n v="20260204"/>
    <n v="20260311"/>
    <n v="12290.004199999999"/>
    <n v="36"/>
    <n v="341.38900555555551"/>
    <n v="0"/>
    <n v="8534.7251388888872"/>
    <n v="2768.6472599558228"/>
    <n v="11303.372398844709"/>
    <n v="0"/>
    <n v="9279.6914143526537"/>
    <n v="3010.312785647347"/>
    <n v="12290.004200000001"/>
  </r>
  <r>
    <x v="0"/>
    <x v="0"/>
    <n v="4"/>
    <n v="28"/>
    <n v="3"/>
    <n v="20260128"/>
    <n v="20260303"/>
    <n v="550251.76919999998"/>
    <n v="35"/>
    <n v="15721.47912"/>
    <n v="76270.840112350445"/>
    <n v="440201.41535999998"/>
    <n v="34772.832628179058"/>
    <n v="551245.08810052951"/>
    <n v="76133.403482658352"/>
    <n v="439408.1921724272"/>
    <n v="34710.173544914411"/>
    <n v="550251.76919999998"/>
  </r>
  <r>
    <x v="0"/>
    <x v="0"/>
    <n v="0"/>
    <n v="2"/>
    <n v="3"/>
    <n v="20260227"/>
    <n v="20260303"/>
    <n v="509.18779999999998"/>
    <n v="5"/>
    <n v="101.83756"/>
    <n v="0"/>
    <n v="203.67511999999999"/>
    <n v="225.24473696862577"/>
    <n v="428.91985696862577"/>
    <n v="0"/>
    <n v="241.79082544812559"/>
    <n v="267.39697455187439"/>
    <n v="509.18779999999998"/>
  </r>
  <r>
    <x v="1"/>
    <x v="1"/>
    <n v="0"/>
    <n v="22"/>
    <n v="12"/>
    <n v="20260207"/>
    <n v="20260312"/>
    <n v="42.241599999999998"/>
    <n v="34"/>
    <n v="1.2423999999999999"/>
    <n v="0"/>
    <n v="27.332799999999999"/>
    <n v="10.991781861616507"/>
    <n v="38.324581861616508"/>
    <n v="0"/>
    <n v="30.12638751412852"/>
    <n v="12.115212485871476"/>
    <n v="42.241599999999998"/>
  </r>
  <r>
    <x v="0"/>
    <x v="0"/>
    <n v="0"/>
    <n v="6"/>
    <n v="4"/>
    <n v="20260223"/>
    <n v="20260304"/>
    <n v="127675.8875"/>
    <n v="10"/>
    <n v="12767.588749999999"/>
    <n v="0"/>
    <n v="76605.532500000001"/>
    <n v="37652.540899020431"/>
    <n v="114258.07339902043"/>
    <n v="0"/>
    <n v="85601.647729441291"/>
    <n v="42074.239770558706"/>
    <n v="127675.8875"/>
  </r>
  <r>
    <x v="0"/>
    <x v="0"/>
    <n v="0"/>
    <n v="2"/>
    <n v="2"/>
    <n v="20260227"/>
    <n v="20260302"/>
    <n v="1315.2793999999999"/>
    <n v="4"/>
    <n v="328.81984999999997"/>
    <n v="0"/>
    <n v="657.63969999999995"/>
    <n v="484.85673735907119"/>
    <n v="1142.496437359071"/>
    <n v="0"/>
    <n v="757.09640901079536"/>
    <n v="558.18299098920454"/>
    <n v="1315.2793999999999"/>
  </r>
  <r>
    <x v="3"/>
    <x v="3"/>
    <n v="0"/>
    <n v="20"/>
    <n v="7"/>
    <n v="20260209"/>
    <n v="20260307"/>
    <n v="10820.1734"/>
    <n v="27"/>
    <n v="400.74716296296293"/>
    <n v="0"/>
    <n v="8014.9432592592584"/>
    <n v="2068.206547720406"/>
    <n v="10083.149806979665"/>
    <n v="0"/>
    <n v="8600.7921647971234"/>
    <n v="2219.3812352028754"/>
    <n v="10820.1734"/>
  </r>
  <r>
    <x v="2"/>
    <x v="2"/>
    <n v="0"/>
    <n v="13"/>
    <n v="9"/>
    <n v="20260216"/>
    <n v="20260309"/>
    <n v="16712.7546"/>
    <n v="22"/>
    <n v="759.67066363636366"/>
    <n v="0"/>
    <n v="9875.7186272727267"/>
    <n v="5040.7281600291908"/>
    <n v="14916.446787301917"/>
    <n v="0"/>
    <n v="11064.998539515605"/>
    <n v="5647.7560604843957"/>
    <n v="16712.7546"/>
  </r>
  <r>
    <x v="0"/>
    <x v="0"/>
    <n v="2"/>
    <n v="28"/>
    <n v="9"/>
    <n v="20260130"/>
    <n v="20260309"/>
    <n v="19593.681799999998"/>
    <n v="39"/>
    <n v="502.40209743589742"/>
    <n v="1218.6712761935992"/>
    <n v="14067.258728205128"/>
    <n v="3333.6451194265051"/>
    <n v="18619.575123825234"/>
    <n v="1282.4276088869053"/>
    <n v="14803.205201284864"/>
    <n v="3508.048989828229"/>
    <n v="19593.681799999998"/>
  </r>
  <r>
    <x v="0"/>
    <x v="0"/>
    <n v="6"/>
    <n v="28"/>
    <n v="11"/>
    <n v="20260126"/>
    <n v="20260311"/>
    <n v="42.198099999999997"/>
    <n v="45"/>
    <n v="0.93773555555555543"/>
    <n v="6.8239646612949123"/>
    <n v="26.256595555555553"/>
    <n v="7.6049870798476578"/>
    <n v="40.685547296698125"/>
    <n v="7.0776568660576515"/>
    <n v="27.232728045489701"/>
    <n v="7.8877150884526426"/>
    <n v="42.198099999999997"/>
  </r>
  <r>
    <x v="0"/>
    <x v="0"/>
    <n v="0"/>
    <n v="4"/>
    <n v="10"/>
    <n v="20260225"/>
    <n v="20260310"/>
    <n v="678.15819999999997"/>
    <n v="14"/>
    <n v="48.439871428571429"/>
    <n v="0"/>
    <n v="193.75948571428572"/>
    <n v="357.131694132061"/>
    <n v="550.89117984634674"/>
    <n v="0"/>
    <n v="238.52185126938386"/>
    <n v="439.63634873061608"/>
    <n v="678.15819999999997"/>
  </r>
  <r>
    <x v="0"/>
    <x v="0"/>
    <n v="3"/>
    <n v="28"/>
    <n v="6"/>
    <n v="20260129"/>
    <n v="20260306"/>
    <n v="40565.6852"/>
    <n v="37"/>
    <n v="1096.3698702702702"/>
    <n v="3989.1786155001828"/>
    <n v="30698.356367567565"/>
    <n v="4849.9108393671922"/>
    <n v="39537.445822434936"/>
    <n v="4092.9240763227999"/>
    <n v="31496.719999488043"/>
    <n v="4976.0411241891634"/>
    <n v="40565.685200000007"/>
  </r>
  <r>
    <x v="3"/>
    <x v="3"/>
    <n v="0"/>
    <n v="27"/>
    <n v="11"/>
    <n v="20260202"/>
    <n v="20260311"/>
    <n v="802.47760000000005"/>
    <n v="38"/>
    <n v="21.117831578947371"/>
    <n v="0"/>
    <n v="570.18145263157896"/>
    <n v="171.26452693493815"/>
    <n v="741.44597956651705"/>
    <n v="0"/>
    <n v="617.11555026545864"/>
    <n v="185.36204973454144"/>
    <n v="802.47760000000005"/>
  </r>
  <r>
    <x v="10"/>
    <x v="8"/>
    <n v="0"/>
    <n v="26"/>
    <n v="2"/>
    <n v="20260203"/>
    <n v="20260302"/>
    <n v="42034.245199999998"/>
    <n v="28"/>
    <n v="1501.2230428571427"/>
    <n v="0"/>
    <n v="39031.799114285706"/>
    <n v="2213.6075623414199"/>
    <n v="41245.406676627128"/>
    <n v="0"/>
    <n v="39778.301313168071"/>
    <n v="2255.9438868319221"/>
    <n v="42034.24519999999"/>
  </r>
  <r>
    <x v="0"/>
    <x v="0"/>
    <n v="0"/>
    <n v="4"/>
    <n v="7"/>
    <n v="20260225"/>
    <n v="20260307"/>
    <n v="16539.740600000001"/>
    <n v="11"/>
    <n v="1503.6127818181819"/>
    <n v="0"/>
    <n v="6014.4511272727277"/>
    <n v="7759.9596154342953"/>
    <n v="13774.410742707023"/>
    <n v="0"/>
    <n v="7221.9032345276682"/>
    <n v="9317.8373654723327"/>
    <n v="16539.740600000001"/>
  </r>
  <r>
    <x v="2"/>
    <x v="2"/>
    <n v="0"/>
    <n v="19"/>
    <n v="2"/>
    <n v="20260210"/>
    <n v="20260302"/>
    <n v="3969.5025999999998"/>
    <n v="21"/>
    <n v="189.02393333333333"/>
    <n v="0"/>
    <n v="3591.4547333333335"/>
    <n v="278.72261239331687"/>
    <n v="3870.1773457266504"/>
    <n v="0"/>
    <n v="3683.6267768169328"/>
    <n v="285.87582318306698"/>
    <n v="3969.5025999999998"/>
  </r>
  <r>
    <x v="0"/>
    <x v="0"/>
    <n v="0"/>
    <n v="10"/>
    <n v="10"/>
    <n v="20260219"/>
    <n v="20260310"/>
    <n v="296.2722"/>
    <n v="20"/>
    <n v="14.813610000000001"/>
    <n v="0"/>
    <n v="148.1361"/>
    <n v="109.21601316206596"/>
    <n v="257.35211316206596"/>
    <n v="0"/>
    <n v="170.53914074053634"/>
    <n v="125.73305925946366"/>
    <n v="296.2722"/>
  </r>
  <r>
    <x v="0"/>
    <x v="0"/>
    <n v="0"/>
    <n v="15"/>
    <n v="6"/>
    <n v="20260214"/>
    <n v="20260306"/>
    <n v="31665.6021"/>
    <n v="21"/>
    <n v="1507.8858142857143"/>
    <n v="0"/>
    <n v="22618.287214285716"/>
    <n v="6670.296177903474"/>
    <n v="29288.58339218919"/>
    <n v="0"/>
    <n v="24453.954413585401"/>
    <n v="7211.6476864145989"/>
    <n v="31665.6021"/>
  </r>
  <r>
    <x v="5"/>
    <x v="5"/>
    <n v="0"/>
    <n v="25"/>
    <n v="6"/>
    <n v="20260204"/>
    <n v="20260306"/>
    <n v="85141.130099999995"/>
    <n v="31"/>
    <n v="2746.4880677419355"/>
    <n v="0"/>
    <n v="68662.201693548384"/>
    <n v="12149.387365643906"/>
    <n v="80811.589059192294"/>
    <n v="0"/>
    <n v="72340.830262115298"/>
    <n v="12800.299837884699"/>
    <n v="85141.130099999995"/>
  </r>
  <r>
    <x v="0"/>
    <x v="0"/>
    <n v="0"/>
    <n v="18"/>
    <n v="6"/>
    <n v="20260211"/>
    <n v="20260306"/>
    <n v="26844.121899999998"/>
    <n v="24"/>
    <n v="1118.5050791666665"/>
    <n v="0"/>
    <n v="20133.091424999999"/>
    <n v="4947.8283327873878"/>
    <n v="25080.919757787386"/>
    <n v="0"/>
    <n v="21548.458575516892"/>
    <n v="5295.6633244831073"/>
    <n v="26844.121899999998"/>
  </r>
  <r>
    <x v="3"/>
    <x v="3"/>
    <n v="31"/>
    <n v="28"/>
    <n v="6"/>
    <n v="20251227"/>
    <n v="20260306"/>
    <n v="42.0944"/>
    <n v="65"/>
    <n v="0.64760615384615383"/>
    <n v="24.348813114236428"/>
    <n v="18.132972307692306"/>
    <n v="2.8647559462803378"/>
    <n v="45.346541368209074"/>
    <n v="22.602576686796024"/>
    <n v="16.832520551259602"/>
    <n v="2.6593027619443705"/>
    <n v="42.094399999999993"/>
  </r>
  <r>
    <x v="3"/>
    <x v="3"/>
    <n v="19"/>
    <n v="28"/>
    <n v="8"/>
    <n v="20260113"/>
    <n v="20260308"/>
    <n v="168.5909"/>
    <n v="55"/>
    <n v="3.0652890909090909"/>
    <n v="70.636663302490945"/>
    <n v="85.828094545454547"/>
    <n v="18.079517616476441"/>
    <n v="174.54427546442193"/>
    <n v="68.227380173183164"/>
    <n v="82.900660398070272"/>
    <n v="17.462859428746565"/>
    <n v="168.5909"/>
  </r>
  <r>
    <x v="3"/>
    <x v="3"/>
    <n v="31"/>
    <n v="28"/>
    <n v="5"/>
    <n v="20251226"/>
    <n v="20260305"/>
    <n v="126.2593"/>
    <n v="64"/>
    <n v="1.9728015624999999"/>
    <n v="74.173749386880388"/>
    <n v="55.238443750000002"/>
    <n v="7.272417777170598"/>
    <n v="136.68461091405098"/>
    <n v="68.516313675223145"/>
    <n v="51.025255837688604"/>
    <n v="6.7177304870882502"/>
    <n v="126.2593"/>
  </r>
  <r>
    <x v="3"/>
    <x v="3"/>
    <n v="0"/>
    <n v="9"/>
    <n v="1"/>
    <n v="20260220"/>
    <n v="20260301"/>
    <n v="338.22550000000001"/>
    <n v="10"/>
    <n v="33.82255"/>
    <n v="0"/>
    <n v="304.40294999999998"/>
    <n v="24.936285388738021"/>
    <n v="329.33923538873802"/>
    <n v="0"/>
    <n v="312.61638123286201"/>
    <n v="25.609118767138003"/>
    <n v="338.22550000000001"/>
  </r>
  <r>
    <x v="2"/>
    <x v="2"/>
    <n v="0"/>
    <n v="6"/>
    <n v="3"/>
    <n v="20260223"/>
    <n v="20260303"/>
    <n v="84017.875899999999"/>
    <n v="9"/>
    <n v="9335.3195444444445"/>
    <n v="0"/>
    <n v="56011.917266666671"/>
    <n v="20647.898430662131"/>
    <n v="76659.815697328799"/>
    <n v="0"/>
    <n v="61388.124547706779"/>
    <n v="22629.751352293228"/>
    <n v="84017.875900000014"/>
  </r>
  <r>
    <x v="2"/>
    <x v="2"/>
    <n v="0"/>
    <n v="6"/>
    <n v="2"/>
    <n v="20260223"/>
    <n v="20260302"/>
    <n v="296.5213"/>
    <n v="8"/>
    <n v="37.0651625"/>
    <n v="0"/>
    <n v="222.390975"/>
    <n v="54.653919948670364"/>
    <n v="277.04489494867039"/>
    <n v="0"/>
    <n v="238.02518009756233"/>
    <n v="58.496119902437663"/>
    <n v="296.5213"/>
  </r>
  <r>
    <x v="2"/>
    <x v="2"/>
    <n v="0"/>
    <n v="5"/>
    <n v="4"/>
    <n v="20260224"/>
    <n v="20260304"/>
    <n v="58696.224099999999"/>
    <n v="9"/>
    <n v="6521.8026777777777"/>
    <n v="0"/>
    <n v="32609.013388888889"/>
    <n v="19233.266897037924"/>
    <n v="51842.280285926812"/>
    <n v="0"/>
    <n v="36920.173013178726"/>
    <n v="21776.051086821273"/>
    <n v="58696.224099999999"/>
  </r>
  <r>
    <x v="4"/>
    <x v="4"/>
    <n v="0"/>
    <n v="5"/>
    <n v="3"/>
    <n v="20260224"/>
    <n v="20260303"/>
    <n v="84.75"/>
    <n v="8"/>
    <n v="10.59375"/>
    <n v="0"/>
    <n v="52.96875"/>
    <n v="23.431300124054225"/>
    <n v="76.400050124054218"/>
    <n v="0"/>
    <n v="58.757835305223523"/>
    <n v="25.992164694776481"/>
    <n v="84.75"/>
  </r>
  <r>
    <x v="4"/>
    <x v="4"/>
    <n v="0"/>
    <n v="5"/>
    <n v="2"/>
    <n v="20260224"/>
    <n v="20260302"/>
    <n v="974.39779999999996"/>
    <n v="7"/>
    <n v="139.19968571428572"/>
    <n v="0"/>
    <n v="695.99842857142858"/>
    <n v="205.25496090590849"/>
    <n v="901.25338947733712"/>
    <n v="0"/>
    <n v="752.48464585165425"/>
    <n v="221.91315414834554"/>
    <n v="974.39779999999973"/>
  </r>
  <r>
    <x v="3"/>
    <x v="3"/>
    <n v="0"/>
    <n v="8"/>
    <n v="5"/>
    <n v="20260221"/>
    <n v="20260305"/>
    <n v="42.350299999999997"/>
    <n v="13"/>
    <n v="3.2577153846153846"/>
    <n v="0"/>
    <n v="26.061723076923077"/>
    <n v="12.00904729922074"/>
    <n v="38.070770376143813"/>
    <n v="0"/>
    <n v="28.991317483720731"/>
    <n v="13.358982516279273"/>
    <n v="42.350300000000004"/>
  </r>
  <r>
    <x v="2"/>
    <x v="2"/>
    <n v="0"/>
    <n v="6"/>
    <n v="1"/>
    <n v="20260223"/>
    <n v="20260301"/>
    <n v="1482.0530000000001"/>
    <n v="7"/>
    <n v="211.72185714285715"/>
    <n v="0"/>
    <n v="1270.3311428571428"/>
    <n v="156.09576015847139"/>
    <n v="1426.4269030156142"/>
    <n v="0"/>
    <n v="1319.8700033521791"/>
    <n v="162.18299664782097"/>
    <n v="1482.0530000000001"/>
  </r>
  <r>
    <x v="2"/>
    <x v="2"/>
    <n v="0"/>
    <n v="4"/>
    <n v="6"/>
    <n v="20260225"/>
    <n v="20260306"/>
    <n v="1060.4374"/>
    <n v="10"/>
    <n v="106.04374"/>
    <n v="0"/>
    <n v="424.17496"/>
    <n v="469.09596662507113"/>
    <n v="893.27092662507107"/>
    <n v="0"/>
    <n v="503.55494432911428"/>
    <n v="556.88245567088575"/>
    <n v="1060.4374"/>
  </r>
  <r>
    <x v="3"/>
    <x v="3"/>
    <n v="22"/>
    <n v="28"/>
    <n v="8"/>
    <n v="20260110"/>
    <n v="20260308"/>
    <n v="210.7089"/>
    <n v="58"/>
    <n v="3.6329120689655174"/>
    <n v="96.935466053567794"/>
    <n v="101.72153793103449"/>
    <n v="21.427439892950673"/>
    <n v="220.08444387755296"/>
    <n v="92.806038733471027"/>
    <n v="97.388225110909943"/>
    <n v="20.514636155619026"/>
    <n v="210.7089"/>
  </r>
  <r>
    <x v="6"/>
    <x v="6"/>
    <n v="0"/>
    <n v="22"/>
    <n v="7"/>
    <n v="20260207"/>
    <n v="20260307"/>
    <n v="110318.6122"/>
    <n v="29"/>
    <n v="3804.0900758620692"/>
    <n v="0"/>
    <n v="83689.981668965527"/>
    <n v="19632.438430370814"/>
    <n v="103322.42009933633"/>
    <n v="0"/>
    <n v="89356.817464083186"/>
    <n v="20961.794735916821"/>
    <n v="110318.6122"/>
  </r>
  <r>
    <x v="4"/>
    <x v="4"/>
    <n v="0"/>
    <n v="19"/>
    <n v="8"/>
    <n v="20260210"/>
    <n v="20260308"/>
    <n v="549.53899999999999"/>
    <n v="27"/>
    <n v="20.353296296296296"/>
    <n v="0"/>
    <n v="386.71262962962965"/>
    <n v="120.04668011039712"/>
    <n v="506.75930974002677"/>
    <n v="0"/>
    <n v="419.35819962155"/>
    <n v="130.18080037844996"/>
    <n v="549.53899999999999"/>
  </r>
  <r>
    <x v="3"/>
    <x v="3"/>
    <n v="0"/>
    <n v="21"/>
    <n v="3"/>
    <n v="20260208"/>
    <n v="20260303"/>
    <n v="9037.7985000000008"/>
    <n v="24"/>
    <n v="376.57493750000003"/>
    <n v="0"/>
    <n v="7908.0736875000002"/>
    <n v="832.9100063489758"/>
    <n v="8740.9836938489752"/>
    <n v="0"/>
    <n v="8176.605633193376"/>
    <n v="861.19286680662537"/>
    <n v="9037.7985000000008"/>
  </r>
  <r>
    <x v="7"/>
    <x v="7"/>
    <n v="0"/>
    <n v="26"/>
    <n v="1"/>
    <n v="20260203"/>
    <n v="20260301"/>
    <n v="23502.6996"/>
    <n v="27"/>
    <n v="870.47035555555556"/>
    <n v="0"/>
    <n v="22632.229244444443"/>
    <n v="641.76997915797563"/>
    <n v="23273.999223602419"/>
    <n v="0"/>
    <n v="22854.623311626146"/>
    <n v="648.07628837385175"/>
    <n v="23502.6996"/>
  </r>
  <r>
    <x v="3"/>
    <x v="3"/>
    <n v="0"/>
    <n v="20"/>
    <n v="2"/>
    <n v="20260209"/>
    <n v="20260302"/>
    <n v="548.97389999999996"/>
    <n v="22"/>
    <n v="24.953359090909089"/>
    <n v="0"/>
    <n v="499.06718181818178"/>
    <n v="36.794628654466877"/>
    <n v="535.8618104726487"/>
    <n v="0"/>
    <n v="511.27893761095044"/>
    <n v="37.694962389049444"/>
    <n v="548.97389999999984"/>
  </r>
  <r>
    <x v="3"/>
    <x v="3"/>
    <n v="0"/>
    <n v="19"/>
    <n v="5"/>
    <n v="20260210"/>
    <n v="20260305"/>
    <n v="84.510900000000007"/>
    <n v="24"/>
    <n v="3.5212875000000001"/>
    <n v="0"/>
    <n v="66.904462500000008"/>
    <n v="12.980663793208354"/>
    <n v="79.885126293208359"/>
    <n v="0"/>
    <n v="70.778586731381992"/>
    <n v="13.732313268618027"/>
    <n v="84.510900000000021"/>
  </r>
  <r>
    <x v="0"/>
    <x v="0"/>
    <n v="4"/>
    <n v="28"/>
    <n v="1"/>
    <n v="20260128"/>
    <n v="20260301"/>
    <n v="1305585.4569000001"/>
    <n v="33"/>
    <n v="39563.195663636368"/>
    <n v="191936.02254358659"/>
    <n v="1107769.4785818183"/>
    <n v="29168.680006649971"/>
    <n v="1328874.1811320549"/>
    <n v="188572.31425375651"/>
    <n v="1088355.6482390529"/>
    <n v="28657.494407190712"/>
    <n v="1305585.4569000001"/>
  </r>
  <r>
    <x v="0"/>
    <x v="0"/>
    <n v="2"/>
    <n v="28"/>
    <n v="7"/>
    <n v="20260130"/>
    <n v="20260307"/>
    <n v="28076.8619"/>
    <n v="37"/>
    <n v="758.83410540540535"/>
    <n v="1840.6955949693795"/>
    <n v="21247.35495135135"/>
    <n v="3916.2489731164051"/>
    <n v="27004.299519437136"/>
    <n v="1913.804725158478"/>
    <n v="22091.261811104643"/>
    <n v="4071.7953637368769"/>
    <n v="28076.8619"/>
  </r>
  <r>
    <x v="2"/>
    <x v="2"/>
    <n v="1"/>
    <n v="28"/>
    <n v="4"/>
    <n v="20260131"/>
    <n v="20260304"/>
    <n v="3081.4002999999998"/>
    <n v="33"/>
    <n v="93.375766666666664"/>
    <n v="113.25028827506205"/>
    <n v="2614.5214666666666"/>
    <n v="275.37187657254827"/>
    <n v="3003.1436315142769"/>
    <n v="116.20139263532378"/>
    <n v="2682.6513215023383"/>
    <n v="282.54758586233783"/>
    <n v="3081.4002999999998"/>
  </r>
  <r>
    <x v="2"/>
    <x v="2"/>
    <n v="4"/>
    <n v="28"/>
    <n v="1"/>
    <n v="20260128"/>
    <n v="20260301"/>
    <n v="8054.7440999999999"/>
    <n v="33"/>
    <n v="244.08315454545453"/>
    <n v="1184.1396800108771"/>
    <n v="6834.3283272727267"/>
    <n v="179.95471069830342"/>
    <n v="8198.4227179819063"/>
    <n v="1163.3874501522807"/>
    <n v="6714.5556731079932"/>
    <n v="176.80097673972674"/>
    <n v="8054.7441000000008"/>
  </r>
  <r>
    <x v="2"/>
    <x v="2"/>
    <n v="2"/>
    <n v="28"/>
    <n v="1"/>
    <n v="20260130"/>
    <n v="20260301"/>
    <n v="2067.0297999999998"/>
    <n v="31"/>
    <n v="66.678380645161283"/>
    <n v="161.74101909622161"/>
    <n v="1866.994658064516"/>
    <n v="49.159839486574704"/>
    <n v="2077.8955166473124"/>
    <n v="160.89524409470337"/>
    <n v="1857.2317827062268"/>
    <n v="48.902773199069379"/>
    <n v="2067.0297999999998"/>
  </r>
  <r>
    <x v="2"/>
    <x v="2"/>
    <n v="3"/>
    <n v="28"/>
    <n v="3"/>
    <n v="20260129"/>
    <n v="20260303"/>
    <n v="42.1922"/>
    <n v="34"/>
    <n v="1.2409470588235294"/>
    <n v="4.5152275744373931"/>
    <n v="34.746517647058823"/>
    <n v="2.744731844092648"/>
    <n v="42.006477065588861"/>
    <n v="4.5351907175819424"/>
    <n v="34.900142175197765"/>
    <n v="2.7568671072202995"/>
    <n v="42.192200000000007"/>
  </r>
  <r>
    <x v="2"/>
    <x v="2"/>
    <n v="6"/>
    <n v="28"/>
    <n v="4"/>
    <n v="20260126"/>
    <n v="20260304"/>
    <n v="6959.5911999999998"/>
    <n v="38"/>
    <n v="183.14713684210525"/>
    <n v="1332.7740237890839"/>
    <n v="5128.119831578947"/>
    <n v="540.11412769587059"/>
    <n v="7001.0079830639015"/>
    <n v="1324.8895573308241"/>
    <n v="5097.7827391054079"/>
    <n v="536.91890356376803"/>
    <n v="6959.5912000000008"/>
  </r>
  <r>
    <x v="3"/>
    <x v="3"/>
    <n v="5"/>
    <n v="4"/>
    <n v="0"/>
    <n v="20260127"/>
    <n v="20260204"/>
    <n v="3073.6815000000001"/>
    <n v="9"/>
    <n v="341.52016666666668"/>
    <n v="2071.0543381570042"/>
    <n v="1366.0806666666667"/>
    <n v="0"/>
    <n v="3437.1350048236709"/>
    <n v="1852.0545150988328"/>
    <n v="1221.6269849011674"/>
    <n v="0"/>
    <n v="3073.6815000000001"/>
  </r>
  <r>
    <x v="3"/>
    <x v="3"/>
    <n v="6"/>
    <n v="28"/>
    <n v="3"/>
    <n v="20260126"/>
    <n v="20260303"/>
    <n v="253.04050000000001"/>
    <n v="37"/>
    <n v="6.8389324324324328"/>
    <n v="49.767370943137635"/>
    <n v="191.49010810810813"/>
    <n v="15.126379077517642"/>
    <n v="256.38385812876339"/>
    <n v="49.1183825653032"/>
    <n v="188.99299298473915"/>
    <n v="14.929124449957682"/>
    <n v="253.04050000000001"/>
  </r>
  <r>
    <x v="1"/>
    <x v="0"/>
    <n v="0"/>
    <n v="16"/>
    <n v="1"/>
    <n v="20260213"/>
    <n v="20260301"/>
    <n v="2861.5884999999998"/>
    <n v="17"/>
    <n v="168.32873529411765"/>
    <n v="0"/>
    <n v="2693.2597647058824"/>
    <n v="124.10339795253331"/>
    <n v="2817.3631626584156"/>
    <n v="0"/>
    <n v="2735.5369986888254"/>
    <n v="126.0515013111748"/>
    <n v="2861.5885000000003"/>
  </r>
  <r>
    <x v="2"/>
    <x v="2"/>
    <n v="0"/>
    <n v="16"/>
    <n v="5"/>
    <n v="20260213"/>
    <n v="20260305"/>
    <n v="13270.998299999999"/>
    <n v="21"/>
    <n v="631.95229999999992"/>
    <n v="0"/>
    <n v="10111.236799999999"/>
    <n v="2329.5911906212546"/>
    <n v="12440.827990621254"/>
    <n v="0"/>
    <n v="10785.954639422405"/>
    <n v="2485.0436605775949"/>
    <n v="13270.998299999999"/>
  </r>
  <r>
    <x v="3"/>
    <x v="3"/>
    <n v="0"/>
    <n v="18"/>
    <n v="3"/>
    <n v="20260211"/>
    <n v="20260303"/>
    <n v="253.4734"/>
    <n v="21"/>
    <n v="12.070161904761905"/>
    <n v="0"/>
    <n v="217.26291428571429"/>
    <n v="26.69683408957189"/>
    <n v="243.95974837528618"/>
    <n v="0"/>
    <n v="225.73547457998345"/>
    <n v="27.737925420016548"/>
    <n v="253.4734"/>
  </r>
  <r>
    <x v="3"/>
    <x v="3"/>
    <n v="0"/>
    <n v="15"/>
    <n v="1"/>
    <n v="20260214"/>
    <n v="20260301"/>
    <n v="548.81970000000001"/>
    <n v="16"/>
    <n v="34.301231250000001"/>
    <n v="0"/>
    <n v="514.51846875000001"/>
    <n v="25.289201779141401"/>
    <n v="539.80767052914143"/>
    <n v="0"/>
    <n v="523.10829778879599"/>
    <n v="25.711402211204003"/>
    <n v="548.81970000000001"/>
  </r>
  <r>
    <x v="2"/>
    <x v="2"/>
    <n v="0"/>
    <n v="15"/>
    <n v="1"/>
    <n v="20260214"/>
    <n v="20260301"/>
    <n v="2955.1824999999999"/>
    <n v="16"/>
    <n v="184.69890624999999"/>
    <n v="0"/>
    <n v="2770.4835937499997"/>
    <n v="136.17260192498105"/>
    <n v="2906.6561956749806"/>
    <n v="0"/>
    <n v="2816.7365115177872"/>
    <n v="138.44598848221261"/>
    <n v="2955.1824999999999"/>
  </r>
  <r>
    <x v="3"/>
    <x v="3"/>
    <n v="0"/>
    <n v="16"/>
    <n v="6"/>
    <n v="20260213"/>
    <n v="20260306"/>
    <n v="84.552400000000006"/>
    <n v="22"/>
    <n v="3.8432909090909093"/>
    <n v="0"/>
    <n v="61.492654545454549"/>
    <n v="17.001213499461155"/>
    <n v="78.4938680449157"/>
    <n v="0"/>
    <n v="66.238951572802137"/>
    <n v="18.31344842719788"/>
    <n v="84.55240000000002"/>
  </r>
  <r>
    <x v="3"/>
    <x v="3"/>
    <n v="0"/>
    <n v="16"/>
    <n v="3"/>
    <n v="20260213"/>
    <n v="20260303"/>
    <n v="84.489099999999993"/>
    <n v="19"/>
    <n v="4.4467947368421052"/>
    <n v="0"/>
    <n v="71.148715789473684"/>
    <n v="9.8354390153639741"/>
    <n v="80.984154804837658"/>
    <n v="0"/>
    <n v="74.227989138059527"/>
    <n v="10.261110861940471"/>
    <n v="84.489099999999993"/>
  </r>
  <r>
    <x v="0"/>
    <x v="0"/>
    <n v="0"/>
    <n v="18"/>
    <n v="8"/>
    <n v="20260211"/>
    <n v="20260308"/>
    <n v="11331.0767"/>
    <n v="26"/>
    <n v="435.81064230769232"/>
    <n v="0"/>
    <n v="7844.591561538462"/>
    <n v="2570.4740895133782"/>
    <n v="10415.06565105184"/>
    <n v="0"/>
    <n v="8534.527927338424"/>
    <n v="2796.5487726615752"/>
    <n v="11331.0767"/>
  </r>
  <r>
    <x v="2"/>
    <x v="2"/>
    <n v="0"/>
    <n v="11"/>
    <n v="16"/>
    <n v="20260218"/>
    <n v="20260316"/>
    <n v="677977.924"/>
    <n v="27"/>
    <n v="25110.29348148148"/>
    <n v="0"/>
    <n v="276213.22829629626"/>
    <n v="296208.27262246766"/>
    <n v="572421.50091876392"/>
    <n v="0"/>
    <n v="327147.86359542637"/>
    <n v="350830.06040457363"/>
    <n v="677977.924"/>
  </r>
  <r>
    <x v="2"/>
    <x v="2"/>
    <n v="0"/>
    <n v="12"/>
    <n v="16"/>
    <n v="20260217"/>
    <n v="20260316"/>
    <n v="938173.95700000005"/>
    <n v="28"/>
    <n v="33506.212749999999"/>
    <n v="0"/>
    <n v="402074.55299999996"/>
    <n v="395248.96067494497"/>
    <n v="797323.51367494487"/>
    <n v="0"/>
    <n v="473102.65899269673"/>
    <n v="465071.29800730338"/>
    <n v="938173.95700000017"/>
  </r>
  <r>
    <x v="3"/>
    <x v="3"/>
    <n v="0"/>
    <n v="26"/>
    <n v="28"/>
    <n v="20260203"/>
    <n v="20260328"/>
    <n v="928.35860000000002"/>
    <n v="54"/>
    <n v="17.191825925925926"/>
    <n v="0"/>
    <n v="446.98747407407404"/>
    <n v="354.89954997441163"/>
    <n v="801.88702404848573"/>
    <n v="0"/>
    <n v="517.48519829378483"/>
    <n v="410.87340170621508"/>
    <n v="928.35859999999991"/>
  </r>
  <r>
    <x v="3"/>
    <x v="3"/>
    <n v="0"/>
    <n v="22"/>
    <n v="28"/>
    <n v="20260207"/>
    <n v="20260328"/>
    <n v="168.81620000000001"/>
    <n v="50"/>
    <n v="3.3763240000000003"/>
    <n v="0"/>
    <n v="74.279128000000014"/>
    <n v="69.69916245840939"/>
    <n v="143.97829045840939"/>
    <n v="0"/>
    <n v="87.093131112678819"/>
    <n v="81.723068887321205"/>
    <n v="168.81620000000004"/>
  </r>
  <r>
    <x v="10"/>
    <x v="8"/>
    <n v="0"/>
    <n v="9"/>
    <n v="17"/>
    <n v="20260220"/>
    <n v="20260317"/>
    <n v="2839305.9405"/>
    <n v="26"/>
    <n v="109204.07463461539"/>
    <n v="0"/>
    <n v="982836.67171153845"/>
    <n v="1368715.4724268534"/>
    <n v="2351552.1441383921"/>
    <n v="0"/>
    <n v="1186694.5019644822"/>
    <n v="1652611.4385355178"/>
    <n v="2839305.9405"/>
  </r>
  <r>
    <x v="3"/>
    <x v="3"/>
    <n v="0"/>
    <n v="25"/>
    <n v="18"/>
    <n v="20260204"/>
    <n v="20260318"/>
    <n v="548.63969999999995"/>
    <n v="43"/>
    <n v="12.759062790697673"/>
    <n v="0"/>
    <n v="318.97656976744184"/>
    <n v="169.32328753302087"/>
    <n v="488.29985730046269"/>
    <n v="0"/>
    <n v="358.39291559848778"/>
    <n v="190.2467844015122"/>
    <n v="548.63969999999995"/>
  </r>
  <r>
    <x v="3"/>
    <x v="3"/>
    <n v="0"/>
    <n v="27"/>
    <n v="24"/>
    <n v="20260202"/>
    <n v="20260324"/>
    <n v="2278.4847"/>
    <n v="51"/>
    <n v="44.676170588235294"/>
    <n v="0"/>
    <n v="1206.2566058823529"/>
    <n v="790.51951306865681"/>
    <n v="1996.7761189510097"/>
    <n v="0"/>
    <n v="1376.4373455251161"/>
    <n v="902.04735447488395"/>
    <n v="2278.4847"/>
  </r>
  <r>
    <x v="4"/>
    <x v="4"/>
    <n v="0"/>
    <n v="12"/>
    <n v="15"/>
    <n v="20260217"/>
    <n v="20260315"/>
    <n v="1168487.8676"/>
    <n v="27"/>
    <n v="43277.328429629626"/>
    <n v="0"/>
    <n v="519327.94115555554"/>
    <n v="478604.87126934086"/>
    <n v="997932.8124248964"/>
    <n v="0"/>
    <n v="608085.42518149014"/>
    <n v="560402.44241850986"/>
    <n v="1168487.8676"/>
  </r>
  <r>
    <x v="0"/>
    <x v="0"/>
    <n v="0"/>
    <n v="27"/>
    <n v="14"/>
    <n v="20260202"/>
    <n v="20260314"/>
    <n v="4728.9560000000001"/>
    <n v="41"/>
    <n v="115.34039024390245"/>
    <n v="0"/>
    <n v="3114.1905365853663"/>
    <n v="1190.514979845846"/>
    <n v="4304.7055164312123"/>
    <n v="0"/>
    <n v="3421.1097523200151"/>
    <n v="1307.846247679985"/>
    <n v="4728.9560000000001"/>
  </r>
  <r>
    <x v="3"/>
    <x v="3"/>
    <n v="0"/>
    <n v="27"/>
    <n v="17"/>
    <n v="20260202"/>
    <n v="20260317"/>
    <n v="1814.9866"/>
    <n v="44"/>
    <n v="41.249695454545453"/>
    <n v="0"/>
    <n v="1113.7417772727272"/>
    <n v="517.00540103872333"/>
    <n v="1630.7471783114506"/>
    <n v="0"/>
    <n v="1239.5706878998012"/>
    <n v="575.41591210019885"/>
    <n v="1814.9866000000002"/>
  </r>
  <r>
    <x v="0"/>
    <x v="0"/>
    <n v="0"/>
    <n v="3"/>
    <n v="24"/>
    <n v="20260226"/>
    <n v="20260324"/>
    <n v="4053.0113999999999"/>
    <n v="27"/>
    <n v="150.11153333333334"/>
    <n v="0"/>
    <n v="450.33460000000002"/>
    <n v="2656.1384889130313"/>
    <n v="3106.4730889130315"/>
    <n v="0"/>
    <n v="587.55096708501969"/>
    <n v="3465.4604329149802"/>
    <n v="4053.0113999999999"/>
  </r>
  <r>
    <x v="3"/>
    <x v="3"/>
    <n v="0"/>
    <n v="23"/>
    <n v="24"/>
    <n v="20260206"/>
    <n v="20260324"/>
    <n v="970.44299999999998"/>
    <n v="47"/>
    <n v="20.64772340425532"/>
    <n v="0"/>
    <n v="474.89763829787233"/>
    <n v="365.34976110522905"/>
    <n v="840.24739940310133"/>
    <n v="0"/>
    <n v="548.48261253779629"/>
    <n v="421.96038746220387"/>
    <n v="970.44300000000021"/>
  </r>
  <r>
    <x v="3"/>
    <x v="3"/>
    <n v="0"/>
    <n v="26"/>
    <n v="25"/>
    <n v="20260203"/>
    <n v="20260325"/>
    <n v="126.5825"/>
    <n v="51"/>
    <n v="2.4820098039215686"/>
    <n v="0"/>
    <n v="64.532254901960783"/>
    <n v="45.74766302971976"/>
    <n v="110.27991793168054"/>
    <n v="0"/>
    <n v="74.072000680921889"/>
    <n v="52.510499319078114"/>
    <n v="126.58250000000001"/>
  </r>
  <r>
    <x v="1"/>
    <x v="0"/>
    <n v="0"/>
    <n v="9"/>
    <n v="17"/>
    <n v="20260220"/>
    <n v="20260317"/>
    <n v="17102.042700000002"/>
    <n v="26"/>
    <n v="657.77087307692318"/>
    <n v="0"/>
    <n v="5919.9378576923082"/>
    <n v="8244.2086003147015"/>
    <n v="14164.14645800701"/>
    <n v="0"/>
    <n v="7147.8384047891277"/>
    <n v="9954.204295210875"/>
    <n v="17102.042700000002"/>
  </r>
  <r>
    <x v="1"/>
    <x v="0"/>
    <n v="0"/>
    <n v="13"/>
    <n v="16"/>
    <n v="20260216"/>
    <n v="20260316"/>
    <n v="19828.748299999999"/>
    <n v="29"/>
    <n v="683.74994137931037"/>
    <n v="0"/>
    <n v="8888.7492379310352"/>
    <n v="8065.7117445100384"/>
    <n v="16954.460982441073"/>
    <n v="0"/>
    <n v="10395.657610306096"/>
    <n v="9433.090689693905"/>
    <n v="19828.748299999999"/>
  </r>
  <r>
    <x v="1"/>
    <x v="0"/>
    <n v="0"/>
    <n v="9"/>
    <n v="18"/>
    <n v="20260220"/>
    <n v="20260318"/>
    <n v="15315.4982"/>
    <n v="27"/>
    <n v="567.24067407407404"/>
    <n v="0"/>
    <n v="5105.1660666666667"/>
    <n v="7527.751632878133"/>
    <n v="12632.9176995448"/>
    <n v="0"/>
    <n v="6189.2401711404918"/>
    <n v="9126.2580288595072"/>
    <n v="15315.498199999998"/>
  </r>
  <r>
    <x v="6"/>
    <x v="6"/>
    <n v="0"/>
    <n v="9"/>
    <n v="18"/>
    <n v="20260220"/>
    <n v="20260318"/>
    <n v="1709.64"/>
    <n v="27"/>
    <n v="63.32"/>
    <n v="0"/>
    <n v="569.88"/>
    <n v="840.30862944006424"/>
    <n v="1410.1886294400642"/>
    <n v="0"/>
    <n v="690.89313504595191"/>
    <n v="1018.7468649540482"/>
    <n v="1709.64"/>
  </r>
  <r>
    <x v="3"/>
    <x v="3"/>
    <n v="0"/>
    <n v="23"/>
    <n v="25"/>
    <n v="20260206"/>
    <n v="20260325"/>
    <n v="253.17679999999999"/>
    <n v="48"/>
    <n v="5.2745166666666661"/>
    <n v="0"/>
    <n v="121.31388333333332"/>
    <n v="97.21831506469438"/>
    <n v="218.5321983980277"/>
    <n v="0"/>
    <n v="140.54615751389366"/>
    <n v="112.63064248610631"/>
    <n v="253.17679999999996"/>
  </r>
  <r>
    <x v="0"/>
    <x v="0"/>
    <n v="0"/>
    <n v="4"/>
    <n v="17"/>
    <n v="20260225"/>
    <n v="20260317"/>
    <n v="211.32159999999999"/>
    <n v="21"/>
    <n v="10.062933333333334"/>
    <n v="0"/>
    <n v="40.251733333333334"/>
    <n v="126.12434652660313"/>
    <n v="166.37607985993645"/>
    <n v="0"/>
    <n v="51.125502523765149"/>
    <n v="160.19609747623485"/>
    <n v="211.32159999999999"/>
  </r>
  <r>
    <x v="0"/>
    <x v="0"/>
    <n v="0"/>
    <n v="13"/>
    <n v="15"/>
    <n v="20260216"/>
    <n v="20260315"/>
    <n v="85736.271500000003"/>
    <n v="28"/>
    <n v="3062.0096964285717"/>
    <n v="0"/>
    <n v="39806.126053571432"/>
    <n v="33862.828639425148"/>
    <n v="73668.954692996573"/>
    <n v="0"/>
    <n v="46326.554311984408"/>
    <n v="39409.717188015609"/>
    <n v="85736.271500000017"/>
  </r>
  <r>
    <x v="3"/>
    <x v="3"/>
    <n v="0"/>
    <n v="27"/>
    <n v="23"/>
    <n v="20260202"/>
    <n v="20260323"/>
    <n v="1139.1891000000001"/>
    <n v="50"/>
    <n v="22.783782000000002"/>
    <n v="0"/>
    <n v="615.16211400000009"/>
    <n v="386.34835263149068"/>
    <n v="1001.5104666314908"/>
    <n v="0"/>
    <n v="699.72905760915444"/>
    <n v="439.46004239084567"/>
    <n v="1139.1891000000001"/>
  </r>
  <r>
    <x v="1"/>
    <x v="0"/>
    <n v="0"/>
    <n v="8"/>
    <n v="15"/>
    <n v="20260221"/>
    <n v="20260315"/>
    <n v="8954.7507000000005"/>
    <n v="23"/>
    <n v="389.33698695652174"/>
    <n v="0"/>
    <n v="3114.6958956521739"/>
    <n v="4305.6858009549242"/>
    <n v="7420.3816966070981"/>
    <n v="0"/>
    <n v="3758.745357348866"/>
    <n v="5196.005342651134"/>
    <n v="8954.7507000000005"/>
  </r>
  <r>
    <x v="5"/>
    <x v="5"/>
    <n v="0"/>
    <n v="11"/>
    <n v="16"/>
    <n v="20260218"/>
    <n v="20260316"/>
    <n v="36633.745999999999"/>
    <n v="27"/>
    <n v="1356.8054074074073"/>
    <n v="0"/>
    <n v="14924.859481481481"/>
    <n v="16005.268369697291"/>
    <n v="30930.127851178771"/>
    <n v="0"/>
    <n v="17677.053064927666"/>
    <n v="18956.692935072333"/>
    <n v="36633.745999999999"/>
  </r>
  <r>
    <x v="2"/>
    <x v="2"/>
    <n v="0"/>
    <n v="2"/>
    <n v="16"/>
    <n v="20260227"/>
    <n v="20260316"/>
    <n v="1902.4728"/>
    <n v="18"/>
    <n v="105.69293333333333"/>
    <n v="0"/>
    <n v="211.38586666666666"/>
    <n v="1246.7843609297875"/>
    <n v="1458.1702275964542"/>
    <n v="0"/>
    <n v="275.79486539143346"/>
    <n v="1626.6779346085664"/>
    <n v="1902.4727999999998"/>
  </r>
  <r>
    <x v="8"/>
    <x v="8"/>
    <n v="0"/>
    <n v="8"/>
    <n v="16"/>
    <n v="20260221"/>
    <n v="20260316"/>
    <n v="748546.44570000004"/>
    <n v="24"/>
    <n v="31189.435237500002"/>
    <n v="0"/>
    <n v="249515.48190000001"/>
    <n v="367919.58415713161"/>
    <n v="617435.06605713163"/>
    <n v="0"/>
    <n v="302499.70789006888"/>
    <n v="446046.73780993116"/>
    <n v="748546.44570000004"/>
  </r>
  <r>
    <x v="13"/>
    <x v="12"/>
    <n v="0"/>
    <n v="9"/>
    <n v="18"/>
    <n v="20260220"/>
    <n v="20260318"/>
    <n v="1905873.156"/>
    <n v="27"/>
    <n v="70587.89466666666"/>
    <n v="0"/>
    <n v="635291.05199999991"/>
    <n v="936759.58658253762"/>
    <n v="1572050.6385825374"/>
    <n v="0"/>
    <n v="770194.12259233661"/>
    <n v="1135679.0334076635"/>
    <n v="1905873.156"/>
  </r>
  <r>
    <x v="7"/>
    <x v="7"/>
    <n v="0"/>
    <n v="13"/>
    <n v="16"/>
    <n v="20260216"/>
    <n v="20260316"/>
    <n v="6915786.6670000004"/>
    <n v="29"/>
    <n v="238475.40231034483"/>
    <n v="0"/>
    <n v="3100180.2300344827"/>
    <n v="2813124.7065427639"/>
    <n v="5913304.9365772465"/>
    <n v="0"/>
    <n v="3625753.3359305379"/>
    <n v="3290033.3310694625"/>
    <n v="6915786.6670000004"/>
  </r>
  <r>
    <x v="3"/>
    <x v="3"/>
    <n v="0"/>
    <n v="24"/>
    <n v="27"/>
    <n v="20260205"/>
    <n v="20260327"/>
    <n v="168.78450000000001"/>
    <n v="51"/>
    <n v="3.3095000000000003"/>
    <n v="0"/>
    <n v="79.428000000000011"/>
    <n v="65.879692256756783"/>
    <n v="145.30769225675681"/>
    <n v="0"/>
    <n v="92.260877987872746"/>
    <n v="76.523622012127234"/>
    <n v="168.78449999999998"/>
  </r>
  <r>
    <x v="8"/>
    <x v="8"/>
    <n v="0"/>
    <n v="12"/>
    <n v="16"/>
    <n v="20260217"/>
    <n v="20260316"/>
    <n v="175635.2911"/>
    <n v="28"/>
    <n v="6272.6889678571433"/>
    <n v="0"/>
    <n v="75272.267614285724"/>
    <n v="73994.450333176777"/>
    <n v="149266.71794746252"/>
    <n v="0"/>
    <n v="88569.420001888095"/>
    <n v="87065.871098111878"/>
    <n v="175635.29109999997"/>
  </r>
  <r>
    <x v="0"/>
    <x v="0"/>
    <n v="0"/>
    <n v="2"/>
    <n v="18"/>
    <n v="20260227"/>
    <n v="20260318"/>
    <n v="126.74850000000001"/>
    <n v="20"/>
    <n v="6.3374250000000005"/>
    <n v="0"/>
    <n v="12.674850000000001"/>
    <n v="84.102857168812378"/>
    <n v="96.777707168812384"/>
    <n v="0"/>
    <n v="16.600085621192701"/>
    <n v="110.14841437880729"/>
    <n v="126.74849999999999"/>
  </r>
  <r>
    <x v="6"/>
    <x v="6"/>
    <n v="0"/>
    <n v="16"/>
    <n v="17"/>
    <n v="20260213"/>
    <n v="20260317"/>
    <n v="416454.408"/>
    <n v="33"/>
    <n v="12619.830545454546"/>
    <n v="0"/>
    <n v="201917.28872727274"/>
    <n v="158171.36297122645"/>
    <n v="360088.65169849922"/>
    <n v="0"/>
    <n v="233524.00733886249"/>
    <n v="182930.40066113745"/>
    <n v="416454.40799999994"/>
  </r>
  <r>
    <x v="3"/>
    <x v="3"/>
    <n v="0"/>
    <n v="26"/>
    <n v="19"/>
    <n v="20260203"/>
    <n v="20260319"/>
    <n v="548.57550000000003"/>
    <n v="45"/>
    <n v="12.190566666666667"/>
    <n v="0"/>
    <n v="316.95473333333337"/>
    <n v="170.76659032386081"/>
    <n v="487.72132365719415"/>
    <n v="0"/>
    <n v="356.50194666885426"/>
    <n v="192.07355333114583"/>
    <n v="548.57550000000015"/>
  </r>
  <r>
    <x v="8"/>
    <x v="8"/>
    <n v="0"/>
    <n v="9"/>
    <n v="17"/>
    <n v="20260220"/>
    <n v="20260317"/>
    <n v="19223.523799999999"/>
    <n v="26"/>
    <n v="739.36629999999991"/>
    <n v="0"/>
    <n v="6654.296699999999"/>
    <n v="9266.8895184266094"/>
    <n v="15921.186218426608"/>
    <n v="0"/>
    <n v="8034.5163500859344"/>
    <n v="11189.007449914065"/>
    <n v="19223.523799999999"/>
  </r>
  <r>
    <x v="0"/>
    <x v="0"/>
    <n v="30"/>
    <n v="1"/>
    <n v="0"/>
    <n v="20260102"/>
    <n v="20260201"/>
    <n v="1296750855.6568999"/>
    <n v="31"/>
    <n v="41830672.763125807"/>
    <n v="1522023085.307075"/>
    <n v="41830672.763125807"/>
    <n v="0"/>
    <n v="1563853758.0702009"/>
    <n v="1262064773.0111516"/>
    <n v="34686082.645748369"/>
    <n v="0"/>
    <n v="1296750855.6568999"/>
  </r>
  <r>
    <x v="1"/>
    <x v="1"/>
    <n v="26"/>
    <n v="3"/>
    <n v="0"/>
    <n v="20260106"/>
    <n v="20260203"/>
    <n v="4663663.4118999997"/>
    <n v="29"/>
    <n v="160815.97972068965"/>
    <n v="5071164.3345120652"/>
    <n v="482447.93916206894"/>
    <n v="0"/>
    <n v="5553612.2736741342"/>
    <n v="4258526.2343043862"/>
    <n v="405137.17759561376"/>
    <n v="0"/>
    <n v="4663663.4118999997"/>
  </r>
  <r>
    <x v="1"/>
    <x v="1"/>
    <n v="29"/>
    <n v="3"/>
    <n v="0"/>
    <n v="20260103"/>
    <n v="20260203"/>
    <n v="6313873.9391000001"/>
    <n v="32"/>
    <n v="197308.560596875"/>
    <n v="6939833.6717122076"/>
    <n v="591925.68179062498"/>
    <n v="0"/>
    <n v="7531759.3535028324"/>
    <n v="5817662.6343132006"/>
    <n v="496211.30478680012"/>
    <n v="0"/>
    <n v="6313873.939100001"/>
  </r>
  <r>
    <x v="1"/>
    <x v="1"/>
    <n v="30"/>
    <n v="2"/>
    <n v="0"/>
    <n v="20260102"/>
    <n v="20260202"/>
    <n v="11552697.7949"/>
    <n v="32"/>
    <n v="361021.806090625"/>
    <n v="13135899.732732994"/>
    <n v="722043.61218125001"/>
    <n v="0"/>
    <n v="13857943.344914244"/>
    <n v="10950764.922275778"/>
    <n v="601932.87262422254"/>
    <n v="0"/>
    <n v="11552697.7949"/>
  </r>
  <r>
    <x v="3"/>
    <x v="3"/>
    <n v="31"/>
    <n v="1"/>
    <n v="0"/>
    <n v="20251202"/>
    <n v="20260201"/>
    <n v="7339531.3085000003"/>
    <n v="32"/>
    <n v="229360.35339062501"/>
    <n v="8623531.9836850259"/>
    <n v="229360.35339062501"/>
    <n v="0"/>
    <n v="8852892.3370756507"/>
    <n v="7149379.0474599451"/>
    <n v="190152.26104005554"/>
    <n v="0"/>
    <n v="7339531.3085000003"/>
  </r>
  <r>
    <x v="4"/>
    <x v="4"/>
    <n v="29"/>
    <n v="4"/>
    <n v="0"/>
    <n v="20260103"/>
    <n v="20260204"/>
    <n v="1454890.1921999999"/>
    <n v="33"/>
    <n v="44087.58158181818"/>
    <n v="1550670.0887194378"/>
    <n v="176350.32632727272"/>
    <n v="0"/>
    <n v="1727020.4150467105"/>
    <n v="1306327.7560357007"/>
    <n v="148562.43616429923"/>
    <n v="0"/>
    <n v="1454890.1921999999"/>
  </r>
  <r>
    <x v="1"/>
    <x v="1"/>
    <n v="27"/>
    <n v="3"/>
    <n v="0"/>
    <n v="20260105"/>
    <n v="20260203"/>
    <n v="3038751.4410000001"/>
    <n v="30"/>
    <n v="101291.7147"/>
    <n v="3316979.7697749473"/>
    <n v="303875.14409999998"/>
    <n v="0"/>
    <n v="3620854.9138749475"/>
    <n v="2783728.5102331447"/>
    <n v="255022.93076685505"/>
    <n v="0"/>
    <n v="3038751.4409999996"/>
  </r>
  <r>
    <x v="1"/>
    <x v="1"/>
    <n v="24"/>
    <n v="8"/>
    <n v="0"/>
    <n v="20260108"/>
    <n v="20260208"/>
    <n v="149437.28"/>
    <n v="32"/>
    <n v="4669.915"/>
    <n v="135933.14124629274"/>
    <n v="37359.32"/>
    <n v="0"/>
    <n v="173292.46124629275"/>
    <n v="117220.78816129899"/>
    <n v="32216.491838701004"/>
    <n v="0"/>
    <n v="149437.28"/>
  </r>
  <r>
    <x v="0"/>
    <x v="0"/>
    <n v="24"/>
    <n v="3"/>
    <n v="0"/>
    <n v="20260108"/>
    <n v="20260203"/>
    <n v="7658044.4820999997"/>
    <n v="27"/>
    <n v="283631.27711481479"/>
    <n v="8256015.463646451"/>
    <n v="850893.8313444443"/>
    <n v="0"/>
    <n v="9106909.2949908953"/>
    <n v="6942523.7056314824"/>
    <n v="715520.77646851796"/>
    <n v="0"/>
    <n v="7658044.4821000006"/>
  </r>
  <r>
    <x v="3"/>
    <x v="3"/>
    <n v="31"/>
    <n v="2"/>
    <n v="0"/>
    <n v="20251204"/>
    <n v="20260202"/>
    <n v="348079.29800000001"/>
    <n v="33"/>
    <n v="10547.857515151516"/>
    <n v="396580.25154132629"/>
    <n v="21095.715030303032"/>
    <n v="0"/>
    <n v="417675.96657162934"/>
    <n v="330498.72773442155"/>
    <n v="17580.570265578455"/>
    <n v="0"/>
    <n v="348079.29800000001"/>
  </r>
  <r>
    <x v="2"/>
    <x v="2"/>
    <n v="29"/>
    <n v="1"/>
    <n v="0"/>
    <n v="20260103"/>
    <n v="20260201"/>
    <n v="7932635.4110000003"/>
    <n v="30"/>
    <n v="264421.1803666667"/>
    <n v="9300351.720530184"/>
    <n v="264421.1803666667"/>
    <n v="0"/>
    <n v="9564772.900896851"/>
    <n v="7713335.1891830908"/>
    <n v="219300.22181690886"/>
    <n v="0"/>
    <n v="7932635.4109999994"/>
  </r>
  <r>
    <x v="2"/>
    <x v="2"/>
    <n v="28"/>
    <n v="4"/>
    <n v="0"/>
    <n v="20260104"/>
    <n v="20260204"/>
    <n v="3583604.6442999998"/>
    <n v="32"/>
    <n v="111987.64513437499"/>
    <n v="3803060.8939432851"/>
    <n v="447950.58053749998"/>
    <n v="0"/>
    <n v="4251011.4744807854"/>
    <n v="3205982.0971796974"/>
    <n v="377622.54712030228"/>
    <n v="0"/>
    <n v="3583604.6442999998"/>
  </r>
  <r>
    <x v="0"/>
    <x v="0"/>
    <n v="27"/>
    <n v="3"/>
    <n v="0"/>
    <n v="20260105"/>
    <n v="20260203"/>
    <n v="36833100.283200003"/>
    <n v="30"/>
    <n v="1227770.0094400002"/>
    <n v="40205541.937072933"/>
    <n v="3683310.0283200005"/>
    <n v="0"/>
    <n v="43888851.965392932"/>
    <n v="33741934.26787103"/>
    <n v="3091166.0153289726"/>
    <n v="0"/>
    <n v="36833100.283200003"/>
  </r>
  <r>
    <x v="0"/>
    <x v="0"/>
    <n v="30"/>
    <n v="3"/>
    <n v="0"/>
    <n v="20260102"/>
    <n v="20260203"/>
    <n v="69095793.837899998"/>
    <n v="33"/>
    <n v="2093811.9344818182"/>
    <n v="76184050.842759028"/>
    <n v="6281435.8034454547"/>
    <n v="0"/>
    <n v="82465486.646204486"/>
    <n v="63832733.969679996"/>
    <n v="5263059.8682199968"/>
    <n v="0"/>
    <n v="69095793.837899998"/>
  </r>
  <r>
    <x v="3"/>
    <x v="3"/>
    <n v="28"/>
    <n v="3"/>
    <n v="0"/>
    <n v="20260104"/>
    <n v="20260203"/>
    <n v="49072.715100000001"/>
    <n v="31"/>
    <n v="1582.9908096774193"/>
    <n v="53757.809055919563"/>
    <n v="4748.9724290322574"/>
    <n v="0"/>
    <n v="58506.781484951818"/>
    <n v="45089.50212685782"/>
    <n v="3983.2129731421828"/>
    <n v="0"/>
    <n v="49072.715100000001"/>
  </r>
  <r>
    <x v="0"/>
    <x v="0"/>
    <n v="24"/>
    <n v="2"/>
    <n v="0"/>
    <n v="20260108"/>
    <n v="20260202"/>
    <n v="4564112.4502999997"/>
    <n v="26"/>
    <n v="175542.78654999999"/>
    <n v="5109746.6225550072"/>
    <n v="351085.57309999998"/>
    <n v="0"/>
    <n v="5460832.1956550069"/>
    <n v="4270678.4135278407"/>
    <n v="293434.03677215893"/>
    <n v="0"/>
    <n v="4564112.4502999997"/>
  </r>
  <r>
    <x v="0"/>
    <x v="0"/>
    <n v="23"/>
    <n v="7"/>
    <n v="0"/>
    <n v="20260109"/>
    <n v="20260207"/>
    <n v="2779881.111"/>
    <n v="30"/>
    <n v="92662.703699999998"/>
    <n v="2584865.4363200031"/>
    <n v="648638.92590000003"/>
    <n v="0"/>
    <n v="3233504.3622200033"/>
    <n v="2222238.721821106"/>
    <n v="557642.38917889411"/>
    <n v="0"/>
    <n v="2779881.111"/>
  </r>
  <r>
    <x v="3"/>
    <x v="3"/>
    <n v="31"/>
    <n v="2"/>
    <n v="0"/>
    <n v="20251202"/>
    <n v="20260202"/>
    <n v="937723.67729999998"/>
    <n v="33"/>
    <n v="28415.869009090908"/>
    <n v="1068384.9742189823"/>
    <n v="56831.738018181815"/>
    <n v="0"/>
    <n v="1125216.7122371641"/>
    <n v="890361.71957027237"/>
    <n v="47361.957729727634"/>
    <n v="0"/>
    <n v="937723.67729999998"/>
  </r>
  <r>
    <x v="1"/>
    <x v="0"/>
    <n v="24"/>
    <n v="6"/>
    <n v="0"/>
    <n v="20260108"/>
    <n v="20260206"/>
    <n v="10825434.5995"/>
    <n v="30"/>
    <n v="360847.81998333335"/>
    <n v="10503655.351802178"/>
    <n v="2165086.9199000001"/>
    <n v="0"/>
    <n v="12668742.271702178"/>
    <n v="8975368.7957332619"/>
    <n v="1850065.8037667386"/>
    <n v="0"/>
    <n v="10825434.5995"/>
  </r>
  <r>
    <x v="3"/>
    <x v="3"/>
    <n v="31"/>
    <n v="5"/>
    <n v="0"/>
    <n v="20251209"/>
    <n v="20260205"/>
    <n v="72728.484299999996"/>
    <n v="36"/>
    <n v="2020.2356749999999"/>
    <n v="75957.185714103034"/>
    <n v="10101.178375"/>
    <n v="0"/>
    <n v="86058.364089103037"/>
    <n v="64191.912629905819"/>
    <n v="8536.5716700941757"/>
    <n v="0"/>
    <n v="72728.484299999996"/>
  </r>
  <r>
    <x v="2"/>
    <x v="2"/>
    <n v="30"/>
    <n v="5"/>
    <n v="0"/>
    <n v="20260102"/>
    <n v="20260205"/>
    <n v="1125749.2353999999"/>
    <n v="35"/>
    <n v="32164.263868571426"/>
    <n v="1170307.5493690865"/>
    <n v="160821.31934285714"/>
    <n v="0"/>
    <n v="1331128.8687119437"/>
    <n v="989741.0084419091"/>
    <n v="136008.22695809076"/>
    <n v="0"/>
    <n v="1125749.2353999999"/>
  </r>
  <r>
    <x v="1"/>
    <x v="1"/>
    <n v="28"/>
    <n v="5"/>
    <n v="0"/>
    <n v="20260104"/>
    <n v="20260205"/>
    <n v="1069215.3091"/>
    <n v="33"/>
    <n v="32400.463912121209"/>
    <n v="1100308.3161714394"/>
    <n v="162002.31956060603"/>
    <n v="0"/>
    <n v="1262310.6357320454"/>
    <n v="931994.44184218871"/>
    <n v="137220.86725781127"/>
    <n v="0"/>
    <n v="1069215.3091"/>
  </r>
  <r>
    <x v="2"/>
    <x v="2"/>
    <n v="30"/>
    <n v="3"/>
    <n v="0"/>
    <n v="20260102"/>
    <n v="20260203"/>
    <n v="5061369.6421999997"/>
    <n v="33"/>
    <n v="153374.83764242425"/>
    <n v="5580595.0078520896"/>
    <n v="460124.51292727271"/>
    <n v="0"/>
    <n v="6040719.5207793619"/>
    <n v="4675842.6808254225"/>
    <n v="385526.96137457713"/>
    <n v="0"/>
    <n v="5061369.6421999997"/>
  </r>
  <r>
    <x v="5"/>
    <x v="5"/>
    <n v="30"/>
    <n v="1"/>
    <n v="0"/>
    <n v="20260102"/>
    <n v="20260201"/>
    <n v="3287644.6022999999"/>
    <n v="31"/>
    <n v="106053.05168709677"/>
    <n v="3858775.9238076364"/>
    <n v="106053.05168709677"/>
    <n v="0"/>
    <n v="3964828.9754947331"/>
    <n v="3199705.186730878"/>
    <n v="87939.41556912176"/>
    <n v="0"/>
    <n v="3287644.6022999999"/>
  </r>
  <r>
    <x v="1"/>
    <x v="1"/>
    <n v="23"/>
    <n v="1"/>
    <n v="0"/>
    <n v="20260109"/>
    <n v="20260201"/>
    <n v="106453.86289999999"/>
    <n v="24"/>
    <n v="4435.5776208333327"/>
    <n v="123732.31974027319"/>
    <n v="4435.5776208333327"/>
    <n v="0"/>
    <n v="128167.89736110652"/>
    <n v="102769.75493183895"/>
    <n v="3684.1079681610472"/>
    <n v="0"/>
    <n v="106453.86289999999"/>
  </r>
  <r>
    <x v="1"/>
    <x v="1"/>
    <n v="24"/>
    <n v="7"/>
    <n v="0"/>
    <n v="20260108"/>
    <n v="20260207"/>
    <n v="716155.59400000004"/>
    <n v="31"/>
    <n v="23101.793354838712"/>
    <n v="672453.21149227722"/>
    <n v="161712.55348387099"/>
    <n v="0"/>
    <n v="834165.76497614826"/>
    <n v="577320.6589546738"/>
    <n v="138834.93504532622"/>
    <n v="0"/>
    <n v="716155.59400000004"/>
  </r>
  <r>
    <x v="3"/>
    <x v="3"/>
    <n v="31"/>
    <n v="7"/>
    <n v="0"/>
    <n v="20251209"/>
    <n v="20260207"/>
    <n v="26721.730800000001"/>
    <n v="38"/>
    <n v="703.20344210526321"/>
    <n v="26439.169997721172"/>
    <n v="4922.4240947368426"/>
    <n v="0"/>
    <n v="31361.594092458014"/>
    <n v="22527.566078806067"/>
    <n v="4194.164721193938"/>
    <n v="0"/>
    <n v="26721.730800000005"/>
  </r>
  <r>
    <x v="3"/>
    <x v="3"/>
    <n v="31"/>
    <n v="9"/>
    <n v="0"/>
    <n v="20251202"/>
    <n v="20260209"/>
    <n v="40099.565000000002"/>
    <n v="40"/>
    <n v="1002.4891250000001"/>
    <n v="37691.767146916492"/>
    <n v="9022.4021250000005"/>
    <n v="0"/>
    <n v="46714.169271916493"/>
    <n v="32354.71143401615"/>
    <n v="7744.8535659838499"/>
    <n v="0"/>
    <n v="40099.565000000002"/>
  </r>
  <r>
    <x v="2"/>
    <x v="2"/>
    <n v="30"/>
    <n v="4"/>
    <n v="0"/>
    <n v="20260102"/>
    <n v="20260204"/>
    <n v="1504172.77"/>
    <n v="34"/>
    <n v="44240.375588235293"/>
    <n v="1609700.9323576095"/>
    <n v="176961.50235294117"/>
    <n v="0"/>
    <n v="1786662.4347105506"/>
    <n v="1355190.6970541906"/>
    <n v="148982.0729458096"/>
    <n v="0"/>
    <n v="1504172.7700000003"/>
  </r>
  <r>
    <x v="6"/>
    <x v="6"/>
    <n v="29"/>
    <n v="4"/>
    <n v="0"/>
    <n v="20260103"/>
    <n v="20260204"/>
    <n v="118373.10860000001"/>
    <n v="33"/>
    <n v="3587.063896969697"/>
    <n v="126165.97444869191"/>
    <n v="14348.255587878788"/>
    <n v="0"/>
    <n v="140514.23003657069"/>
    <n v="106285.73768758432"/>
    <n v="12087.370912415698"/>
    <n v="0"/>
    <n v="118373.10860000002"/>
  </r>
  <r>
    <x v="1"/>
    <x v="1"/>
    <n v="24"/>
    <n v="2"/>
    <n v="0"/>
    <n v="20260108"/>
    <n v="20260202"/>
    <n v="392094.679"/>
    <n v="26"/>
    <n v="15080.564576923078"/>
    <n v="438969.12785537291"/>
    <n v="30161.129153846156"/>
    <n v="0"/>
    <n v="469130.25700921909"/>
    <n v="366886.28948096186"/>
    <n v="25208.389519038101"/>
    <n v="0"/>
    <n v="392094.67899999995"/>
  </r>
  <r>
    <x v="2"/>
    <x v="2"/>
    <n v="26"/>
    <n v="1"/>
    <n v="0"/>
    <n v="20260106"/>
    <n v="20260201"/>
    <n v="1430586.8496000001"/>
    <n v="27"/>
    <n v="52984.698133333339"/>
    <n v="1670817.2403969092"/>
    <n v="52984.698133333339"/>
    <n v="0"/>
    <n v="1723801.9385302425"/>
    <n v="1386614.7373257787"/>
    <n v="43972.112274221414"/>
    <n v="0"/>
    <n v="1430586.8496000001"/>
  </r>
  <r>
    <x v="3"/>
    <x v="3"/>
    <n v="31"/>
    <n v="5"/>
    <n v="0"/>
    <n v="20251208"/>
    <n v="20260205"/>
    <n v="62814.351799999997"/>
    <n v="36"/>
    <n v="1744.8431055555554"/>
    <n v="65602.926158927279"/>
    <n v="8724.2155277777765"/>
    <n v="0"/>
    <n v="74327.141686705058"/>
    <n v="55441.460405215228"/>
    <n v="7372.8913947847677"/>
    <n v="0"/>
    <n v="62814.351799999997"/>
  </r>
  <r>
    <x v="4"/>
    <x v="4"/>
    <n v="28"/>
    <n v="2"/>
    <n v="0"/>
    <n v="20260104"/>
    <n v="20260202"/>
    <n v="2079016.1287"/>
    <n v="30"/>
    <n v="69300.537623333337"/>
    <n v="2353421.7926299218"/>
    <n v="138601.07524666667"/>
    <n v="0"/>
    <n v="2492022.8678765884"/>
    <n v="1963385.6204059436"/>
    <n v="115630.50829405652"/>
    <n v="0"/>
    <n v="2079016.1287000002"/>
  </r>
  <r>
    <x v="0"/>
    <x v="0"/>
    <n v="17"/>
    <n v="1"/>
    <n v="0"/>
    <n v="20260115"/>
    <n v="20260201"/>
    <n v="823625.57720000006"/>
    <n v="18"/>
    <n v="45756.976511111112"/>
    <n v="943433.68106003024"/>
    <n v="45756.976511111112"/>
    <n v="0"/>
    <n v="989190.65757114138"/>
    <n v="785527.14197778876"/>
    <n v="38098.435222211308"/>
    <n v="0"/>
    <n v="823625.57720000006"/>
  </r>
  <r>
    <x v="3"/>
    <x v="3"/>
    <n v="31"/>
    <n v="8"/>
    <n v="0"/>
    <n v="20251204"/>
    <n v="20260208"/>
    <n v="21939.207299999998"/>
    <n v="39"/>
    <n v="562.54377692307685"/>
    <n v="21150.622506485088"/>
    <n v="4500.3502153846148"/>
    <n v="0"/>
    <n v="25650.972721869701"/>
    <n v="18090.069983903475"/>
    <n v="3849.1373160965245"/>
    <n v="0"/>
    <n v="21939.207299999998"/>
  </r>
  <r>
    <x v="5"/>
    <x v="5"/>
    <n v="29"/>
    <n v="3"/>
    <n v="0"/>
    <n v="20260103"/>
    <n v="20260203"/>
    <n v="1776505.8570999999"/>
    <n v="32"/>
    <n v="55515.808034374997"/>
    <n v="1952629.2865539696"/>
    <n v="166547.424103125"/>
    <n v="0"/>
    <n v="2119176.7106570946"/>
    <n v="1636889.1498588289"/>
    <n v="139616.70724117095"/>
    <n v="0"/>
    <n v="1776505.8570999999"/>
  </r>
  <r>
    <x v="1"/>
    <x v="0"/>
    <n v="22"/>
    <n v="6"/>
    <n v="0"/>
    <n v="20260110"/>
    <n v="20260206"/>
    <n v="29731.992699999999"/>
    <n v="28"/>
    <n v="1061.8568821428571"/>
    <n v="28333.080955085254"/>
    <n v="6371.1412928571426"/>
    <n v="0"/>
    <n v="34704.222247942394"/>
    <n v="24273.673390708227"/>
    <n v="5458.3193092917736"/>
    <n v="0"/>
    <n v="29731.992700000003"/>
  </r>
  <r>
    <x v="3"/>
    <x v="3"/>
    <n v="31"/>
    <n v="3"/>
    <n v="0"/>
    <n v="20251209"/>
    <n v="20260203"/>
    <n v="11888.9319"/>
    <n v="34"/>
    <n v="349.6744676470588"/>
    <n v="13147.123777302744"/>
    <n v="1049.0234029411763"/>
    <n v="0"/>
    <n v="14196.147180243921"/>
    <n v="11010.400025067747"/>
    <n v="878.53187493225278"/>
    <n v="0"/>
    <n v="11888.9319"/>
  </r>
  <r>
    <x v="5"/>
    <x v="5"/>
    <n v="29"/>
    <n v="2"/>
    <n v="0"/>
    <n v="20260103"/>
    <n v="20260202"/>
    <n v="1292235.8622999999"/>
    <n v="31"/>
    <n v="41685.027816129026"/>
    <n v="1466166.2868023273"/>
    <n v="83370.055632258052"/>
    <n v="0"/>
    <n v="1549536.3424345853"/>
    <n v="1222709.4028168477"/>
    <n v="69526.459483152139"/>
    <n v="0"/>
    <n v="1292235.8622999997"/>
  </r>
  <r>
    <x v="3"/>
    <x v="3"/>
    <n v="27"/>
    <n v="4"/>
    <n v="0"/>
    <n v="20260105"/>
    <n v="20260204"/>
    <n v="4538.6130000000003"/>
    <n v="31"/>
    <n v="146.40687096774195"/>
    <n v="4794.3568789842102"/>
    <n v="585.62748387096781"/>
    <n v="0"/>
    <n v="5379.984362855178"/>
    <n v="4044.5713202871084"/>
    <n v="494.04167971289201"/>
    <n v="0"/>
    <n v="4538.6130000000003"/>
  </r>
  <r>
    <x v="3"/>
    <x v="3"/>
    <n v="31"/>
    <n v="8"/>
    <n v="0"/>
    <n v="20251209"/>
    <n v="20260208"/>
    <n v="39832.377899999999"/>
    <n v="39"/>
    <n v="1021.343023076923"/>
    <n v="38400.639411368313"/>
    <n v="8170.7441846153843"/>
    <n v="0"/>
    <n v="46571.383595983694"/>
    <n v="32843.962590949683"/>
    <n v="6988.4153090503196"/>
    <n v="0"/>
    <n v="39832.377899999999"/>
  </r>
  <r>
    <x v="0"/>
    <x v="0"/>
    <n v="10"/>
    <n v="5"/>
    <n v="0"/>
    <n v="20260122"/>
    <n v="20260205"/>
    <n v="81062.308999999994"/>
    <n v="15"/>
    <n v="5404.153933333333"/>
    <n v="65543.985627192757"/>
    <n v="27020.769666666667"/>
    <n v="0"/>
    <n v="92564.755293859431"/>
    <n v="57399.242283261578"/>
    <n v="23663.066716738405"/>
    <n v="0"/>
    <n v="81062.308999999979"/>
  </r>
  <r>
    <x v="3"/>
    <x v="3"/>
    <n v="31"/>
    <n v="6"/>
    <n v="0"/>
    <n v="20251204"/>
    <n v="20260206"/>
    <n v="30721.852500000001"/>
    <n v="37"/>
    <n v="830.32033783783788"/>
    <n v="31218.533997695802"/>
    <n v="4981.9220270270271"/>
    <n v="0"/>
    <n v="36200.456024722829"/>
    <n v="26493.898200852542"/>
    <n v="4227.9542991474573"/>
    <n v="0"/>
    <n v="30721.852500000001"/>
  </r>
  <r>
    <x v="0"/>
    <x v="0"/>
    <n v="19"/>
    <n v="2"/>
    <n v="0"/>
    <n v="20260113"/>
    <n v="20260202"/>
    <n v="325691.41820000001"/>
    <n v="21"/>
    <n v="15509.115152380953"/>
    <n v="357392.76546128036"/>
    <n v="31018.230304761906"/>
    <n v="0"/>
    <n v="388410.99576604227"/>
    <n v="299681.92946735548"/>
    <n v="26009.488732644546"/>
    <n v="0"/>
    <n v="325691.41820000001"/>
  </r>
  <r>
    <x v="4"/>
    <x v="4"/>
    <n v="27"/>
    <n v="2"/>
    <n v="0"/>
    <n v="20260105"/>
    <n v="20260202"/>
    <n v="554565.69620000001"/>
    <n v="29"/>
    <n v="19122.955041379311"/>
    <n v="626215.63074961968"/>
    <n v="38245.910082758623"/>
    <n v="0"/>
    <n v="664461.54083237832"/>
    <n v="522645.30886610283"/>
    <n v="31920.387333897153"/>
    <n v="0"/>
    <n v="554565.69620000001"/>
  </r>
  <r>
    <x v="0"/>
    <x v="0"/>
    <n v="19"/>
    <n v="3"/>
    <n v="0"/>
    <n v="20260113"/>
    <n v="20260203"/>
    <n v="329971.99410000001"/>
    <n v="22"/>
    <n v="14998.727004545455"/>
    <n v="345631.35742340237"/>
    <n v="44996.181013636364"/>
    <n v="0"/>
    <n v="390627.53843703872"/>
    <n v="291962.69338515226"/>
    <n v="38009.300714847741"/>
    <n v="0"/>
    <n v="329971.99410000001"/>
  </r>
  <r>
    <x v="6"/>
    <x v="6"/>
    <n v="24"/>
    <n v="3"/>
    <n v="0"/>
    <n v="20260108"/>
    <n v="20260203"/>
    <n v="161644.0502"/>
    <n v="27"/>
    <n v="5986.8166740740744"/>
    <n v="174265.86920159613"/>
    <n v="17960.450022222223"/>
    <n v="0"/>
    <n v="192226.31922381834"/>
    <n v="146541.02010126339"/>
    <n v="15103.030098736608"/>
    <n v="0"/>
    <n v="161644.0502"/>
  </r>
  <r>
    <x v="0"/>
    <x v="0"/>
    <n v="0"/>
    <n v="8"/>
    <n v="0"/>
    <n v="20260203"/>
    <n v="20260210"/>
    <n v="31774.163799999998"/>
    <n v="8"/>
    <n v="3971.7704749999998"/>
    <n v="0"/>
    <n v="31774.163799999998"/>
    <n v="0"/>
    <n v="31774.163799999998"/>
    <n v="0"/>
    <n v="31774.163799999998"/>
    <n v="0"/>
    <n v="31774.163799999998"/>
  </r>
  <r>
    <x v="1"/>
    <x v="0"/>
    <n v="20"/>
    <n v="5"/>
    <n v="0"/>
    <n v="20260112"/>
    <n v="20260205"/>
    <n v="1586.3461"/>
    <n v="25"/>
    <n v="63.453843999999997"/>
    <n v="1539.19295802176"/>
    <n v="317.26921999999996"/>
    <n v="0"/>
    <n v="1856.4621780217599"/>
    <n v="1315.2396935482643"/>
    <n v="271.10640645173578"/>
    <n v="0"/>
    <n v="1586.3461000000002"/>
  </r>
  <r>
    <x v="6"/>
    <x v="6"/>
    <n v="25"/>
    <n v="3"/>
    <n v="0"/>
    <n v="20260107"/>
    <n v="20260203"/>
    <n v="339904.48129999998"/>
    <n v="28"/>
    <n v="12139.445760714285"/>
    <n v="368081.51112914726"/>
    <n v="36418.337282142857"/>
    <n v="0"/>
    <n v="404499.84841129009"/>
    <n v="309301.85909305996"/>
    <n v="30602.622206940021"/>
    <n v="0"/>
    <n v="339904.48129999998"/>
  </r>
  <r>
    <x v="0"/>
    <x v="0"/>
    <n v="5"/>
    <n v="2"/>
    <n v="0"/>
    <n v="20260127"/>
    <n v="20260202"/>
    <n v="15777.2307"/>
    <n v="7"/>
    <n v="2253.8901000000001"/>
    <n v="13668.091447993918"/>
    <n v="4507.7802000000001"/>
    <n v="0"/>
    <n v="18175.871647993918"/>
    <n v="11864.335102052612"/>
    <n v="3912.8955979473881"/>
    <n v="0"/>
    <n v="15777.2307"/>
  </r>
  <r>
    <x v="5"/>
    <x v="5"/>
    <n v="27"/>
    <n v="3"/>
    <n v="0"/>
    <n v="20260105"/>
    <n v="20260203"/>
    <n v="19453.998800000001"/>
    <n v="30"/>
    <n v="648.46662666666668"/>
    <n v="21235.208510371252"/>
    <n v="1945.3998799999999"/>
    <n v="0"/>
    <n v="23180.608390371253"/>
    <n v="17821.349376235932"/>
    <n v="1632.6494237640677"/>
    <n v="0"/>
    <n v="19453.998800000001"/>
  </r>
  <r>
    <x v="1"/>
    <x v="0"/>
    <n v="25"/>
    <n v="10"/>
    <n v="0"/>
    <n v="20260107"/>
    <n v="20260210"/>
    <n v="35218.405899999998"/>
    <n v="35"/>
    <n v="1006.2401685714285"/>
    <n v="30510.322226179309"/>
    <n v="10062.401685714285"/>
    <n v="0"/>
    <n v="40572.723911893598"/>
    <n v="26483.923402204338"/>
    <n v="8734.4824977956559"/>
    <n v="0"/>
    <n v="35218.405899999998"/>
  </r>
  <r>
    <x v="2"/>
    <x v="2"/>
    <n v="30"/>
    <n v="7"/>
    <n v="0"/>
    <n v="20260102"/>
    <n v="20260207"/>
    <n v="71515.085300000006"/>
    <n v="37"/>
    <n v="1932.8401432432433"/>
    <n v="70327.038125423191"/>
    <n v="13529.881002702703"/>
    <n v="0"/>
    <n v="83856.919128125897"/>
    <n v="59976.495472621049"/>
    <n v="11538.589827378957"/>
    <n v="0"/>
    <n v="71515.085300000006"/>
  </r>
  <r>
    <x v="6"/>
    <x v="6"/>
    <n v="29"/>
    <n v="5"/>
    <n v="0"/>
    <n v="20260103"/>
    <n v="20260205"/>
    <n v="146983.34419999999"/>
    <n v="34"/>
    <n v="4323.0395352941177"/>
    <n v="152052.07133649514"/>
    <n v="21615.197676470591"/>
    <n v="0"/>
    <n v="173667.26901296573"/>
    <n v="128689.31529007039"/>
    <n v="18294.028909929606"/>
    <n v="0"/>
    <n v="146983.34419999999"/>
  </r>
  <r>
    <x v="0"/>
    <x v="0"/>
    <n v="0"/>
    <n v="12"/>
    <n v="0"/>
    <n v="20260202"/>
    <n v="20260213"/>
    <n v="525862.15870000003"/>
    <n v="12"/>
    <n v="43821.846558333338"/>
    <n v="0"/>
    <n v="525862.15870000003"/>
    <n v="0"/>
    <n v="525862.15870000003"/>
    <n v="0"/>
    <n v="525862.15870000003"/>
    <n v="0"/>
    <n v="525862.15870000003"/>
  </r>
  <r>
    <x v="1"/>
    <x v="0"/>
    <n v="22"/>
    <n v="5"/>
    <n v="0"/>
    <n v="20260110"/>
    <n v="20260205"/>
    <n v="25696.081999999999"/>
    <n v="27"/>
    <n v="951.70674074074066"/>
    <n v="25393.991021174195"/>
    <n v="4758.5337037037034"/>
    <n v="0"/>
    <n v="30152.524724877898"/>
    <n v="21640.843728385276"/>
    <n v="4055.2382716147235"/>
    <n v="0"/>
    <n v="25696.081999999999"/>
  </r>
  <r>
    <x v="0"/>
    <x v="0"/>
    <n v="22"/>
    <n v="4"/>
    <n v="0"/>
    <n v="20260110"/>
    <n v="20260204"/>
    <n v="263508.0588"/>
    <n v="26"/>
    <n v="10134.925338461539"/>
    <n v="270425.95373953914"/>
    <n v="40539.701353846154"/>
    <n v="0"/>
    <n v="310965.65509338531"/>
    <n v="229155.2682808165"/>
    <n v="34352.790519183494"/>
    <n v="0"/>
    <n v="263508.0588"/>
  </r>
  <r>
    <x v="3"/>
    <x v="3"/>
    <n v="27"/>
    <n v="1"/>
    <n v="0"/>
    <n v="20260105"/>
    <n v="20260201"/>
    <n v="14616.165999999999"/>
    <n v="28"/>
    <n v="522.00592857142851"/>
    <n v="17094.025013815022"/>
    <n v="522.00592857142851"/>
    <n v="0"/>
    <n v="17616.030942386449"/>
    <n v="14183.053380594569"/>
    <n v="433.11261940543233"/>
    <n v="0"/>
    <n v="14616.166000000001"/>
  </r>
  <r>
    <x v="3"/>
    <x v="3"/>
    <n v="28"/>
    <n v="4"/>
    <n v="0"/>
    <n v="20260104"/>
    <n v="20260204"/>
    <n v="9748.6957999999995"/>
    <n v="32"/>
    <n v="304.64674374999998"/>
    <n v="10345.695868795017"/>
    <n v="1218.5869749999999"/>
    <n v="0"/>
    <n v="11564.282843795017"/>
    <n v="8721.4264149821993"/>
    <n v="1027.2693850178002"/>
    <n v="0"/>
    <n v="9748.6957999999995"/>
  </r>
  <r>
    <x v="2"/>
    <x v="2"/>
    <n v="29"/>
    <n v="8"/>
    <n v="0"/>
    <n v="20260103"/>
    <n v="20260208"/>
    <n v="15422.516299999999"/>
    <n v="37"/>
    <n v="416.82476486486485"/>
    <n v="14660.765501821452"/>
    <n v="3334.5981189189188"/>
    <n v="0"/>
    <n v="17995.363620740369"/>
    <n v="12564.674973376088"/>
    <n v="2857.8413266239131"/>
    <n v="0"/>
    <n v="15422.516300000001"/>
  </r>
  <r>
    <x v="7"/>
    <x v="7"/>
    <n v="30"/>
    <n v="1"/>
    <n v="0"/>
    <n v="20260102"/>
    <n v="20260201"/>
    <n v="191196.67420000001"/>
    <n v="31"/>
    <n v="6167.6346516129033"/>
    <n v="224411.45937699787"/>
    <n v="6167.6346516129033"/>
    <n v="0"/>
    <n v="230579.09402861077"/>
    <n v="186082.4584553465"/>
    <n v="5114.2157446535075"/>
    <n v="0"/>
    <n v="191196.67420000001"/>
  </r>
  <r>
    <x v="0"/>
    <x v="0"/>
    <n v="0"/>
    <n v="2"/>
    <n v="0"/>
    <n v="20260205"/>
    <n v="20260206"/>
    <n v="36967.930399999997"/>
    <n v="2"/>
    <n v="18483.965199999999"/>
    <n v="0"/>
    <n v="36967.930399999997"/>
    <n v="0"/>
    <n v="36967.930399999997"/>
    <n v="0"/>
    <n v="36967.930399999997"/>
    <n v="0"/>
    <n v="36967.930399999997"/>
  </r>
  <r>
    <x v="0"/>
    <x v="0"/>
    <n v="28"/>
    <n v="11"/>
    <n v="0"/>
    <n v="20260104"/>
    <n v="20260211"/>
    <n v="255549.17249999999"/>
    <n v="39"/>
    <n v="6552.5428846153845"/>
    <n v="222522.04312775485"/>
    <n v="72077.971730769234"/>
    <n v="0"/>
    <n v="294600.01485852408"/>
    <n v="193025.52992611192"/>
    <n v="62523.64257388805"/>
    <n v="0"/>
    <n v="255549.17249999999"/>
  </r>
  <r>
    <x v="1"/>
    <x v="1"/>
    <n v="23"/>
    <n v="10"/>
    <n v="0"/>
    <n v="20260109"/>
    <n v="20260210"/>
    <n v="1548"/>
    <n v="33"/>
    <n v="46.909090909090907"/>
    <n v="1308.5489943469236"/>
    <n v="469.09090909090907"/>
    <n v="0"/>
    <n v="1777.6399034378326"/>
    <n v="1139.5074105456354"/>
    <n v="408.4925894543648"/>
    <n v="0"/>
    <n v="1548.0000000000002"/>
  </r>
  <r>
    <x v="0"/>
    <x v="0"/>
    <n v="20"/>
    <n v="1"/>
    <n v="0"/>
    <n v="20260112"/>
    <n v="20260201"/>
    <n v="744017.4007"/>
    <n v="21"/>
    <n v="35429.400033333332"/>
    <n v="859407.08396236133"/>
    <n v="35429.400033333332"/>
    <n v="0"/>
    <n v="894836.48399569467"/>
    <n v="714559.40407981758"/>
    <n v="29457.996620182494"/>
    <n v="0"/>
    <n v="744017.40070000011"/>
  </r>
  <r>
    <x v="3"/>
    <x v="3"/>
    <n v="25"/>
    <n v="6"/>
    <n v="0"/>
    <n v="20260107"/>
    <n v="20260206"/>
    <n v="840.6617"/>
    <n v="31"/>
    <n v="27.118119354838708"/>
    <n v="822.25157127126408"/>
    <n v="162.70871612903224"/>
    <n v="0"/>
    <n v="984.96028740029635"/>
    <n v="701.7901255257899"/>
    <n v="138.87157447421012"/>
    <n v="0"/>
    <n v="840.6617"/>
  </r>
  <r>
    <x v="1"/>
    <x v="1"/>
    <n v="30"/>
    <n v="10"/>
    <n v="0"/>
    <n v="20260102"/>
    <n v="20260210"/>
    <n v="21840.1165"/>
    <n v="40"/>
    <n v="546.00291249999998"/>
    <n v="19866.499450672472"/>
    <n v="5460.029125"/>
    <n v="0"/>
    <n v="25326.528575672473"/>
    <n v="17131.706824860506"/>
    <n v="4708.4096751394909"/>
    <n v="0"/>
    <n v="21840.116499999996"/>
  </r>
  <r>
    <x v="1"/>
    <x v="0"/>
    <n v="30"/>
    <n v="10"/>
    <n v="0"/>
    <n v="20260102"/>
    <n v="20260210"/>
    <n v="266437.71500000003"/>
    <n v="40"/>
    <n v="6660.9428750000006"/>
    <n v="242360.64485672177"/>
    <n v="66609.428750000006"/>
    <n v="0"/>
    <n v="308970.07360672177"/>
    <n v="208997.64067035724"/>
    <n v="57440.074329642812"/>
    <n v="0"/>
    <n v="266437.71500000008"/>
  </r>
  <r>
    <x v="4"/>
    <x v="4"/>
    <n v="23"/>
    <n v="2"/>
    <n v="0"/>
    <n v="20260109"/>
    <n v="20260202"/>
    <n v="13533.063099999999"/>
    <n v="25"/>
    <n v="541.32252399999993"/>
    <n v="15100.421489094813"/>
    <n v="1082.6450479999999"/>
    <n v="0"/>
    <n v="16183.066537094814"/>
    <n v="12627.702937517668"/>
    <n v="905.36016248233057"/>
    <n v="0"/>
    <n v="13533.063099999999"/>
  </r>
  <r>
    <x v="0"/>
    <x v="0"/>
    <n v="31"/>
    <n v="4"/>
    <n v="0"/>
    <n v="20251226"/>
    <n v="20260204"/>
    <n v="471765.22779999999"/>
    <n v="35"/>
    <n v="13479.006508571429"/>
    <n v="506786.12069018307"/>
    <n v="53916.026034285715"/>
    <n v="0"/>
    <n v="560702.1467244688"/>
    <n v="426401.20261706319"/>
    <n v="45364.025182936806"/>
    <n v="0"/>
    <n v="471765.22779999999"/>
  </r>
  <r>
    <x v="0"/>
    <x v="0"/>
    <n v="31"/>
    <n v="2"/>
    <n v="0"/>
    <n v="20251227"/>
    <n v="20260202"/>
    <n v="618988.45739999996"/>
    <n v="33"/>
    <n v="18757.225981818181"/>
    <n v="705237.56956344331"/>
    <n v="37514.451963636362"/>
    <n v="0"/>
    <n v="742752.02152707963"/>
    <n v="587724.97769457172"/>
    <n v="31263.479705428261"/>
    <n v="0"/>
    <n v="618988.45739999996"/>
  </r>
  <r>
    <x v="0"/>
    <x v="0"/>
    <n v="31"/>
    <n v="5"/>
    <n v="0"/>
    <n v="20251227"/>
    <n v="20260205"/>
    <n v="235274.6091"/>
    <n v="36"/>
    <n v="6535.405808333333"/>
    <n v="245719.36771713657"/>
    <n v="32677.029041666665"/>
    <n v="0"/>
    <n v="278396.39675880322"/>
    <n v="207659.03891362197"/>
    <n v="27615.570186378016"/>
    <n v="0"/>
    <n v="235274.6091"/>
  </r>
  <r>
    <x v="3"/>
    <x v="3"/>
    <n v="31"/>
    <n v="2"/>
    <n v="0"/>
    <n v="20251219"/>
    <n v="20260202"/>
    <n v="168.00190000000001"/>
    <n v="33"/>
    <n v="5.0909666666666666"/>
    <n v="191.41108403815713"/>
    <n v="10.181933333333333"/>
    <n v="0"/>
    <n v="201.59301737149048"/>
    <n v="159.51656569637623"/>
    <n v="8.4853343036237838"/>
    <n v="0"/>
    <n v="168.00190000000001"/>
  </r>
  <r>
    <x v="3"/>
    <x v="3"/>
    <n v="31"/>
    <n v="4"/>
    <n v="0"/>
    <n v="20251226"/>
    <n v="20260204"/>
    <n v="294.06560000000002"/>
    <n v="35"/>
    <n v="8.4018742857142854"/>
    <n v="315.89518656854074"/>
    <n v="33.607497142857142"/>
    <n v="0"/>
    <n v="349.50268371139788"/>
    <n v="265.78882482086203"/>
    <n v="28.276775179137992"/>
    <n v="0"/>
    <n v="294.06560000000002"/>
  </r>
  <r>
    <x v="2"/>
    <x v="2"/>
    <n v="31"/>
    <n v="3"/>
    <n v="0"/>
    <n v="20251226"/>
    <n v="20260203"/>
    <n v="17767.873500000002"/>
    <n v="34"/>
    <n v="522.58451470588238"/>
    <n v="19648.226949971624"/>
    <n v="1567.7535441176472"/>
    <n v="0"/>
    <n v="21215.980494089272"/>
    <n v="16454.917605323364"/>
    <n v="1312.9558946766354"/>
    <n v="0"/>
    <n v="17767.873499999998"/>
  </r>
  <r>
    <x v="2"/>
    <x v="2"/>
    <n v="31"/>
    <n v="2"/>
    <n v="0"/>
    <n v="20251226"/>
    <n v="20260202"/>
    <n v="230566.33979999999"/>
    <n v="33"/>
    <n v="6986.8587818181813"/>
    <n v="262693.17813565256"/>
    <n v="13973.717563636363"/>
    <n v="0"/>
    <n v="276666.89569928893"/>
    <n v="218921.04011966352"/>
    <n v="11645.299680336459"/>
    <n v="0"/>
    <n v="230566.33979999999"/>
  </r>
  <r>
    <x v="0"/>
    <x v="0"/>
    <n v="31"/>
    <n v="7"/>
    <n v="0"/>
    <n v="20251227"/>
    <n v="20260207"/>
    <n v="36846.550999999999"/>
    <n v="38"/>
    <n v="969.64607894736844"/>
    <n v="36456.928370773909"/>
    <n v="6787.5225526315789"/>
    <n v="0"/>
    <n v="43244.450923405486"/>
    <n v="31063.224109293013"/>
    <n v="5783.3268907069896"/>
    <n v="0"/>
    <n v="36846.550999999999"/>
  </r>
  <r>
    <x v="3"/>
    <x v="3"/>
    <n v="31"/>
    <n v="1"/>
    <n v="0"/>
    <n v="20251230"/>
    <n v="20260201"/>
    <n v="797.76499999999999"/>
    <n v="32"/>
    <n v="24.93015625"/>
    <n v="937.32851646769211"/>
    <n v="24.93015625"/>
    <n v="0"/>
    <n v="962.25867271769209"/>
    <n v="777.09653873831996"/>
    <n v="20.668461261680019"/>
    <n v="0"/>
    <n v="797.76499999999999"/>
  </r>
  <r>
    <x v="0"/>
    <x v="0"/>
    <n v="31"/>
    <n v="9"/>
    <n v="0"/>
    <n v="20251230"/>
    <n v="20260209"/>
    <n v="13236.375700000001"/>
    <n v="40"/>
    <n v="330.90939250000002"/>
    <n v="12441.591093407216"/>
    <n v="2978.1845325000004"/>
    <n v="0"/>
    <n v="15419.775625907216"/>
    <n v="10679.894313210718"/>
    <n v="2556.4813867892831"/>
    <n v="0"/>
    <n v="13236.375700000001"/>
  </r>
  <r>
    <x v="2"/>
    <x v="2"/>
    <n v="31"/>
    <n v="2"/>
    <n v="0"/>
    <n v="20251229"/>
    <n v="20260202"/>
    <n v="49765.880499999999"/>
    <n v="33"/>
    <n v="1508.0569848484847"/>
    <n v="56700.198834765462"/>
    <n v="3016.1139696969694"/>
    <n v="0"/>
    <n v="59716.312804462432"/>
    <n v="47252.336707003065"/>
    <n v="2513.5437929969362"/>
    <n v="0"/>
    <n v="49765.880499999999"/>
  </r>
  <r>
    <x v="2"/>
    <x v="2"/>
    <n v="31"/>
    <n v="2"/>
    <n v="0"/>
    <n v="20251230"/>
    <n v="20260202"/>
    <n v="12934.624900000001"/>
    <n v="33"/>
    <n v="391.95833030303032"/>
    <n v="14736.92008087968"/>
    <n v="783.91666060606065"/>
    <n v="0"/>
    <n v="15520.83674148574"/>
    <n v="12281.331000535314"/>
    <n v="653.29389946468677"/>
    <n v="0"/>
    <n v="12934.624900000001"/>
  </r>
  <r>
    <x v="4"/>
    <x v="4"/>
    <n v="31"/>
    <n v="2"/>
    <n v="0"/>
    <n v="20251230"/>
    <n v="20260202"/>
    <n v="11884.736500000001"/>
    <n v="33"/>
    <n v="360.14353030303033"/>
    <n v="13540.741485500186"/>
    <n v="720.28706060606066"/>
    <n v="0"/>
    <n v="14261.028546106247"/>
    <n v="11284.46970353532"/>
    <n v="600.26679646468085"/>
    <n v="0"/>
    <n v="11884.736500000001"/>
  </r>
  <r>
    <x v="6"/>
    <x v="6"/>
    <n v="24"/>
    <n v="5"/>
    <n v="0"/>
    <n v="20260108"/>
    <n v="20260205"/>
    <n v="193025.1195"/>
    <n v="29"/>
    <n v="6656.0386034482763"/>
    <n v="193745.76103062084"/>
    <n v="33280.193017241385"/>
    <n v="0"/>
    <n v="227025.95404786221"/>
    <n v="164729.1774739981"/>
    <n v="28295.942026001918"/>
    <n v="0"/>
    <n v="193025.11950000003"/>
  </r>
  <r>
    <x v="0"/>
    <x v="0"/>
    <n v="23"/>
    <n v="10"/>
    <n v="0"/>
    <n v="20260109"/>
    <n v="20260210"/>
    <n v="55890.865599999997"/>
    <n v="33"/>
    <n v="1693.6625939393939"/>
    <n v="47245.436675748759"/>
    <n v="16936.62593939394"/>
    <n v="0"/>
    <n v="64182.062615142699"/>
    <n v="41142.154737086639"/>
    <n v="14748.710862913358"/>
    <n v="0"/>
    <n v="55890.865599999997"/>
  </r>
  <r>
    <x v="0"/>
    <x v="0"/>
    <n v="14"/>
    <n v="1"/>
    <n v="0"/>
    <n v="20260118"/>
    <n v="20260201"/>
    <n v="1303.1789000000001"/>
    <n v="15"/>
    <n v="86.878593333333342"/>
    <n v="1475.1831794942484"/>
    <n v="86.878593333333342"/>
    <n v="0"/>
    <n v="1562.0617728275818"/>
    <n v="1230.6988280443711"/>
    <n v="72.4800719556291"/>
    <n v="0"/>
    <n v="1303.1789000000001"/>
  </r>
  <r>
    <x v="7"/>
    <x v="7"/>
    <n v="29"/>
    <n v="4"/>
    <n v="0"/>
    <n v="20260103"/>
    <n v="20260204"/>
    <n v="31344.887699999999"/>
    <n v="33"/>
    <n v="949.84508181818182"/>
    <n v="33408.418072542845"/>
    <n v="3799.3803272727273"/>
    <n v="0"/>
    <n v="37207.798399815569"/>
    <n v="28144.183686065568"/>
    <n v="3200.7040139344335"/>
    <n v="0"/>
    <n v="31344.887699999999"/>
  </r>
  <r>
    <x v="1"/>
    <x v="1"/>
    <n v="10"/>
    <n v="3"/>
    <n v="0"/>
    <n v="20260122"/>
    <n v="20260203"/>
    <n v="516"/>
    <n v="13"/>
    <n v="39.692307692307693"/>
    <n v="481.40598454234652"/>
    <n v="119.07692307692308"/>
    <n v="0"/>
    <n v="600.48290761926955"/>
    <n v="413.67620105741616"/>
    <n v="102.32379894258389"/>
    <n v="0"/>
    <n v="516"/>
  </r>
  <r>
    <x v="2"/>
    <x v="2"/>
    <n v="31"/>
    <n v="1"/>
    <n v="0"/>
    <n v="20251231"/>
    <n v="20260201"/>
    <n v="99683.325299999997"/>
    <n v="32"/>
    <n v="3115.1039156249999"/>
    <n v="117122.2395317109"/>
    <n v="3115.1039156249999"/>
    <n v="0"/>
    <n v="120237.34344733591"/>
    <n v="97100.734001311168"/>
    <n v="2582.5912986888338"/>
    <n v="0"/>
    <n v="99683.325299999997"/>
  </r>
  <r>
    <x v="2"/>
    <x v="2"/>
    <n v="31"/>
    <n v="4"/>
    <n v="0"/>
    <n v="20251231"/>
    <n v="20260204"/>
    <n v="5167.2740999999996"/>
    <n v="35"/>
    <n v="147.63640285714285"/>
    <n v="5550.8601341683234"/>
    <n v="590.54561142857142"/>
    <n v="0"/>
    <n v="6141.405745596895"/>
    <n v="4670.3990897482645"/>
    <n v="496.87501025173492"/>
    <n v="0"/>
    <n v="5167.2740999999996"/>
  </r>
  <r>
    <x v="3"/>
    <x v="3"/>
    <n v="24"/>
    <n v="8"/>
    <n v="0"/>
    <n v="20260108"/>
    <n v="20260208"/>
    <n v="546.52"/>
    <n v="32"/>
    <n v="17.078749999999999"/>
    <n v="497.13284632806426"/>
    <n v="136.63"/>
    <n v="0"/>
    <n v="633.76284632806426"/>
    <n v="428.69828161964091"/>
    <n v="117.82171838035912"/>
    <n v="0"/>
    <n v="546.52"/>
  </r>
  <r>
    <x v="11"/>
    <x v="10"/>
    <n v="30"/>
    <n v="1"/>
    <n v="0"/>
    <n v="20260102"/>
    <n v="20260201"/>
    <n v="127485"/>
    <n v="31"/>
    <n v="4112.4193548387093"/>
    <n v="149631.76016728312"/>
    <n v="4112.4193548387093"/>
    <n v="0"/>
    <n v="153744.17952212182"/>
    <n v="124074.97314186989"/>
    <n v="3410.0268581301111"/>
    <n v="0"/>
    <n v="127485"/>
  </r>
  <r>
    <x v="3"/>
    <x v="3"/>
    <n v="31"/>
    <n v="2"/>
    <n v="0"/>
    <n v="20251231"/>
    <n v="20260202"/>
    <n v="41.997500000000002"/>
    <n v="33"/>
    <n v="1.2726515151515152"/>
    <n v="47.849381476593443"/>
    <n v="2.5453030303030304"/>
    <n v="0"/>
    <n v="50.394684506896475"/>
    <n v="39.876316683522987"/>
    <n v="2.1211833164770155"/>
    <n v="0"/>
    <n v="41.997500000000002"/>
  </r>
  <r>
    <x v="0"/>
    <x v="0"/>
    <n v="31"/>
    <n v="11"/>
    <n v="0"/>
    <n v="20251231"/>
    <n v="20260211"/>
    <n v="2605.7449999999999"/>
    <n v="42"/>
    <n v="62.04154761904762"/>
    <n v="2332.6493105762856"/>
    <n v="682.45702380952378"/>
    <n v="0"/>
    <n v="3015.1063343858095"/>
    <n v="2015.945244938029"/>
    <n v="589.79975506197093"/>
    <n v="0"/>
    <n v="2605.7449999999999"/>
  </r>
  <r>
    <x v="3"/>
    <x v="3"/>
    <n v="25"/>
    <n v="9"/>
    <n v="0"/>
    <n v="20260107"/>
    <n v="20260209"/>
    <n v="168.1679"/>
    <n v="34"/>
    <n v="4.9461147058823531"/>
    <n v="149.97170472568192"/>
    <n v="44.515032352941176"/>
    <n v="0"/>
    <n v="194.48673707862309"/>
    <n v="129.6768459483302"/>
    <n v="38.491054051669813"/>
    <n v="0"/>
    <n v="168.1679"/>
  </r>
  <r>
    <x v="0"/>
    <x v="0"/>
    <n v="31"/>
    <n v="1"/>
    <n v="0"/>
    <n v="20251202"/>
    <n v="20260201"/>
    <n v="6638.5734000000002"/>
    <n v="32"/>
    <n v="207.45541875000001"/>
    <n v="7799.9462955680974"/>
    <n v="207.45541875000001"/>
    <n v="0"/>
    <n v="8007.4017143180972"/>
    <n v="6466.5815262643519"/>
    <n v="171.99187373564823"/>
    <n v="0"/>
    <n v="6638.5734000000002"/>
  </r>
  <r>
    <x v="1"/>
    <x v="1"/>
    <n v="31"/>
    <n v="2"/>
    <n v="0"/>
    <n v="20260101"/>
    <n v="20260202"/>
    <n v="1032"/>
    <n v="33"/>
    <n v="31.272727272727273"/>
    <n v="1175.7976470943374"/>
    <n v="62.545454545454547"/>
    <n v="0"/>
    <n v="1238.3431016397919"/>
    <n v="979.87639305662765"/>
    <n v="52.12360694337233"/>
    <n v="0"/>
    <n v="1032"/>
  </r>
  <r>
    <x v="1"/>
    <x v="0"/>
    <n v="31"/>
    <n v="10"/>
    <n v="0"/>
    <n v="20250724"/>
    <n v="20260210"/>
    <n v="10456.957"/>
    <n v="41"/>
    <n v="255.04773170731707"/>
    <n v="9589.3306721521021"/>
    <n v="2550.4773170731705"/>
    <n v="0"/>
    <n v="12139.807989225272"/>
    <n v="8260.0333206649775"/>
    <n v="2196.9236793350246"/>
    <n v="0"/>
    <n v="10456.957000000002"/>
  </r>
  <r>
    <x v="3"/>
    <x v="3"/>
    <n v="30"/>
    <n v="9"/>
    <n v="0"/>
    <n v="20260102"/>
    <n v="20260209"/>
    <n v="1512.9775999999999"/>
    <n v="39"/>
    <n v="38.794297435897434"/>
    <n v="1411.5435486792958"/>
    <n v="349.14867692307689"/>
    <n v="0"/>
    <n v="1760.6922256023727"/>
    <n v="1212.9512128933468"/>
    <n v="300.0263871066532"/>
    <n v="0"/>
    <n v="1512.9775999999999"/>
  </r>
  <r>
    <x v="6"/>
    <x v="6"/>
    <n v="24"/>
    <n v="4"/>
    <n v="0"/>
    <n v="20260108"/>
    <n v="20260204"/>
    <n v="254290.60990000001"/>
    <n v="28"/>
    <n v="9081.8074964285715"/>
    <n v="264355.69409371808"/>
    <n v="36327.229985714286"/>
    <n v="0"/>
    <n v="300682.92407943239"/>
    <n v="223568.3016833734"/>
    <n v="30722.308216626589"/>
    <n v="0"/>
    <n v="254290.60989999998"/>
  </r>
  <r>
    <x v="0"/>
    <x v="0"/>
    <n v="28"/>
    <n v="10"/>
    <n v="0"/>
    <n v="20260104"/>
    <n v="20260210"/>
    <n v="325385.77630000003"/>
    <n v="38"/>
    <n v="8562.7835868421062"/>
    <n v="290789.10770329926"/>
    <n v="85627.835868421069"/>
    <n v="0"/>
    <n v="376416.94357172033"/>
    <n v="251366.57944196463"/>
    <n v="74019.196858035415"/>
    <n v="0"/>
    <n v="325385.77630000003"/>
  </r>
  <r>
    <x v="0"/>
    <x v="0"/>
    <n v="12"/>
    <n v="5"/>
    <n v="0"/>
    <n v="20260120"/>
    <n v="20260205"/>
    <n v="105961.239"/>
    <n v="17"/>
    <n v="6233.0140588235299"/>
    <n v="90716.124431406919"/>
    <n v="31165.07029411765"/>
    <n v="0"/>
    <n v="121881.19472552458"/>
    <n v="78866.907759454407"/>
    <n v="27094.331240545587"/>
    <n v="0"/>
    <n v="105961.239"/>
  </r>
  <r>
    <x v="0"/>
    <x v="0"/>
    <n v="3"/>
    <n v="3"/>
    <n v="0"/>
    <n v="20260129"/>
    <n v="20260203"/>
    <n v="3623.3440000000001"/>
    <n v="6"/>
    <n v="603.89066666666668"/>
    <n v="2197.2764838684934"/>
    <n v="1811.672"/>
    <n v="0"/>
    <n v="4008.9484838684934"/>
    <n v="1985.9293767934498"/>
    <n v="1637.4146232065502"/>
    <n v="0"/>
    <n v="3623.3440000000001"/>
  </r>
  <r>
    <x v="0"/>
    <x v="0"/>
    <n v="5"/>
    <n v="5"/>
    <n v="0"/>
    <n v="20260127"/>
    <n v="20260205"/>
    <n v="2905.1242000000002"/>
    <n v="10"/>
    <n v="290.51242000000002"/>
    <n v="1761.7320042969343"/>
    <n v="1452.5621000000001"/>
    <n v="0"/>
    <n v="3214.2941042969342"/>
    <n v="1592.278153002743"/>
    <n v="1312.8460469972574"/>
    <n v="0"/>
    <n v="2905.1242000000002"/>
  </r>
  <r>
    <x v="0"/>
    <x v="0"/>
    <n v="24"/>
    <n v="10"/>
    <n v="0"/>
    <n v="20260108"/>
    <n v="20260210"/>
    <n v="93642.896099999998"/>
    <n v="34"/>
    <n v="2754.2028264705882"/>
    <n v="80170.076292944344"/>
    <n v="27542.028264705881"/>
    <n v="0"/>
    <n v="107712.10455765022"/>
    <n v="69698.370071407655"/>
    <n v="23944.526028592347"/>
    <n v="0"/>
    <n v="93642.896099999998"/>
  </r>
  <r>
    <x v="0"/>
    <x v="0"/>
    <n v="0"/>
    <n v="3"/>
    <n v="0"/>
    <n v="20260209"/>
    <n v="20260211"/>
    <n v="2994.4524999999999"/>
    <n v="3"/>
    <n v="998.15083333333325"/>
    <n v="0"/>
    <n v="2994.4524999999999"/>
    <n v="0"/>
    <n v="2994.4524999999999"/>
    <n v="0"/>
    <n v="2994.4524999999999"/>
    <n v="0"/>
    <n v="2994.4524999999999"/>
  </r>
  <r>
    <x v="3"/>
    <x v="3"/>
    <n v="29"/>
    <n v="10"/>
    <n v="0"/>
    <n v="20260103"/>
    <n v="20260210"/>
    <n v="11390.431"/>
    <n v="39"/>
    <n v="292.06233333333336"/>
    <n v="10272.559938474373"/>
    <n v="2920.6233333333334"/>
    <n v="0"/>
    <n v="13193.183271807706"/>
    <n v="8868.8895440868273"/>
    <n v="2521.5414559131741"/>
    <n v="0"/>
    <n v="11390.431"/>
  </r>
  <r>
    <x v="0"/>
    <x v="0"/>
    <n v="0"/>
    <n v="3"/>
    <n v="0"/>
    <n v="20260207"/>
    <n v="20260209"/>
    <n v="15929.222599999999"/>
    <n v="3"/>
    <n v="5309.7408666666661"/>
    <n v="0"/>
    <n v="15929.222599999997"/>
    <n v="0"/>
    <n v="15929.222599999997"/>
    <n v="0"/>
    <n v="15929.222599999999"/>
    <n v="0"/>
    <n v="15929.222599999999"/>
  </r>
  <r>
    <x v="0"/>
    <x v="0"/>
    <n v="0"/>
    <n v="3"/>
    <n v="0"/>
    <n v="20260208"/>
    <n v="20260210"/>
    <n v="843.31010000000003"/>
    <n v="3"/>
    <n v="281.10336666666666"/>
    <n v="0"/>
    <n v="843.31009999999992"/>
    <n v="0"/>
    <n v="843.31009999999992"/>
    <n v="0"/>
    <n v="843.31010000000003"/>
    <n v="0"/>
    <n v="843.31010000000003"/>
  </r>
  <r>
    <x v="0"/>
    <x v="0"/>
    <n v="11"/>
    <n v="7"/>
    <n v="0"/>
    <n v="20260121"/>
    <n v="20260207"/>
    <n v="18598.716700000001"/>
    <n v="18"/>
    <n v="1033.262038888889"/>
    <n v="13785.048384569754"/>
    <n v="7232.8342722222233"/>
    <n v="0"/>
    <n v="21017.882656791979"/>
    <n v="12198.384289558986"/>
    <n v="6400.3324104410158"/>
    <n v="0"/>
    <n v="18598.716700000001"/>
  </r>
  <r>
    <x v="0"/>
    <x v="0"/>
    <n v="10"/>
    <n v="3"/>
    <n v="0"/>
    <n v="20260122"/>
    <n v="20260203"/>
    <n v="157928.19390000001"/>
    <n v="13"/>
    <n v="12148.322607692309"/>
    <n v="147340.2668050855"/>
    <n v="36444.967823076928"/>
    <n v="0"/>
    <n v="183785.23462816243"/>
    <n v="126610.72731087405"/>
    <n v="31317.466589125968"/>
    <n v="0"/>
    <n v="157928.19390000001"/>
  </r>
  <r>
    <x v="1"/>
    <x v="1"/>
    <n v="31"/>
    <n v="1"/>
    <n v="0"/>
    <n v="20260101"/>
    <n v="20260201"/>
    <n v="41.990600000000001"/>
    <n v="32"/>
    <n v="1.31220625"/>
    <n v="49.336567540050353"/>
    <n v="1.31220625"/>
    <n v="0"/>
    <n v="50.648773790050356"/>
    <n v="40.902709343660469"/>
    <n v="1.0878906563395248"/>
    <n v="0"/>
    <n v="41.990599999999993"/>
  </r>
  <r>
    <x v="3"/>
    <x v="3"/>
    <n v="27"/>
    <n v="9"/>
    <n v="0"/>
    <n v="20260105"/>
    <n v="20260209"/>
    <n v="210.17529999999999"/>
    <n v="36"/>
    <n v="5.8382027777777772"/>
    <n v="191.18247295040402"/>
    <n v="52.543824999999998"/>
    <n v="0"/>
    <n v="243.72629795040402"/>
    <n v="164.86457942782059"/>
    <n v="45.310720572179406"/>
    <n v="0"/>
    <n v="210.17529999999999"/>
  </r>
  <r>
    <x v="0"/>
    <x v="0"/>
    <n v="10"/>
    <n v="11"/>
    <n v="0"/>
    <n v="20260122"/>
    <n v="20260211"/>
    <n v="2483.8584999999998"/>
    <n v="21"/>
    <n v="118.27897619047619"/>
    <n v="1434.540098424962"/>
    <n v="1301.0687380952381"/>
    <n v="0"/>
    <n v="2735.6088365202004"/>
    <n v="1302.5234344527848"/>
    <n v="1181.3350655472148"/>
    <n v="0"/>
    <n v="2483.8584999999994"/>
  </r>
  <r>
    <x v="0"/>
    <x v="0"/>
    <n v="1"/>
    <n v="1"/>
    <n v="0"/>
    <n v="20260131"/>
    <n v="20260201"/>
    <n v="168.4683"/>
    <n v="2"/>
    <n v="84.23415"/>
    <n v="102.16292846257561"/>
    <n v="84.23415"/>
    <n v="0"/>
    <n v="186.39707846257562"/>
    <n v="92.336291014171422"/>
    <n v="76.132008985828563"/>
    <n v="0"/>
    <n v="168.4683"/>
  </r>
  <r>
    <x v="0"/>
    <x v="0"/>
    <n v="0"/>
    <n v="3"/>
    <n v="0"/>
    <n v="20260205"/>
    <n v="20260207"/>
    <n v="3448.1716999999999"/>
    <n v="3"/>
    <n v="1149.3905666666667"/>
    <n v="0"/>
    <n v="3448.1716999999999"/>
    <n v="0"/>
    <n v="3448.1716999999999"/>
    <n v="0"/>
    <n v="3448.1716999999999"/>
    <n v="0"/>
    <n v="3448.1716999999999"/>
  </r>
  <r>
    <x v="3"/>
    <x v="3"/>
    <n v="30"/>
    <n v="7"/>
    <n v="0"/>
    <n v="20260102"/>
    <n v="20260207"/>
    <n v="1554.6758"/>
    <n v="37"/>
    <n v="42.018264864864861"/>
    <n v="1528.8486869674864"/>
    <n v="294.12785405405401"/>
    <n v="0"/>
    <n v="1822.9765410215405"/>
    <n v="1303.8368854479083"/>
    <n v="250.83891455209158"/>
    <n v="0"/>
    <n v="1554.6758"/>
  </r>
  <r>
    <x v="0"/>
    <x v="0"/>
    <n v="4"/>
    <n v="4"/>
    <n v="0"/>
    <n v="20260128"/>
    <n v="20260204"/>
    <n v="3159.1518999999998"/>
    <n v="8"/>
    <n v="394.89398749999998"/>
    <n v="1915.7800581006029"/>
    <n v="1579.5759499999999"/>
    <n v="0"/>
    <n v="3495.3560081006026"/>
    <n v="1731.5089497334075"/>
    <n v="1427.6429502665926"/>
    <n v="0"/>
    <n v="3159.1518999999998"/>
  </r>
  <r>
    <x v="0"/>
    <x v="0"/>
    <n v="9"/>
    <n v="6"/>
    <n v="0"/>
    <n v="20260123"/>
    <n v="20260206"/>
    <n v="19152.482199999999"/>
    <n v="15"/>
    <n v="1276.8321466666666"/>
    <n v="13937.390017322092"/>
    <n v="7660.9928799999998"/>
    <n v="0"/>
    <n v="21598.382897322092"/>
    <n v="12359.055559400953"/>
    <n v="6793.4266405990475"/>
    <n v="0"/>
    <n v="19152.482199999999"/>
  </r>
  <r>
    <x v="4"/>
    <x v="4"/>
    <n v="29"/>
    <n v="11"/>
    <n v="0"/>
    <n v="20260103"/>
    <n v="20260211"/>
    <n v="882.73630000000003"/>
    <n v="40"/>
    <n v="22.068407499999999"/>
    <n v="776.2008753511318"/>
    <n v="242.75248249999999"/>
    <n v="0"/>
    <n v="1018.9533578511318"/>
    <n v="672.43577292801228"/>
    <n v="210.30052707198772"/>
    <n v="0"/>
    <n v="882.73630000000003"/>
  </r>
  <r>
    <x v="0"/>
    <x v="0"/>
    <n v="1"/>
    <n v="9"/>
    <n v="0"/>
    <n v="20260131"/>
    <n v="20260209"/>
    <n v="632.24540000000002"/>
    <n v="10"/>
    <n v="63.224540000000005"/>
    <n v="76.681537797903232"/>
    <n v="569.02086000000008"/>
    <n v="0"/>
    <n v="645.70239779790336"/>
    <n v="75.083428066848469"/>
    <n v="557.16197193315145"/>
    <n v="0"/>
    <n v="632.2453999999999"/>
  </r>
  <r>
    <x v="0"/>
    <x v="0"/>
    <n v="13"/>
    <n v="4"/>
    <n v="0"/>
    <n v="20260119"/>
    <n v="20260204"/>
    <n v="164940.14610000001"/>
    <n v="17"/>
    <n v="9702.3615352941179"/>
    <n v="152976.93010290811"/>
    <n v="38809.446141176471"/>
    <n v="0"/>
    <n v="191786.37624408459"/>
    <n v="131563.24080596108"/>
    <n v="33376.90529403893"/>
    <n v="0"/>
    <n v="164940.14610000001"/>
  </r>
  <r>
    <x v="0"/>
    <x v="0"/>
    <n v="5"/>
    <n v="9"/>
    <n v="0"/>
    <n v="20260127"/>
    <n v="20260209"/>
    <n v="968.44290000000001"/>
    <n v="14"/>
    <n v="69.174492857142852"/>
    <n v="419.48952801204928"/>
    <n v="622.57043571428562"/>
    <n v="0"/>
    <n v="1042.0599637263349"/>
    <n v="389.85439338336363"/>
    <n v="578.58850661663632"/>
    <n v="0"/>
    <n v="968.44290000000001"/>
  </r>
  <r>
    <x v="0"/>
    <x v="0"/>
    <n v="8"/>
    <n v="2"/>
    <n v="0"/>
    <n v="20260124"/>
    <n v="20260202"/>
    <n v="201612.50839999999"/>
    <n v="10"/>
    <n v="20161.250840000001"/>
    <n v="195619.70315203155"/>
    <n v="40322.501680000001"/>
    <n v="0"/>
    <n v="235942.20483203157"/>
    <n v="167156.94876642167"/>
    <n v="34455.559633578319"/>
    <n v="0"/>
    <n v="201612.50839999999"/>
  </r>
  <r>
    <x v="1"/>
    <x v="0"/>
    <n v="24"/>
    <n v="10"/>
    <n v="0"/>
    <n v="20260108"/>
    <n v="20260210"/>
    <n v="27266.908500000001"/>
    <n v="34"/>
    <n v="801.96789705882361"/>
    <n v="23343.897142857935"/>
    <n v="8019.6789705882366"/>
    <n v="0"/>
    <n v="31363.576113446172"/>
    <n v="20294.749078528454"/>
    <n v="6972.159421471546"/>
    <n v="0"/>
    <n v="27266.908499999998"/>
  </r>
  <r>
    <x v="4"/>
    <x v="4"/>
    <n v="30"/>
    <n v="10"/>
    <n v="0"/>
    <n v="20260102"/>
    <n v="20260210"/>
    <n v="2900.0102999999999"/>
    <n v="40"/>
    <n v="72.500257500000004"/>
    <n v="2637.9462321959004"/>
    <n v="725.00257499999998"/>
    <n v="0"/>
    <n v="3362.9488071959004"/>
    <n v="2274.8104960280671"/>
    <n v="625.19980397193285"/>
    <n v="0"/>
    <n v="2900.0102999999999"/>
  </r>
  <r>
    <x v="0"/>
    <x v="0"/>
    <n v="16"/>
    <n v="6"/>
    <n v="0"/>
    <n v="20260116"/>
    <n v="20260206"/>
    <n v="64351.445699999997"/>
    <n v="22"/>
    <n v="2925.0657136363634"/>
    <n v="56762.399430741942"/>
    <n v="17550.394281818182"/>
    <n v="0"/>
    <n v="74312.793712560117"/>
    <n v="49153.615175575425"/>
    <n v="15197.83052442458"/>
    <n v="0"/>
    <n v="64351.445700000004"/>
  </r>
  <r>
    <x v="0"/>
    <x v="0"/>
    <n v="18"/>
    <n v="9"/>
    <n v="0"/>
    <n v="20260114"/>
    <n v="20260209"/>
    <n v="3112.6421999999998"/>
    <n v="27"/>
    <n v="115.28304444444444"/>
    <n v="2516.767387163788"/>
    <n v="1037.5473999999999"/>
    <n v="0"/>
    <n v="3554.314787163788"/>
    <n v="2204.0243608025571"/>
    <n v="908.61783919744278"/>
    <n v="0"/>
    <n v="3112.6421999999998"/>
  </r>
  <r>
    <x v="0"/>
    <x v="0"/>
    <n v="6"/>
    <n v="10"/>
    <n v="0"/>
    <n v="20260126"/>
    <n v="20260210"/>
    <n v="673.68359999999996"/>
    <n v="16"/>
    <n v="42.105224999999997"/>
    <n v="306.40255214130968"/>
    <n v="421.05224999999996"/>
    <n v="0"/>
    <n v="727.45480214130964"/>
    <n v="283.75422606069759"/>
    <n v="389.92937393930237"/>
    <n v="0"/>
    <n v="673.68359999999996"/>
  </r>
  <r>
    <x v="0"/>
    <x v="0"/>
    <n v="4"/>
    <n v="7"/>
    <n v="0"/>
    <n v="20260128"/>
    <n v="20260207"/>
    <n v="294.7296"/>
    <n v="11"/>
    <n v="26.793600000000001"/>
    <n v="129.98588529972065"/>
    <n v="187.55520000000001"/>
    <n v="0"/>
    <n v="317.54108529972063"/>
    <n v="120.6479720376085"/>
    <n v="174.08162796239154"/>
    <n v="0"/>
    <n v="294.7296"/>
  </r>
  <r>
    <x v="0"/>
    <x v="0"/>
    <n v="18"/>
    <n v="7"/>
    <n v="0"/>
    <n v="20260114"/>
    <n v="20260207"/>
    <n v="23843.4061"/>
    <n v="25"/>
    <n v="953.73624400000006"/>
    <n v="20821.208239447733"/>
    <n v="6676.1537080000007"/>
    <n v="0"/>
    <n v="27497.361947447735"/>
    <n v="18054.405527869119"/>
    <n v="5789.0005721308808"/>
    <n v="0"/>
    <n v="23843.4061"/>
  </r>
  <r>
    <x v="0"/>
    <x v="0"/>
    <n v="5"/>
    <n v="7"/>
    <n v="0"/>
    <n v="20260127"/>
    <n v="20260207"/>
    <n v="378.84030000000001"/>
    <n v="12"/>
    <n v="31.570025000000001"/>
    <n v="191.44766140791609"/>
    <n v="220.99017500000002"/>
    <n v="0"/>
    <n v="412.43783640791611"/>
    <n v="175.85217232674168"/>
    <n v="202.98812767325833"/>
    <n v="0"/>
    <n v="378.84030000000001"/>
  </r>
  <r>
    <x v="0"/>
    <x v="0"/>
    <n v="11"/>
    <n v="9"/>
    <n v="0"/>
    <n v="20260121"/>
    <n v="20260209"/>
    <n v="2735.8119000000002"/>
    <n v="20"/>
    <n v="136.790595"/>
    <n v="1824.9629809847868"/>
    <n v="1231.1153549999999"/>
    <n v="0"/>
    <n v="3056.0783359847865"/>
    <n v="1633.7131747078711"/>
    <n v="1102.0987252921291"/>
    <n v="0"/>
    <n v="2735.8119000000002"/>
  </r>
  <r>
    <x v="0"/>
    <x v="0"/>
    <n v="31"/>
    <n v="11"/>
    <n v="0"/>
    <n v="20251229"/>
    <n v="20260211"/>
    <n v="5505.4282000000003"/>
    <n v="42"/>
    <n v="131.08162380952382"/>
    <n v="4928.4305621452759"/>
    <n v="1441.8978619047621"/>
    <n v="0"/>
    <n v="6370.3284240500379"/>
    <n v="4259.2969769251149"/>
    <n v="1246.1312230748858"/>
    <n v="0"/>
    <n v="5505.4282000000003"/>
  </r>
  <r>
    <x v="1"/>
    <x v="1"/>
    <n v="21"/>
    <n v="1"/>
    <n v="0"/>
    <n v="20260111"/>
    <n v="20260201"/>
    <n v="1032"/>
    <n v="22"/>
    <n v="46.909090909090907"/>
    <n v="1194.7621252732781"/>
    <n v="46.909090909090907"/>
    <n v="0"/>
    <n v="1241.6712161823691"/>
    <n v="993.01207695945197"/>
    <n v="38.987923040547976"/>
    <n v="0"/>
    <n v="1032"/>
  </r>
  <r>
    <x v="0"/>
    <x v="0"/>
    <n v="10"/>
    <n v="7"/>
    <n v="0"/>
    <n v="20260122"/>
    <n v="20260207"/>
    <n v="45364.931799999998"/>
    <n v="17"/>
    <n v="2668.5254"/>
    <n v="32365.064470973586"/>
    <n v="18679.677800000001"/>
    <n v="0"/>
    <n v="51044.742270973584"/>
    <n v="28763.764436973735"/>
    <n v="16601.16736302627"/>
    <n v="0"/>
    <n v="45364.931800000006"/>
  </r>
  <r>
    <x v="0"/>
    <x v="0"/>
    <n v="13"/>
    <n v="7"/>
    <n v="0"/>
    <n v="20260119"/>
    <n v="20260207"/>
    <n v="14430.906999999999"/>
    <n v="20"/>
    <n v="721.54534999999998"/>
    <n v="11376.590345711365"/>
    <n v="5050.8174499999996"/>
    <n v="0"/>
    <n v="16427.407795711366"/>
    <n v="9993.9393541395439"/>
    <n v="4436.9676458604545"/>
    <n v="0"/>
    <n v="14430.906999999999"/>
  </r>
  <r>
    <x v="0"/>
    <x v="0"/>
    <n v="31"/>
    <n v="10"/>
    <n v="0"/>
    <n v="20251231"/>
    <n v="20260210"/>
    <n v="210.12100000000001"/>
    <n v="41"/>
    <n v="5.1249024390243907"/>
    <n v="192.68700733523838"/>
    <n v="51.249024390243903"/>
    <n v="0"/>
    <n v="243.93603172548228"/>
    <n v="165.97624541933618"/>
    <n v="44.144754580663822"/>
    <n v="0"/>
    <n v="210.12100000000001"/>
  </r>
  <r>
    <x v="3"/>
    <x v="3"/>
    <n v="4"/>
    <n v="10"/>
    <n v="0"/>
    <n v="20260128"/>
    <n v="20260210"/>
    <n v="84.236099999999993"/>
    <n v="14"/>
    <n v="6.0168642857142851"/>
    <n v="29.190083859833788"/>
    <n v="60.168642857142849"/>
    <n v="0"/>
    <n v="89.358726716976633"/>
    <n v="27.516717318647775"/>
    <n v="56.719382681352222"/>
    <n v="0"/>
    <n v="84.236099999999993"/>
  </r>
  <r>
    <x v="0"/>
    <x v="0"/>
    <n v="1"/>
    <n v="5"/>
    <n v="0"/>
    <n v="20260131"/>
    <n v="20260205"/>
    <n v="632.58630000000005"/>
    <n v="6"/>
    <n v="105.43105000000001"/>
    <n v="127.8714727801519"/>
    <n v="527.15525000000002"/>
    <n v="0"/>
    <n v="655.02672278015189"/>
    <n v="123.49075087841298"/>
    <n v="509.09554912158711"/>
    <n v="0"/>
    <n v="632.58630000000005"/>
  </r>
  <r>
    <x v="1"/>
    <x v="1"/>
    <n v="15"/>
    <n v="4"/>
    <n v="0"/>
    <n v="20260117"/>
    <n v="20260204"/>
    <n v="84.129400000000004"/>
    <n v="19"/>
    <n v="4.4278631578947367"/>
    <n v="80.554644471762487"/>
    <n v="17.711452631578947"/>
    <n v="0"/>
    <n v="98.266097103341437"/>
    <n v="68.965941524019783"/>
    <n v="15.163458475980217"/>
    <n v="0"/>
    <n v="84.129400000000004"/>
  </r>
  <r>
    <x v="0"/>
    <x v="0"/>
    <n v="0"/>
    <n v="11"/>
    <n v="0"/>
    <n v="20260203"/>
    <n v="20260213"/>
    <n v="168854.4252"/>
    <n v="11"/>
    <n v="15350.402290909091"/>
    <n v="0"/>
    <n v="168854.4252"/>
    <n v="0"/>
    <n v="168854.4252"/>
    <n v="0"/>
    <n v="168854.4252"/>
    <n v="0"/>
    <n v="168854.4252"/>
  </r>
  <r>
    <x v="0"/>
    <x v="0"/>
    <n v="16"/>
    <n v="1"/>
    <n v="0"/>
    <n v="20260116"/>
    <n v="20260201"/>
    <n v="930903.29240000003"/>
    <n v="17"/>
    <n v="54759.017200000002"/>
    <n v="1062626.7957847591"/>
    <n v="54759.017200000002"/>
    <n v="0"/>
    <n v="1117385.812984759"/>
    <n v="885283.10570378369"/>
    <n v="45620.186696216391"/>
    <n v="0"/>
    <n v="930903.29240000003"/>
  </r>
  <r>
    <x v="1"/>
    <x v="1"/>
    <n v="18"/>
    <n v="4"/>
    <n v="0"/>
    <n v="20260114"/>
    <n v="20260204"/>
    <n v="1548"/>
    <n v="22"/>
    <n v="70.36363636363636"/>
    <n v="1536.1227324942149"/>
    <n v="281.45454545454544"/>
    <n v="0"/>
    <n v="1817.5772779487604"/>
    <n v="1308.2898970791825"/>
    <n v="239.71010292081732"/>
    <n v="0"/>
    <n v="1547.9999999999998"/>
  </r>
  <r>
    <x v="0"/>
    <x v="0"/>
    <n v="31"/>
    <n v="2"/>
    <n v="0"/>
    <n v="20251202"/>
    <n v="20260202"/>
    <n v="9622.6350999999995"/>
    <n v="33"/>
    <n v="291.59500303030302"/>
    <n v="10963.441578902502"/>
    <n v="583.19000606060604"/>
    <n v="0"/>
    <n v="11546.631584963108"/>
    <n v="9136.6210983411838"/>
    <n v="486.01400165881626"/>
    <n v="0"/>
    <n v="9622.6350999999995"/>
  </r>
  <r>
    <x v="2"/>
    <x v="2"/>
    <n v="26"/>
    <n v="8"/>
    <n v="0"/>
    <n v="20260106"/>
    <n v="20260208"/>
    <n v="26060.513900000002"/>
    <n v="34"/>
    <n v="766.48570294117656"/>
    <n v="24170.327889179462"/>
    <n v="6131.8856235294124"/>
    <n v="0"/>
    <n v="30302.213512708873"/>
    <n v="20786.968769107913"/>
    <n v="5273.5451308920919"/>
    <n v="0"/>
    <n v="26060.513900000005"/>
  </r>
  <r>
    <x v="3"/>
    <x v="3"/>
    <n v="31"/>
    <n v="5"/>
    <n v="0"/>
    <n v="20251211"/>
    <n v="20260205"/>
    <n v="840.2269"/>
    <n v="36"/>
    <n v="23.339636111111112"/>
    <n v="877.52785307647457"/>
    <n v="116.69818055555555"/>
    <n v="0"/>
    <n v="994.22603363203007"/>
    <n v="741.60450713664363"/>
    <n v="98.622392863356453"/>
    <n v="0"/>
    <n v="840.22690000000011"/>
  </r>
  <r>
    <x v="3"/>
    <x v="3"/>
    <n v="31"/>
    <n v="1"/>
    <n v="0"/>
    <n v="20251212"/>
    <n v="20260201"/>
    <n v="1217.8992000000001"/>
    <n v="32"/>
    <n v="38.059350000000002"/>
    <n v="1430.9623138934262"/>
    <n v="38.059350000000002"/>
    <n v="0"/>
    <n v="1469.0216638934262"/>
    <n v="1186.345919979153"/>
    <n v="31.553280020847101"/>
    <n v="0"/>
    <n v="1217.8992000000001"/>
  </r>
  <r>
    <x v="3"/>
    <x v="3"/>
    <n v="31"/>
    <n v="1"/>
    <n v="0"/>
    <n v="20251127"/>
    <n v="20260201"/>
    <n v="2857.0403999999999"/>
    <n v="32"/>
    <n v="89.282512499999996"/>
    <n v="3356.8600272263907"/>
    <n v="89.282512499999996"/>
    <n v="0"/>
    <n v="3446.1425397263906"/>
    <n v="2783.0203203644496"/>
    <n v="74.020079635550289"/>
    <n v="0"/>
    <n v="2857.0403999999999"/>
  </r>
  <r>
    <x v="3"/>
    <x v="3"/>
    <n v="31"/>
    <n v="3"/>
    <n v="0"/>
    <n v="20251127"/>
    <n v="20260203"/>
    <n v="42.023200000000003"/>
    <n v="34"/>
    <n v="1.2359764705882355"/>
    <n v="46.470466528481737"/>
    <n v="3.7079294117647064"/>
    <n v="0"/>
    <n v="50.178395940246446"/>
    <n v="38.917898279274944"/>
    <n v="3.1053017207250595"/>
    <n v="0"/>
    <n v="42.023200000000003"/>
  </r>
  <r>
    <x v="2"/>
    <x v="2"/>
    <n v="20"/>
    <n v="2"/>
    <n v="0"/>
    <n v="20260112"/>
    <n v="20260202"/>
    <n v="3992.7676999999999"/>
    <n v="22"/>
    <n v="181.48944090909092"/>
    <n v="4402.3695302459391"/>
    <n v="362.97888181818183"/>
    <n v="0"/>
    <n v="4765.3484120641206"/>
    <n v="3688.636662815672"/>
    <n v="304.13103718432848"/>
    <n v="0"/>
    <n v="3992.7677000000003"/>
  </r>
  <r>
    <x v="3"/>
    <x v="3"/>
    <n v="19"/>
    <n v="2"/>
    <n v="0"/>
    <n v="20260113"/>
    <n v="20260202"/>
    <n v="294.21080000000001"/>
    <n v="21"/>
    <n v="14.010038095238096"/>
    <n v="322.84796456014101"/>
    <n v="28.020076190476193"/>
    <n v="0"/>
    <n v="350.86804075061718"/>
    <n v="270.71533140609546"/>
    <n v="23.495468593904565"/>
    <n v="0"/>
    <n v="294.21080000000001"/>
  </r>
  <r>
    <x v="3"/>
    <x v="3"/>
    <n v="12"/>
    <n v="1"/>
    <n v="0"/>
    <n v="20260120"/>
    <n v="20260201"/>
    <n v="504.56299999999999"/>
    <n v="13"/>
    <n v="38.812538461538459"/>
    <n v="564.88290181079071"/>
    <n v="38.812538461538459"/>
    <n v="0"/>
    <n v="603.69544027232917"/>
    <n v="472.12384353571542"/>
    <n v="32.439156464284537"/>
    <n v="0"/>
    <n v="504.56299999999999"/>
  </r>
  <r>
    <x v="3"/>
    <x v="3"/>
    <n v="18"/>
    <n v="4"/>
    <n v="0"/>
    <n v="20260114"/>
    <n v="20260204"/>
    <n v="294.363"/>
    <n v="22"/>
    <n v="13.380136363636364"/>
    <n v="292.10445471911794"/>
    <n v="53.520545454545456"/>
    <n v="0"/>
    <n v="345.62500017366341"/>
    <n v="248.78045153353969"/>
    <n v="45.58254846646031"/>
    <n v="0"/>
    <n v="294.363"/>
  </r>
  <r>
    <x v="2"/>
    <x v="2"/>
    <n v="17"/>
    <n v="2"/>
    <n v="0"/>
    <n v="20260115"/>
    <n v="20260202"/>
    <n v="4119.9204"/>
    <n v="19"/>
    <n v="216.83791578947367"/>
    <n v="4470.8415783759656"/>
    <n v="433.67583157894734"/>
    <n v="0"/>
    <n v="4904.5174099549131"/>
    <n v="3755.6215799198617"/>
    <n v="364.298820080138"/>
    <n v="0"/>
    <n v="4119.9204"/>
  </r>
  <r>
    <x v="3"/>
    <x v="3"/>
    <n v="16"/>
    <n v="8"/>
    <n v="0"/>
    <n v="20260116"/>
    <n v="20260208"/>
    <n v="84.125500000000002"/>
    <n v="24"/>
    <n v="3.5052291666666666"/>
    <n v="68.020768602586983"/>
    <n v="28.041833333333333"/>
    <n v="0"/>
    <n v="96.062601935920313"/>
    <n v="59.568250846401668"/>
    <n v="24.557249153598342"/>
    <n v="0"/>
    <n v="84.125500000000017"/>
  </r>
  <r>
    <x v="3"/>
    <x v="3"/>
    <n v="19"/>
    <n v="7"/>
    <n v="0"/>
    <n v="20260113"/>
    <n v="20260207"/>
    <n v="168.19159999999999"/>
    <n v="26"/>
    <n v="6.4689076923076918"/>
    <n v="149.06980746175367"/>
    <n v="45.282353846153839"/>
    <n v="0"/>
    <n v="194.35216130790752"/>
    <n v="129.0044281471244"/>
    <n v="39.187171852875579"/>
    <n v="0"/>
    <n v="168.19159999999999"/>
  </r>
  <r>
    <x v="2"/>
    <x v="2"/>
    <n v="17"/>
    <n v="5"/>
    <n v="0"/>
    <n v="20260115"/>
    <n v="20260205"/>
    <n v="715.01610000000005"/>
    <n v="22"/>
    <n v="32.500731818181819"/>
    <n v="670.11169431018766"/>
    <n v="162.50365909090908"/>
    <n v="0"/>
    <n v="832.61535340109674"/>
    <n v="575.46458670603647"/>
    <n v="139.55151329396361"/>
    <n v="0"/>
    <n v="715.01610000000005"/>
  </r>
  <r>
    <x v="3"/>
    <x v="3"/>
    <n v="18"/>
    <n v="3"/>
    <n v="0"/>
    <n v="20260114"/>
    <n v="20260203"/>
    <n v="2606.7865999999999"/>
    <n v="21"/>
    <n v="124.13269523809524"/>
    <n v="2709.9658979472342"/>
    <n v="372.39808571428568"/>
    <n v="0"/>
    <n v="3082.3639836615198"/>
    <n v="2291.8457478322139"/>
    <n v="314.9408521677862"/>
    <n v="0"/>
    <n v="2606.7865999999999"/>
  </r>
  <r>
    <x v="3"/>
    <x v="3"/>
    <n v="9"/>
    <n v="1"/>
    <n v="0"/>
    <n v="20260123"/>
    <n v="20260201"/>
    <n v="3070.2912000000001"/>
    <n v="10"/>
    <n v="307.02912000000003"/>
    <n v="3351.4073116709542"/>
    <n v="307.02912000000003"/>
    <n v="0"/>
    <n v="3658.4364316709543"/>
    <n v="2812.6213394226525"/>
    <n v="257.66986057734766"/>
    <n v="0"/>
    <n v="3070.2912000000001"/>
  </r>
  <r>
    <x v="2"/>
    <x v="2"/>
    <n v="19"/>
    <n v="6"/>
    <n v="0"/>
    <n v="20260113"/>
    <n v="20260206"/>
    <n v="1051.1977999999999"/>
    <n v="25"/>
    <n v="42.047911999999997"/>
    <n v="968.95402502995285"/>
    <n v="252.28747199999998"/>
    <n v="0"/>
    <n v="1221.2414970299528"/>
    <n v="834.03842883636435"/>
    <n v="217.15937116363565"/>
    <n v="0"/>
    <n v="1051.1977999999999"/>
  </r>
  <r>
    <x v="3"/>
    <x v="3"/>
    <n v="17"/>
    <n v="2"/>
    <n v="0"/>
    <n v="20260115"/>
    <n v="20260202"/>
    <n v="42.04"/>
    <n v="19"/>
    <n v="2.2126315789473683"/>
    <n v="45.620828003115207"/>
    <n v="4.4252631578947366"/>
    <n v="0"/>
    <n v="50.04609116100994"/>
    <n v="38.322665462136356"/>
    <n v="3.7173345378636449"/>
    <n v="0"/>
    <n v="42.04"/>
  </r>
  <r>
    <x v="3"/>
    <x v="3"/>
    <n v="31"/>
    <n v="7"/>
    <n v="0"/>
    <n v="20251212"/>
    <n v="20260207"/>
    <n v="756.22199999999998"/>
    <n v="38"/>
    <n v="19.90057894736842"/>
    <n v="748.22556082395295"/>
    <n v="139.30405263157894"/>
    <n v="0"/>
    <n v="887.52961345553194"/>
    <n v="637.52760637970641"/>
    <n v="118.69439362029354"/>
    <n v="0"/>
    <n v="756.22199999999998"/>
  </r>
  <r>
    <x v="0"/>
    <x v="0"/>
    <n v="10"/>
    <n v="8"/>
    <n v="0"/>
    <n v="20260122"/>
    <n v="20260208"/>
    <n v="8248.9441999999999"/>
    <n v="18"/>
    <n v="458.27467777777775"/>
    <n v="5558.159383340485"/>
    <n v="3666.197422222222"/>
    <n v="0"/>
    <n v="9224.3568055627075"/>
    <n v="4970.4220656591542"/>
    <n v="3278.5221343408452"/>
    <n v="0"/>
    <n v="8248.9441999999999"/>
  </r>
  <r>
    <x v="4"/>
    <x v="4"/>
    <n v="0"/>
    <n v="4"/>
    <n v="0"/>
    <n v="20260203"/>
    <n v="20260206"/>
    <n v="3118.7118"/>
    <n v="4"/>
    <n v="779.67795000000001"/>
    <n v="0"/>
    <n v="3118.7118"/>
    <n v="0"/>
    <n v="3118.7118"/>
    <n v="0"/>
    <n v="3118.7118"/>
    <n v="0"/>
    <n v="3118.7118"/>
  </r>
  <r>
    <x v="2"/>
    <x v="2"/>
    <n v="0"/>
    <n v="1"/>
    <n v="0"/>
    <n v="20260211"/>
    <n v="20260211"/>
    <n v="5735.8527000000004"/>
    <n v="1"/>
    <n v="5735.8527000000004"/>
    <n v="0"/>
    <n v="5735.8527000000004"/>
    <n v="0"/>
    <n v="5735.8527000000004"/>
    <n v="0"/>
    <n v="5735.8527000000004"/>
    <n v="0"/>
    <n v="5735.8527000000004"/>
  </r>
  <r>
    <x v="0"/>
    <x v="0"/>
    <n v="0"/>
    <n v="1"/>
    <n v="0"/>
    <n v="20260211"/>
    <n v="20260211"/>
    <n v="6495.0096999999996"/>
    <n v="1"/>
    <n v="6495.0096999999996"/>
    <n v="0"/>
    <n v="6495.0096999999996"/>
    <n v="0"/>
    <n v="6495.0096999999996"/>
    <n v="0"/>
    <n v="6495.0096999999996"/>
    <n v="0"/>
    <n v="6495.0096999999996"/>
  </r>
  <r>
    <x v="2"/>
    <x v="2"/>
    <n v="9"/>
    <n v="4"/>
    <n v="0"/>
    <n v="20260123"/>
    <n v="20260204"/>
    <n v="11619.133099999999"/>
    <n v="13"/>
    <n v="893.77946923076911"/>
    <n v="9756.1399003501156"/>
    <n v="3575.1178769230764"/>
    <n v="0"/>
    <n v="13331.257777273193"/>
    <n v="8503.1652630435601"/>
    <n v="3115.9678369564376"/>
    <n v="0"/>
    <n v="11619.133099999997"/>
  </r>
  <r>
    <x v="3"/>
    <x v="3"/>
    <n v="9"/>
    <n v="6"/>
    <n v="0"/>
    <n v="20260123"/>
    <n v="20260206"/>
    <n v="42.093400000000003"/>
    <n v="15"/>
    <n v="2.8062266666666669"/>
    <n v="30.631650082157275"/>
    <n v="16.83736"/>
    <n v="0"/>
    <n v="47.469010082157276"/>
    <n v="27.162780461118931"/>
    <n v="14.930619538881073"/>
    <n v="0"/>
    <n v="42.093400000000003"/>
  </r>
  <r>
    <x v="3"/>
    <x v="3"/>
    <n v="9"/>
    <n v="4"/>
    <n v="0"/>
    <n v="20260123"/>
    <n v="20260204"/>
    <n v="42.098300000000002"/>
    <n v="13"/>
    <n v="3.2383307692307692"/>
    <n v="35.34832597510303"/>
    <n v="12.953323076923077"/>
    <n v="0"/>
    <n v="48.301649052026107"/>
    <n v="30.808563695099316"/>
    <n v="11.289736304900682"/>
    <n v="0"/>
    <n v="42.098299999999995"/>
  </r>
  <r>
    <x v="2"/>
    <x v="2"/>
    <n v="8"/>
    <n v="3"/>
    <n v="0"/>
    <n v="20260124"/>
    <n v="20260203"/>
    <n v="15912.413399999999"/>
    <n v="11"/>
    <n v="1446.5830363636362"/>
    <n v="14035.842637143587"/>
    <n v="4339.7491090909089"/>
    <n v="0"/>
    <n v="18375.591746234495"/>
    <n v="12154.391191529512"/>
    <n v="3758.0222084704883"/>
    <n v="0"/>
    <n v="15912.413400000001"/>
  </r>
  <r>
    <x v="1"/>
    <x v="0"/>
    <n v="31"/>
    <n v="3"/>
    <n v="0"/>
    <n v="20260101"/>
    <n v="20260203"/>
    <n v="4944.8326999999999"/>
    <n v="34"/>
    <n v="145.43625588235295"/>
    <n v="5468.1386109171117"/>
    <n v="436.30876764705886"/>
    <n v="0"/>
    <n v="5904.4473785641703"/>
    <n v="4579.4345986653198"/>
    <n v="365.39810133468035"/>
    <n v="0"/>
    <n v="4944.8326999999999"/>
  </r>
  <r>
    <x v="1"/>
    <x v="1"/>
    <n v="0"/>
    <n v="25"/>
    <n v="0"/>
    <n v="20260202"/>
    <n v="20260226"/>
    <n v="32131.055199999999"/>
    <n v="25"/>
    <n v="1285.2422079999999"/>
    <n v="0"/>
    <n v="32131.055199999999"/>
    <n v="0"/>
    <n v="32131.055199999999"/>
    <n v="0"/>
    <n v="32131.055199999999"/>
    <n v="0"/>
    <n v="32131.055199999999"/>
  </r>
  <r>
    <x v="0"/>
    <x v="0"/>
    <n v="0"/>
    <n v="23"/>
    <n v="0"/>
    <n v="20260202"/>
    <n v="20260224"/>
    <n v="969745.03449999995"/>
    <n v="23"/>
    <n v="42162.827586956519"/>
    <n v="0"/>
    <n v="969745.03449999995"/>
    <n v="0"/>
    <n v="969745.03449999995"/>
    <n v="0"/>
    <n v="969745.03449999995"/>
    <n v="0"/>
    <n v="969745.03449999995"/>
  </r>
  <r>
    <x v="1"/>
    <x v="0"/>
    <n v="0"/>
    <n v="19"/>
    <n v="0"/>
    <n v="20260203"/>
    <n v="20260221"/>
    <n v="36815.748099999997"/>
    <n v="19"/>
    <n v="1937.6709526315788"/>
    <n v="0"/>
    <n v="36815.748099999997"/>
    <n v="0"/>
    <n v="36815.748099999997"/>
    <n v="0"/>
    <n v="36815.748099999997"/>
    <n v="0"/>
    <n v="36815.748099999997"/>
  </r>
  <r>
    <x v="0"/>
    <x v="0"/>
    <n v="0"/>
    <n v="19"/>
    <n v="0"/>
    <n v="20260202"/>
    <n v="20260220"/>
    <n v="731552.97250000003"/>
    <n v="19"/>
    <n v="38502.788026315793"/>
    <n v="0"/>
    <n v="731552.97250000003"/>
    <n v="0"/>
    <n v="731552.97250000003"/>
    <n v="0"/>
    <n v="731552.97250000003"/>
    <n v="0"/>
    <n v="731552.97250000003"/>
  </r>
  <r>
    <x v="1"/>
    <x v="1"/>
    <n v="0"/>
    <n v="21"/>
    <n v="0"/>
    <n v="20260207"/>
    <n v="20260227"/>
    <n v="1548"/>
    <n v="21"/>
    <n v="73.714285714285708"/>
    <n v="0"/>
    <n v="1547.9999999999998"/>
    <n v="0"/>
    <n v="1547.9999999999998"/>
    <n v="0"/>
    <n v="1548"/>
    <n v="0"/>
    <n v="1548"/>
  </r>
  <r>
    <x v="3"/>
    <x v="3"/>
    <n v="30"/>
    <n v="25"/>
    <n v="0"/>
    <n v="20260102"/>
    <n v="20260225"/>
    <n v="5426.2200999999995"/>
    <n v="55"/>
    <n v="98.658547272727262"/>
    <n v="3589.7243958342083"/>
    <n v="2466.4636818181816"/>
    <n v="0"/>
    <n v="6056.1880776523903"/>
    <n v="3216.3193118148006"/>
    <n v="2209.9007881851985"/>
    <n v="0"/>
    <n v="5426.2200999999986"/>
  </r>
  <r>
    <x v="0"/>
    <x v="0"/>
    <n v="0"/>
    <n v="17"/>
    <n v="0"/>
    <n v="20260205"/>
    <n v="20260221"/>
    <n v="94184.688899999994"/>
    <n v="17"/>
    <n v="5540.2758176470588"/>
    <n v="0"/>
    <n v="94184.688899999994"/>
    <n v="0"/>
    <n v="94184.688899999994"/>
    <n v="0"/>
    <n v="94184.688899999994"/>
    <n v="0"/>
    <n v="94184.688899999994"/>
  </r>
  <r>
    <x v="6"/>
    <x v="6"/>
    <n v="15"/>
    <n v="19"/>
    <n v="0"/>
    <n v="20260117"/>
    <n v="20260219"/>
    <n v="25958743.316599999"/>
    <n v="34"/>
    <n v="763492.45048823522"/>
    <n v="13889964.687887179"/>
    <n v="14506356.559276469"/>
    <n v="0"/>
    <n v="28396321.247163646"/>
    <n v="12697631.67105726"/>
    <n v="13261111.645542741"/>
    <n v="0"/>
    <n v="25958743.316600002"/>
  </r>
  <r>
    <x v="0"/>
    <x v="0"/>
    <n v="0"/>
    <n v="20"/>
    <n v="0"/>
    <n v="20260205"/>
    <n v="20260224"/>
    <n v="184464.36079999999"/>
    <n v="20"/>
    <n v="9223.2180399999997"/>
    <n v="0"/>
    <n v="184464.36079999999"/>
    <n v="0"/>
    <n v="184464.36079999999"/>
    <n v="0"/>
    <n v="184464.36079999999"/>
    <n v="0"/>
    <n v="184464.36079999999"/>
  </r>
  <r>
    <x v="0"/>
    <x v="0"/>
    <n v="0"/>
    <n v="15"/>
    <n v="0"/>
    <n v="20260206"/>
    <n v="20260220"/>
    <n v="49731.975100000003"/>
    <n v="15"/>
    <n v="3315.4650066666668"/>
    <n v="0"/>
    <n v="49731.975100000003"/>
    <n v="0"/>
    <n v="49731.975100000003"/>
    <n v="0"/>
    <n v="49731.975100000003"/>
    <n v="0"/>
    <n v="49731.975100000003"/>
  </r>
  <r>
    <x v="1"/>
    <x v="1"/>
    <n v="0"/>
    <n v="22"/>
    <n v="0"/>
    <n v="20260204"/>
    <n v="20260225"/>
    <n v="7213.9503999999997"/>
    <n v="22"/>
    <n v="327.90683636363633"/>
    <n v="0"/>
    <n v="7213.9503999999997"/>
    <n v="0"/>
    <n v="7213.9503999999997"/>
    <n v="0"/>
    <n v="7213.9503999999997"/>
    <n v="0"/>
    <n v="7213.9503999999997"/>
  </r>
  <r>
    <x v="0"/>
    <x v="0"/>
    <n v="13"/>
    <n v="27"/>
    <n v="0"/>
    <n v="20260119"/>
    <n v="20260227"/>
    <n v="84.25"/>
    <n v="40"/>
    <n v="2.1062500000000002"/>
    <n v="33.209199415746447"/>
    <n v="56.868750000000006"/>
    <n v="0"/>
    <n v="90.077949415746446"/>
    <n v="31.060598836051479"/>
    <n v="53.189401163948524"/>
    <n v="0"/>
    <n v="84.25"/>
  </r>
  <r>
    <x v="1"/>
    <x v="0"/>
    <n v="0"/>
    <n v="24"/>
    <n v="0"/>
    <n v="20260204"/>
    <n v="20260227"/>
    <n v="72553.250700000004"/>
    <n v="24"/>
    <n v="3023.0521125"/>
    <n v="0"/>
    <n v="72553.250700000004"/>
    <n v="0"/>
    <n v="72553.250700000004"/>
    <n v="0"/>
    <n v="72553.250700000004"/>
    <n v="0"/>
    <n v="72553.250700000004"/>
  </r>
  <r>
    <x v="1"/>
    <x v="1"/>
    <n v="0"/>
    <n v="23"/>
    <n v="0"/>
    <n v="20260205"/>
    <n v="20260227"/>
    <n v="6708"/>
    <n v="23"/>
    <n v="291.6521739130435"/>
    <n v="0"/>
    <n v="6708"/>
    <n v="0"/>
    <n v="6708"/>
    <n v="0"/>
    <n v="6708"/>
    <n v="0"/>
    <n v="6708"/>
  </r>
  <r>
    <x v="0"/>
    <x v="0"/>
    <n v="0"/>
    <n v="11"/>
    <n v="0"/>
    <n v="20260213"/>
    <n v="20260223"/>
    <n v="9019.8232000000007"/>
    <n v="11"/>
    <n v="819.98392727272733"/>
    <n v="0"/>
    <n v="9019.8232000000007"/>
    <n v="0"/>
    <n v="9019.8232000000007"/>
    <n v="0"/>
    <n v="9019.8232000000007"/>
    <n v="0"/>
    <n v="9019.8232000000007"/>
  </r>
  <r>
    <x v="1"/>
    <x v="1"/>
    <n v="0"/>
    <n v="23"/>
    <n v="0"/>
    <n v="20260206"/>
    <n v="20260228"/>
    <n v="3822.9263000000001"/>
    <n v="23"/>
    <n v="166.21418695652173"/>
    <n v="0"/>
    <n v="3822.9262999999996"/>
    <n v="0"/>
    <n v="3822.9262999999996"/>
    <n v="0"/>
    <n v="3822.9263000000001"/>
    <n v="0"/>
    <n v="3822.9263000000001"/>
  </r>
  <r>
    <x v="5"/>
    <x v="5"/>
    <n v="15"/>
    <n v="15"/>
    <n v="0"/>
    <n v="20260117"/>
    <n v="20260215"/>
    <n v="2286391.3149999999"/>
    <n v="30"/>
    <n v="76213.04383333333"/>
    <n v="1386518.605291317"/>
    <n v="1143195.6575"/>
    <n v="0"/>
    <n v="2529714.262791317"/>
    <n v="1253155.0079992146"/>
    <n v="1033236.3070007853"/>
    <n v="0"/>
    <n v="2286391.3149999999"/>
  </r>
  <r>
    <x v="5"/>
    <x v="5"/>
    <n v="15"/>
    <n v="19"/>
    <n v="0"/>
    <n v="20260117"/>
    <n v="20260219"/>
    <n v="25924288.070599999"/>
    <n v="34"/>
    <n v="762479.06089999992"/>
    <n v="13871528.427532988"/>
    <n v="14487102.157099999"/>
    <n v="0"/>
    <n v="28358630.584632985"/>
    <n v="12680778.003778078"/>
    <n v="13243510.066821922"/>
    <n v="0"/>
    <n v="25924288.070599999"/>
  </r>
  <r>
    <x v="3"/>
    <x v="3"/>
    <n v="0"/>
    <n v="25"/>
    <n v="0"/>
    <n v="20260202"/>
    <n v="20260226"/>
    <n v="2108.819"/>
    <n v="25"/>
    <n v="84.352760000000004"/>
    <n v="0"/>
    <n v="2108.819"/>
    <n v="0"/>
    <n v="2108.819"/>
    <n v="0"/>
    <n v="2108.819"/>
    <n v="0"/>
    <n v="2108.819"/>
  </r>
  <r>
    <x v="0"/>
    <x v="0"/>
    <n v="0"/>
    <n v="2"/>
    <n v="0"/>
    <n v="20260226"/>
    <n v="20260227"/>
    <n v="930.59780000000001"/>
    <n v="2"/>
    <n v="465.2989"/>
    <n v="0"/>
    <n v="930.59780000000001"/>
    <n v="0"/>
    <n v="930.59780000000001"/>
    <n v="0"/>
    <n v="930.59780000000001"/>
    <n v="0"/>
    <n v="930.59780000000001"/>
  </r>
  <r>
    <x v="10"/>
    <x v="8"/>
    <n v="15"/>
    <n v="20"/>
    <n v="0"/>
    <n v="20260117"/>
    <n v="20260220"/>
    <n v="61588.379200000003"/>
    <n v="35"/>
    <n v="1759.6679771428571"/>
    <n v="32013.055334457134"/>
    <n v="35193.359542857143"/>
    <n v="0"/>
    <n v="67206.414877314281"/>
    <n v="29336.964259860542"/>
    <n v="32251.414940139457"/>
    <n v="0"/>
    <n v="61588.379199999996"/>
  </r>
  <r>
    <x v="0"/>
    <x v="0"/>
    <n v="0"/>
    <n v="14"/>
    <n v="0"/>
    <n v="20260206"/>
    <n v="20260219"/>
    <n v="67483.242700000003"/>
    <n v="14"/>
    <n v="4820.231621428572"/>
    <n v="0"/>
    <n v="67483.242700000003"/>
    <n v="0"/>
    <n v="67483.242700000003"/>
    <n v="0"/>
    <n v="67483.242700000003"/>
    <n v="0"/>
    <n v="67483.242700000003"/>
  </r>
  <r>
    <x v="3"/>
    <x v="3"/>
    <n v="0"/>
    <n v="13"/>
    <n v="0"/>
    <n v="20260202"/>
    <n v="20260214"/>
    <n v="421.71420000000001"/>
    <n v="13"/>
    <n v="32.439553846153849"/>
    <n v="0"/>
    <n v="421.71420000000006"/>
    <n v="0"/>
    <n v="421.71420000000006"/>
    <n v="0"/>
    <n v="421.71420000000001"/>
    <n v="0"/>
    <n v="421.71420000000001"/>
  </r>
  <r>
    <x v="1"/>
    <x v="0"/>
    <n v="0"/>
    <n v="6"/>
    <n v="0"/>
    <n v="20260207"/>
    <n v="20260212"/>
    <n v="3386.5203000000001"/>
    <n v="6"/>
    <n v="564.42005000000006"/>
    <n v="0"/>
    <n v="3386.5203000000001"/>
    <n v="0"/>
    <n v="3386.5203000000001"/>
    <n v="0"/>
    <n v="3386.5203000000001"/>
    <n v="0"/>
    <n v="3386.5203000000001"/>
  </r>
  <r>
    <x v="0"/>
    <x v="0"/>
    <n v="0"/>
    <n v="17"/>
    <n v="0"/>
    <n v="20260209"/>
    <n v="20260225"/>
    <n v="14764.152700000001"/>
    <n v="17"/>
    <n v="868.47957058823533"/>
    <n v="0"/>
    <n v="14764.152700000001"/>
    <n v="0"/>
    <n v="14764.152700000001"/>
    <n v="0"/>
    <n v="14764.152700000001"/>
    <n v="0"/>
    <n v="14764.152700000001"/>
  </r>
  <r>
    <x v="1"/>
    <x v="1"/>
    <n v="0"/>
    <n v="22"/>
    <n v="0"/>
    <n v="20260203"/>
    <n v="20260224"/>
    <n v="11984.4233"/>
    <n v="22"/>
    <n v="544.7465136363636"/>
    <n v="0"/>
    <n v="11984.423299999999"/>
    <n v="0"/>
    <n v="11984.423299999999"/>
    <n v="0"/>
    <n v="11984.4233"/>
    <n v="0"/>
    <n v="11984.4233"/>
  </r>
  <r>
    <x v="1"/>
    <x v="0"/>
    <n v="0"/>
    <n v="19"/>
    <n v="0"/>
    <n v="20260202"/>
    <n v="20260220"/>
    <n v="130734.8691"/>
    <n v="19"/>
    <n v="6880.7825842105258"/>
    <n v="0"/>
    <n v="130734.8691"/>
    <n v="0"/>
    <n v="130734.8691"/>
    <n v="0"/>
    <n v="130734.8691"/>
    <n v="0"/>
    <n v="130734.8691"/>
  </r>
  <r>
    <x v="1"/>
    <x v="1"/>
    <n v="0"/>
    <n v="18"/>
    <n v="0"/>
    <n v="20260203"/>
    <n v="20260220"/>
    <n v="5023.3739999999998"/>
    <n v="18"/>
    <n v="279.07633333333331"/>
    <n v="0"/>
    <n v="5023.3739999999998"/>
    <n v="0"/>
    <n v="5023.3739999999998"/>
    <n v="0"/>
    <n v="5023.3739999999998"/>
    <n v="0"/>
    <n v="5023.3739999999998"/>
  </r>
  <r>
    <x v="0"/>
    <x v="0"/>
    <n v="1"/>
    <n v="24"/>
    <n v="0"/>
    <n v="20260131"/>
    <n v="20260224"/>
    <n v="505.93869999999998"/>
    <n v="25"/>
    <n v="20.237548"/>
    <n v="24.544999487523054"/>
    <n v="485.70115199999998"/>
    <n v="0"/>
    <n v="510.24615148752304"/>
    <n v="24.337792839818686"/>
    <n v="481.60090716018129"/>
    <n v="0"/>
    <n v="505.93869999999998"/>
  </r>
  <r>
    <x v="1"/>
    <x v="1"/>
    <n v="0"/>
    <n v="7"/>
    <n v="0"/>
    <n v="20260207"/>
    <n v="20260213"/>
    <n v="516"/>
    <n v="7"/>
    <n v="73.714285714285708"/>
    <n v="0"/>
    <n v="516"/>
    <n v="0"/>
    <n v="516"/>
    <n v="0"/>
    <n v="516"/>
    <n v="0"/>
    <n v="516"/>
  </r>
  <r>
    <x v="3"/>
    <x v="3"/>
    <n v="30"/>
    <n v="20"/>
    <n v="0"/>
    <n v="20260102"/>
    <n v="20260220"/>
    <n v="4247.2381999999998"/>
    <n v="50"/>
    <n v="84.944763999999992"/>
    <n v="3090.7437830627005"/>
    <n v="1698.8952799999997"/>
    <n v="0"/>
    <n v="4789.6390630627002"/>
    <n v="2740.7336730384791"/>
    <n v="1506.5045269615207"/>
    <n v="0"/>
    <n v="4247.2381999999998"/>
  </r>
  <r>
    <x v="1"/>
    <x v="1"/>
    <n v="0"/>
    <n v="20"/>
    <n v="0"/>
    <n v="20260205"/>
    <n v="20260224"/>
    <n v="5886.7682000000004"/>
    <n v="20"/>
    <n v="294.33841000000001"/>
    <n v="0"/>
    <n v="5886.7682000000004"/>
    <n v="0"/>
    <n v="5886.7682000000004"/>
    <n v="0"/>
    <n v="5886.7682000000004"/>
    <n v="0"/>
    <n v="5886.7682000000004"/>
  </r>
  <r>
    <x v="7"/>
    <x v="7"/>
    <n v="16"/>
    <n v="20"/>
    <n v="0"/>
    <n v="20260116"/>
    <n v="20260220"/>
    <n v="32487.3724"/>
    <n v="36"/>
    <n v="902.42701111111114"/>
    <n v="17512.058694264095"/>
    <n v="18048.540222222222"/>
    <n v="0"/>
    <n v="35560.598916486313"/>
    <n v="15998.627402966968"/>
    <n v="16488.744997033034"/>
    <n v="0"/>
    <n v="32487.3724"/>
  </r>
  <r>
    <x v="0"/>
    <x v="0"/>
    <n v="0"/>
    <n v="8"/>
    <n v="0"/>
    <n v="20260207"/>
    <n v="20260214"/>
    <n v="13874.7273"/>
    <n v="8"/>
    <n v="1734.3409125000001"/>
    <n v="0"/>
    <n v="13874.7273"/>
    <n v="0"/>
    <n v="13874.7273"/>
    <n v="0"/>
    <n v="13874.7273"/>
    <n v="0"/>
    <n v="13874.7273"/>
  </r>
  <r>
    <x v="7"/>
    <x v="7"/>
    <n v="16"/>
    <n v="19"/>
    <n v="0"/>
    <n v="20260116"/>
    <n v="20260219"/>
    <n v="13338971.164899999"/>
    <n v="35"/>
    <n v="381113.46185428568"/>
    <n v="7395702.0689673107"/>
    <n v="7241155.7752314275"/>
    <n v="0"/>
    <n v="14636857.844198737"/>
    <n v="6739906.7267190954"/>
    <n v="6599064.4381809048"/>
    <n v="0"/>
    <n v="13338971.164900001"/>
  </r>
  <r>
    <x v="1"/>
    <x v="1"/>
    <n v="15"/>
    <n v="19"/>
    <n v="0"/>
    <n v="20260117"/>
    <n v="20260219"/>
    <n v="3000.9731999999999"/>
    <n v="34"/>
    <n v="88.263917647058818"/>
    <n v="1605.7561519413091"/>
    <n v="1677.0144352941174"/>
    <n v="0"/>
    <n v="3282.7705872354263"/>
    <n v="1467.9159111661099"/>
    <n v="1533.0572888338902"/>
    <n v="0"/>
    <n v="3000.9732000000004"/>
  </r>
  <r>
    <x v="2"/>
    <x v="2"/>
    <n v="16"/>
    <n v="23"/>
    <n v="0"/>
    <n v="20260116"/>
    <n v="20260223"/>
    <n v="1473.4754"/>
    <n v="39"/>
    <n v="37.78142051282051"/>
    <n v="733.16783011465407"/>
    <n v="868.97267179487176"/>
    <n v="0"/>
    <n v="1602.1405019095259"/>
    <n v="674.28840383084423"/>
    <n v="799.18699616915569"/>
    <n v="0"/>
    <n v="1473.4753999999998"/>
  </r>
  <r>
    <x v="3"/>
    <x v="3"/>
    <n v="24"/>
    <n v="13"/>
    <n v="0"/>
    <n v="20260108"/>
    <n v="20260213"/>
    <n v="294.45299999999997"/>
    <n v="37"/>
    <n v="7.9581891891891887"/>
    <n v="231.64911034114624"/>
    <n v="103.45645945945945"/>
    <n v="0"/>
    <n v="335.10556980060568"/>
    <n v="203.54712554574272"/>
    <n v="90.905874454257287"/>
    <n v="0"/>
    <n v="294.45299999999997"/>
  </r>
  <r>
    <x v="3"/>
    <x v="3"/>
    <n v="30"/>
    <n v="23"/>
    <n v="0"/>
    <n v="20260102"/>
    <n v="20260223"/>
    <n v="2859.8625999999999"/>
    <n v="53"/>
    <n v="53.959671698113205"/>
    <n v="1963.3407873974172"/>
    <n v="1241.0724490566038"/>
    <n v="0"/>
    <n v="3204.413236454021"/>
    <n v="1752.234956795339"/>
    <n v="1107.6276432046607"/>
    <n v="0"/>
    <n v="2859.8625999999995"/>
  </r>
  <r>
    <x v="1"/>
    <x v="0"/>
    <n v="0"/>
    <n v="18"/>
    <n v="0"/>
    <n v="20260207"/>
    <n v="20260224"/>
    <n v="8804.6866000000009"/>
    <n v="18"/>
    <n v="489.14925555555561"/>
    <n v="0"/>
    <n v="8804.6866000000009"/>
    <n v="0"/>
    <n v="8804.6866000000009"/>
    <n v="0"/>
    <n v="8804.6866000000009"/>
    <n v="0"/>
    <n v="8804.6866000000009"/>
  </r>
  <r>
    <x v="3"/>
    <x v="3"/>
    <n v="28"/>
    <n v="24"/>
    <n v="0"/>
    <n v="20260104"/>
    <n v="20260224"/>
    <n v="504.7765"/>
    <n v="52"/>
    <n v="9.7072403846153854"/>
    <n v="329.65445652991832"/>
    <n v="232.97376923076925"/>
    <n v="0"/>
    <n v="562.62822576068754"/>
    <n v="295.75804262502982"/>
    <n v="209.01845737497021"/>
    <n v="0"/>
    <n v="504.77650000000006"/>
  </r>
  <r>
    <x v="1"/>
    <x v="1"/>
    <n v="0"/>
    <n v="16"/>
    <n v="0"/>
    <n v="20260204"/>
    <n v="20260219"/>
    <n v="4296.5987999999998"/>
    <n v="16"/>
    <n v="268.53742499999998"/>
    <n v="0"/>
    <n v="4296.5987999999998"/>
    <n v="0"/>
    <n v="4296.5987999999998"/>
    <n v="0"/>
    <n v="4296.5987999999998"/>
    <n v="0"/>
    <n v="4296.5987999999998"/>
  </r>
  <r>
    <x v="1"/>
    <x v="1"/>
    <n v="0"/>
    <n v="10"/>
    <n v="0"/>
    <n v="20260203"/>
    <n v="20260212"/>
    <n v="2359.1446999999998"/>
    <n v="10"/>
    <n v="235.91446999999999"/>
    <n v="0"/>
    <n v="2359.1446999999998"/>
    <n v="0"/>
    <n v="2359.1446999999998"/>
    <n v="0"/>
    <n v="2359.1446999999998"/>
    <n v="0"/>
    <n v="2359.1446999999998"/>
  </r>
  <r>
    <x v="0"/>
    <x v="0"/>
    <n v="0"/>
    <n v="6"/>
    <n v="0"/>
    <n v="20260208"/>
    <n v="20260213"/>
    <n v="4811.9369999999999"/>
    <n v="6"/>
    <n v="801.98950000000002"/>
    <n v="0"/>
    <n v="4811.9369999999999"/>
    <n v="0"/>
    <n v="4811.9369999999999"/>
    <n v="0"/>
    <n v="4811.9369999999999"/>
    <n v="0"/>
    <n v="4811.9369999999999"/>
  </r>
  <r>
    <x v="5"/>
    <x v="5"/>
    <n v="15"/>
    <n v="16"/>
    <n v="0"/>
    <n v="20260117"/>
    <n v="20260216"/>
    <n v="190851.32680000001"/>
    <n v="31"/>
    <n v="6156.4944129032265"/>
    <n v="112003.05902398471"/>
    <n v="98503.910606451624"/>
    <n v="0"/>
    <n v="210506.96963043633"/>
    <n v="101545.01039995751"/>
    <n v="89306.316400042517"/>
    <n v="0"/>
    <n v="190851.32680000004"/>
  </r>
  <r>
    <x v="0"/>
    <x v="0"/>
    <n v="0"/>
    <n v="8"/>
    <n v="0"/>
    <n v="20260220"/>
    <n v="20260227"/>
    <n v="42.230699999999999"/>
    <n v="8"/>
    <n v="5.2788374999999998"/>
    <n v="0"/>
    <n v="42.230699999999999"/>
    <n v="0"/>
    <n v="42.230699999999999"/>
    <n v="0"/>
    <n v="42.230699999999999"/>
    <n v="0"/>
    <n v="42.230699999999999"/>
  </r>
  <r>
    <x v="1"/>
    <x v="0"/>
    <n v="0"/>
    <n v="15"/>
    <n v="0"/>
    <n v="20260205"/>
    <n v="20260219"/>
    <n v="4573.3837000000003"/>
    <n v="15"/>
    <n v="304.89224666666667"/>
    <n v="0"/>
    <n v="4573.3837000000003"/>
    <n v="0"/>
    <n v="4573.3837000000003"/>
    <n v="0"/>
    <n v="4573.3837000000003"/>
    <n v="0"/>
    <n v="4573.3837000000003"/>
  </r>
  <r>
    <x v="6"/>
    <x v="6"/>
    <n v="0"/>
    <n v="10"/>
    <n v="0"/>
    <n v="20260211"/>
    <n v="20260220"/>
    <n v="624616.85199999996"/>
    <n v="10"/>
    <n v="62461.685199999993"/>
    <n v="0"/>
    <n v="624616.85199999996"/>
    <n v="0"/>
    <n v="624616.85199999996"/>
    <n v="0"/>
    <n v="624616.85199999996"/>
    <n v="0"/>
    <n v="624616.85199999996"/>
  </r>
  <r>
    <x v="1"/>
    <x v="1"/>
    <n v="0"/>
    <n v="10"/>
    <n v="0"/>
    <n v="20260204"/>
    <n v="20260213"/>
    <n v="2622.1635000000001"/>
    <n v="10"/>
    <n v="262.21635000000003"/>
    <n v="0"/>
    <n v="2622.1635000000006"/>
    <n v="0"/>
    <n v="2622.1635000000006"/>
    <n v="0"/>
    <n v="2622.1635000000001"/>
    <n v="0"/>
    <n v="2622.1635000000001"/>
  </r>
  <r>
    <x v="3"/>
    <x v="3"/>
    <n v="0"/>
    <n v="16"/>
    <n v="0"/>
    <n v="20260204"/>
    <n v="20260219"/>
    <n v="84.299400000000006"/>
    <n v="16"/>
    <n v="5.2687125000000004"/>
    <n v="0"/>
    <n v="84.299400000000006"/>
    <n v="0"/>
    <n v="84.299400000000006"/>
    <n v="0"/>
    <n v="84.299400000000006"/>
    <n v="0"/>
    <n v="84.299400000000006"/>
  </r>
  <r>
    <x v="1"/>
    <x v="0"/>
    <n v="0"/>
    <n v="15"/>
    <n v="0"/>
    <n v="20260206"/>
    <n v="20260220"/>
    <n v="6491.5855000000001"/>
    <n v="15"/>
    <n v="432.7723666666667"/>
    <n v="0"/>
    <n v="6491.5855000000001"/>
    <n v="0"/>
    <n v="6491.5855000000001"/>
    <n v="0"/>
    <n v="6491.5855000000001"/>
    <n v="0"/>
    <n v="6491.5855000000001"/>
  </r>
  <r>
    <x v="1"/>
    <x v="1"/>
    <n v="0"/>
    <n v="21"/>
    <n v="0"/>
    <n v="20260208"/>
    <n v="20260228"/>
    <n v="938.02070000000003"/>
    <n v="21"/>
    <n v="44.667652380952383"/>
    <n v="0"/>
    <n v="938.02070000000003"/>
    <n v="0"/>
    <n v="938.02070000000003"/>
    <n v="0"/>
    <n v="938.02070000000003"/>
    <n v="0"/>
    <n v="938.02070000000003"/>
  </r>
  <r>
    <x v="0"/>
    <x v="0"/>
    <n v="6"/>
    <n v="26"/>
    <n v="0"/>
    <n v="20260126"/>
    <n v="20260226"/>
    <n v="5942.1315000000004"/>
    <n v="32"/>
    <n v="185.69160937500001"/>
    <n v="1351.2903214203736"/>
    <n v="4827.9818437500007"/>
    <n v="0"/>
    <n v="6179.2721651703741"/>
    <n v="1299.4321288866126"/>
    <n v="4642.6993711133882"/>
    <n v="0"/>
    <n v="5942.1315000000013"/>
  </r>
  <r>
    <x v="0"/>
    <x v="0"/>
    <n v="0"/>
    <n v="3"/>
    <n v="0"/>
    <n v="20260218"/>
    <n v="20260220"/>
    <n v="1053.3224"/>
    <n v="3"/>
    <n v="351.10746666666665"/>
    <n v="0"/>
    <n v="1053.3224"/>
    <n v="0"/>
    <n v="1053.3224"/>
    <n v="0"/>
    <n v="1053.3224"/>
    <n v="0"/>
    <n v="1053.3224"/>
  </r>
  <r>
    <x v="5"/>
    <x v="5"/>
    <n v="5"/>
    <n v="19"/>
    <n v="0"/>
    <n v="20260127"/>
    <n v="20260219"/>
    <n v="21864.9211"/>
    <n v="24"/>
    <n v="911.03837916666669"/>
    <n v="5524.7395953698706"/>
    <n v="17309.729204166666"/>
    <n v="0"/>
    <n v="22834.468799536538"/>
    <n v="5290.1600826054655"/>
    <n v="16574.761017394532"/>
    <n v="0"/>
    <n v="21864.9211"/>
  </r>
  <r>
    <x v="0"/>
    <x v="0"/>
    <n v="2"/>
    <n v="23"/>
    <n v="0"/>
    <n v="20260130"/>
    <n v="20260223"/>
    <n v="3372.1336000000001"/>
    <n v="25"/>
    <n v="134.885344"/>
    <n v="327.18990456298076"/>
    <n v="3102.3629120000001"/>
    <n v="0"/>
    <n v="3429.5528165629808"/>
    <n v="321.71193440413344"/>
    <n v="3050.4216655958667"/>
    <n v="0"/>
    <n v="3372.1336000000001"/>
  </r>
  <r>
    <x v="1"/>
    <x v="1"/>
    <n v="0"/>
    <n v="18"/>
    <n v="0"/>
    <n v="20260206"/>
    <n v="20260223"/>
    <n v="2527.6792999999998"/>
    <n v="18"/>
    <n v="140.42662777777775"/>
    <n v="0"/>
    <n v="2527.6792999999998"/>
    <n v="0"/>
    <n v="2527.6792999999998"/>
    <n v="0"/>
    <n v="2527.6792999999998"/>
    <n v="0"/>
    <n v="2527.6792999999998"/>
  </r>
  <r>
    <x v="2"/>
    <x v="2"/>
    <n v="0"/>
    <n v="15"/>
    <n v="0"/>
    <n v="20260201"/>
    <n v="20260215"/>
    <n v="37911.231599999999"/>
    <n v="15"/>
    <n v="2527.4154399999998"/>
    <n v="0"/>
    <n v="37911.231599999999"/>
    <n v="0"/>
    <n v="37911.231599999999"/>
    <n v="0"/>
    <n v="37911.231599999999"/>
    <n v="0"/>
    <n v="37911.231599999999"/>
  </r>
  <r>
    <x v="0"/>
    <x v="0"/>
    <n v="0"/>
    <n v="3"/>
    <n v="0"/>
    <n v="20260219"/>
    <n v="20260221"/>
    <n v="5010.9921999999997"/>
    <n v="3"/>
    <n v="1670.3307333333332"/>
    <n v="0"/>
    <n v="5010.9921999999997"/>
    <n v="0"/>
    <n v="5010.9921999999997"/>
    <n v="0"/>
    <n v="5010.9921999999997"/>
    <n v="0"/>
    <n v="5010.9921999999997"/>
  </r>
  <r>
    <x v="0"/>
    <x v="0"/>
    <n v="0"/>
    <n v="7"/>
    <n v="0"/>
    <n v="20260221"/>
    <n v="20260227"/>
    <n v="971.85220000000004"/>
    <n v="7"/>
    <n v="138.83602857142859"/>
    <n v="0"/>
    <n v="971.85220000000004"/>
    <n v="0"/>
    <n v="971.85220000000004"/>
    <n v="0"/>
    <n v="971.85220000000004"/>
    <n v="0"/>
    <n v="971.85220000000004"/>
  </r>
  <r>
    <x v="6"/>
    <x v="6"/>
    <n v="15"/>
    <n v="16"/>
    <n v="0"/>
    <n v="20260117"/>
    <n v="20260216"/>
    <n v="1172097.1406"/>
    <n v="31"/>
    <n v="37809.585180645161"/>
    <n v="687857.23118412972"/>
    <n v="604953.36289032258"/>
    <n v="0"/>
    <n v="1292810.5940744523"/>
    <n v="623630.01781336032"/>
    <n v="548467.12278663972"/>
    <n v="0"/>
    <n v="1172097.1406"/>
  </r>
  <r>
    <x v="8"/>
    <x v="8"/>
    <n v="16"/>
    <n v="15"/>
    <n v="0"/>
    <n v="20260116"/>
    <n v="20260215"/>
    <n v="17238.792399999998"/>
    <n v="31"/>
    <n v="556.09007741935477"/>
    <n v="10791.212979180851"/>
    <n v="8341.3511612903221"/>
    <n v="0"/>
    <n v="19132.564140471171"/>
    <n v="9723.0814921863875"/>
    <n v="7515.7109078136136"/>
    <n v="0"/>
    <n v="17238.792400000002"/>
  </r>
  <r>
    <x v="3"/>
    <x v="3"/>
    <n v="0"/>
    <n v="20"/>
    <n v="0"/>
    <n v="20260205"/>
    <n v="20260224"/>
    <n v="421.53640000000001"/>
    <n v="20"/>
    <n v="21.076820000000001"/>
    <n v="0"/>
    <n v="421.53640000000001"/>
    <n v="0"/>
    <n v="421.53640000000001"/>
    <n v="0"/>
    <n v="421.53640000000001"/>
    <n v="0"/>
    <n v="421.53640000000001"/>
  </r>
  <r>
    <x v="0"/>
    <x v="0"/>
    <n v="5"/>
    <n v="12"/>
    <n v="0"/>
    <n v="20260127"/>
    <n v="20260212"/>
    <n v="210.62"/>
    <n v="17"/>
    <n v="12.389411764705883"/>
    <n v="75.132151734839127"/>
    <n v="148.6729411764706"/>
    <n v="0"/>
    <n v="223.80509291130971"/>
    <n v="70.705869971702299"/>
    <n v="139.91413002829771"/>
    <n v="0"/>
    <n v="210.62"/>
  </r>
  <r>
    <x v="1"/>
    <x v="0"/>
    <n v="0"/>
    <n v="13"/>
    <n v="0"/>
    <n v="20260207"/>
    <n v="20260219"/>
    <n v="7010.5946999999996"/>
    <n v="13"/>
    <n v="539.27651538461532"/>
    <n v="0"/>
    <n v="7010.5946999999996"/>
    <n v="0"/>
    <n v="7010.5946999999996"/>
    <n v="0"/>
    <n v="7010.5946999999996"/>
    <n v="0"/>
    <n v="7010.5946999999996"/>
  </r>
  <r>
    <x v="2"/>
    <x v="2"/>
    <n v="0"/>
    <n v="23"/>
    <n v="0"/>
    <n v="20260203"/>
    <n v="20260225"/>
    <n v="9909.1260999999995"/>
    <n v="23"/>
    <n v="430.83156956521736"/>
    <n v="0"/>
    <n v="9909.1260999999995"/>
    <n v="0"/>
    <n v="9909.1260999999995"/>
    <n v="0"/>
    <n v="9909.1260999999995"/>
    <n v="0"/>
    <n v="9909.1260999999995"/>
  </r>
  <r>
    <x v="15"/>
    <x v="14"/>
    <n v="0"/>
    <n v="13"/>
    <n v="0"/>
    <n v="20260201"/>
    <n v="20260213"/>
    <n v="9486298.1119999997"/>
    <n v="13"/>
    <n v="729715.23938461533"/>
    <n v="0"/>
    <n v="9486298.1119999997"/>
    <n v="0"/>
    <n v="9486298.1119999997"/>
    <n v="0"/>
    <n v="9486298.1119999997"/>
    <n v="0"/>
    <n v="9486298.1119999997"/>
  </r>
  <r>
    <x v="3"/>
    <x v="3"/>
    <n v="29"/>
    <n v="13"/>
    <n v="0"/>
    <n v="20260103"/>
    <n v="20260213"/>
    <n v="798.89149999999995"/>
    <n v="42"/>
    <n v="19.021226190476188"/>
    <n v="669.02391662377499"/>
    <n v="247.27594047619044"/>
    <n v="0"/>
    <n v="916.29985709996549"/>
    <n v="583.29979661792379"/>
    <n v="215.5917033820761"/>
    <n v="0"/>
    <n v="798.89149999999995"/>
  </r>
  <r>
    <x v="0"/>
    <x v="0"/>
    <n v="0"/>
    <n v="5"/>
    <n v="0"/>
    <n v="20260224"/>
    <n v="20260228"/>
    <n v="84.635400000000004"/>
    <n v="5"/>
    <n v="16.92708"/>
    <n v="0"/>
    <n v="84.635400000000004"/>
    <n v="0"/>
    <n v="84.635400000000004"/>
    <n v="0"/>
    <n v="84.635400000000004"/>
    <n v="0"/>
    <n v="84.635400000000004"/>
  </r>
  <r>
    <x v="10"/>
    <x v="8"/>
    <n v="0"/>
    <n v="28"/>
    <n v="0"/>
    <n v="20260201"/>
    <n v="20260228"/>
    <n v="44859364.8829"/>
    <n v="28"/>
    <n v="1602120.1743892857"/>
    <n v="0"/>
    <n v="44859364.8829"/>
    <n v="0"/>
    <n v="44859364.8829"/>
    <n v="0"/>
    <n v="44859364.8829"/>
    <n v="0"/>
    <n v="44859364.8829"/>
  </r>
  <r>
    <x v="5"/>
    <x v="5"/>
    <n v="16"/>
    <n v="17"/>
    <n v="0"/>
    <n v="20260116"/>
    <n v="20260217"/>
    <n v="55771.092799999999"/>
    <n v="33"/>
    <n v="1690.0331151515152"/>
    <n v="32795.958834768659"/>
    <n v="28730.562957575759"/>
    <n v="0"/>
    <n v="61526.521792344414"/>
    <n v="29728.097905681523"/>
    <n v="26042.994894318475"/>
    <n v="0"/>
    <n v="55771.092799999999"/>
  </r>
  <r>
    <x v="0"/>
    <x v="0"/>
    <n v="0"/>
    <n v="16"/>
    <n v="0"/>
    <n v="20260213"/>
    <n v="20260228"/>
    <n v="1308.2947999999999"/>
    <n v="16"/>
    <n v="81.768424999999993"/>
    <n v="0"/>
    <n v="1308.2947999999999"/>
    <n v="0"/>
    <n v="1308.2947999999999"/>
    <n v="0"/>
    <n v="1308.2947999999999"/>
    <n v="0"/>
    <n v="1308.2947999999999"/>
  </r>
  <r>
    <x v="6"/>
    <x v="6"/>
    <n v="0"/>
    <n v="25"/>
    <n v="0"/>
    <n v="20260203"/>
    <n v="20260227"/>
    <n v="3205.4045999999998"/>
    <n v="25"/>
    <n v="128.216184"/>
    <n v="0"/>
    <n v="3205.4045999999998"/>
    <n v="0"/>
    <n v="3205.4045999999998"/>
    <n v="0"/>
    <n v="3205.4045999999998"/>
    <n v="0"/>
    <n v="3205.4045999999998"/>
  </r>
  <r>
    <x v="3"/>
    <x v="3"/>
    <n v="0"/>
    <n v="16"/>
    <n v="0"/>
    <n v="20260205"/>
    <n v="20260220"/>
    <n v="294.99259999999998"/>
    <n v="16"/>
    <n v="18.437037499999999"/>
    <n v="0"/>
    <n v="294.99259999999998"/>
    <n v="0"/>
    <n v="294.99259999999998"/>
    <n v="0"/>
    <n v="294.99259999999998"/>
    <n v="0"/>
    <n v="294.99259999999998"/>
  </r>
  <r>
    <x v="4"/>
    <x v="4"/>
    <n v="0"/>
    <n v="28"/>
    <n v="0"/>
    <n v="20260201"/>
    <n v="20260228"/>
    <n v="12235.447700000001"/>
    <n v="28"/>
    <n v="436.98027500000001"/>
    <n v="0"/>
    <n v="12235.447700000001"/>
    <n v="0"/>
    <n v="12235.447700000001"/>
    <n v="0"/>
    <n v="12235.447700000001"/>
    <n v="0"/>
    <n v="12235.447700000001"/>
  </r>
  <r>
    <x v="0"/>
    <x v="0"/>
    <n v="6"/>
    <n v="13"/>
    <n v="0"/>
    <n v="20260126"/>
    <n v="20260213"/>
    <n v="674.04729999999995"/>
    <n v="19"/>
    <n v="35.476173684210522"/>
    <n v="258.16250018971454"/>
    <n v="461.19025789473676"/>
    <n v="0"/>
    <n v="719.35275808445135"/>
    <n v="241.90320292578556"/>
    <n v="432.14409707421436"/>
    <n v="0"/>
    <n v="674.04729999999995"/>
  </r>
  <r>
    <x v="1"/>
    <x v="0"/>
    <n v="0"/>
    <n v="17"/>
    <n v="0"/>
    <n v="20260208"/>
    <n v="20260224"/>
    <n v="2604.9056"/>
    <n v="17"/>
    <n v="153.22974117647058"/>
    <n v="0"/>
    <n v="2604.9056"/>
    <n v="0"/>
    <n v="2604.9056"/>
    <n v="0"/>
    <n v="2604.9056"/>
    <n v="0"/>
    <n v="2604.9056"/>
  </r>
  <r>
    <x v="0"/>
    <x v="0"/>
    <n v="0"/>
    <n v="11"/>
    <n v="0"/>
    <n v="20260211"/>
    <n v="20260221"/>
    <n v="421.60559999999998"/>
    <n v="11"/>
    <n v="38.327781818181819"/>
    <n v="0"/>
    <n v="421.60559999999998"/>
    <n v="0"/>
    <n v="421.60559999999998"/>
    <n v="0"/>
    <n v="421.60559999999998"/>
    <n v="0"/>
    <n v="421.60559999999998"/>
  </r>
  <r>
    <x v="4"/>
    <x v="4"/>
    <n v="0"/>
    <n v="23"/>
    <n v="0"/>
    <n v="20260205"/>
    <n v="20260227"/>
    <n v="5229.2578999999996"/>
    <n v="23"/>
    <n v="227.35903913043475"/>
    <n v="0"/>
    <n v="5229.2578999999996"/>
    <n v="0"/>
    <n v="5229.2578999999996"/>
    <n v="0"/>
    <n v="5229.2578999999996"/>
    <n v="0"/>
    <n v="5229.2578999999996"/>
  </r>
  <r>
    <x v="1"/>
    <x v="1"/>
    <n v="31"/>
    <n v="13"/>
    <n v="0"/>
    <n v="20251125"/>
    <n v="20260213"/>
    <n v="84.08"/>
    <n v="44"/>
    <n v="1.9109090909090909"/>
    <n v="71.846705063729559"/>
    <n v="24.84181818181818"/>
    <n v="0"/>
    <n v="96.688523245547742"/>
    <n v="62.477642216306663"/>
    <n v="21.602357783693336"/>
    <n v="0"/>
    <n v="84.08"/>
  </r>
  <r>
    <x v="1"/>
    <x v="0"/>
    <n v="0"/>
    <n v="12"/>
    <n v="0"/>
    <n v="20260208"/>
    <n v="20260219"/>
    <n v="1423.886"/>
    <n v="12"/>
    <n v="118.65716666666667"/>
    <n v="0"/>
    <n v="1423.886"/>
    <n v="0"/>
    <n v="1423.886"/>
    <n v="0"/>
    <n v="1423.886"/>
    <n v="0"/>
    <n v="1423.886"/>
  </r>
  <r>
    <x v="3"/>
    <x v="3"/>
    <n v="25"/>
    <n v="25"/>
    <n v="0"/>
    <n v="20260107"/>
    <n v="20260225"/>
    <n v="168.31809999999999"/>
    <n v="50"/>
    <n v="3.3663619999999996"/>
    <n v="102.07184383801965"/>
    <n v="84.159049999999993"/>
    <n v="0"/>
    <n v="186.23089383801965"/>
    <n v="92.253967449973715"/>
    <n v="76.064132550026272"/>
    <n v="0"/>
    <n v="168.31809999999999"/>
  </r>
  <r>
    <x v="0"/>
    <x v="0"/>
    <n v="0"/>
    <n v="5"/>
    <n v="0"/>
    <n v="20260210"/>
    <n v="20260214"/>
    <n v="421.92180000000002"/>
    <n v="5"/>
    <n v="84.384360000000001"/>
    <n v="0"/>
    <n v="421.92180000000002"/>
    <n v="0"/>
    <n v="421.92180000000002"/>
    <n v="0"/>
    <n v="421.92180000000002"/>
    <n v="0"/>
    <n v="421.92180000000002"/>
  </r>
  <r>
    <x v="15"/>
    <x v="14"/>
    <n v="0"/>
    <n v="15"/>
    <n v="0"/>
    <n v="20260214"/>
    <n v="20260228"/>
    <n v="8863995.7559999991"/>
    <n v="15"/>
    <n v="590933.05039999995"/>
    <n v="0"/>
    <n v="8863995.7559999991"/>
    <n v="0"/>
    <n v="8863995.7559999991"/>
    <n v="0"/>
    <n v="8863995.7559999991"/>
    <n v="0"/>
    <n v="8863995.7559999991"/>
  </r>
  <r>
    <x v="0"/>
    <x v="0"/>
    <n v="0"/>
    <n v="24"/>
    <n v="3"/>
    <n v="20260205"/>
    <n v="20260303"/>
    <n v="34393317.390500002"/>
    <n v="27"/>
    <n v="1273826.5700185185"/>
    <n v="0"/>
    <n v="30571837.680444442"/>
    <n v="2817454.8831243399"/>
    <n v="33389292.563568782"/>
    <n v="0"/>
    <n v="31491140.896517038"/>
    <n v="2902176.4939829642"/>
    <n v="34393317.390500002"/>
  </r>
  <r>
    <x v="0"/>
    <x v="0"/>
    <n v="0"/>
    <n v="25"/>
    <n v="5"/>
    <n v="20260204"/>
    <n v="20260305"/>
    <n v="18099869.340100002"/>
    <n v="30"/>
    <n v="603328.97800333344"/>
    <n v="0"/>
    <n v="15083224.450083336"/>
    <n v="2224075.8870615559"/>
    <n v="17307300.337144893"/>
    <n v="0"/>
    <n v="15773944.315739907"/>
    <n v="2325925.0243600924"/>
    <n v="18099869.340099998"/>
  </r>
  <r>
    <x v="3"/>
    <x v="3"/>
    <n v="30"/>
    <n v="28"/>
    <n v="2"/>
    <n v="20260102"/>
    <n v="20260302"/>
    <n v="1493739.287"/>
    <n v="60"/>
    <n v="24895.654783333335"/>
    <n v="905836.765252096"/>
    <n v="697078.3339333334"/>
    <n v="36709.541570147776"/>
    <n v="1639624.6407555772"/>
    <n v="825240.07643756783"/>
    <n v="635055.89488633908"/>
    <n v="33443.315676093036"/>
    <n v="1493739.287"/>
  </r>
  <r>
    <x v="0"/>
    <x v="0"/>
    <n v="0"/>
    <n v="23"/>
    <n v="1"/>
    <n v="20260206"/>
    <n v="20260301"/>
    <n v="10790565.2283"/>
    <n v="24"/>
    <n v="449606.88451249996"/>
    <n v="0"/>
    <n v="10340958.343787499"/>
    <n v="331480.78973776591"/>
    <n v="10672439.133525265"/>
    <n v="0"/>
    <n v="10455415.499279032"/>
    <n v="335149.72902096732"/>
    <n v="10790565.2283"/>
  </r>
  <r>
    <x v="0"/>
    <x v="0"/>
    <n v="0"/>
    <n v="23"/>
    <n v="6"/>
    <n v="20260206"/>
    <n v="20260306"/>
    <n v="15919429.5184"/>
    <n v="29"/>
    <n v="548945.84546206903"/>
    <n v="0"/>
    <n v="12625754.445627587"/>
    <n v="2428321.3889084468"/>
    <n v="15054075.834536035"/>
    <n v="0"/>
    <n v="13351520.891949093"/>
    <n v="2567908.6264509065"/>
    <n v="15919429.518399999"/>
  </r>
  <r>
    <x v="1"/>
    <x v="1"/>
    <n v="0"/>
    <n v="27"/>
    <n v="1"/>
    <n v="20260202"/>
    <n v="20260301"/>
    <n v="76584382.519500002"/>
    <n v="28"/>
    <n v="2735156.5185535713"/>
    <n v="0"/>
    <n v="73849226.000946432"/>
    <n v="2016543.5051324922"/>
    <n v="75865769.506078929"/>
    <n v="0"/>
    <n v="74548737.983502701"/>
    <n v="2035644.5359972992"/>
    <n v="76584382.519500002"/>
  </r>
  <r>
    <x v="1"/>
    <x v="0"/>
    <n v="0"/>
    <n v="26"/>
    <n v="1"/>
    <n v="20260203"/>
    <n v="20260301"/>
    <n v="78704433.879999995"/>
    <n v="27"/>
    <n v="2914979.0325925923"/>
    <n v="0"/>
    <n v="75789454.847407401"/>
    <n v="2149120.8988948599"/>
    <n v="77938575.746302262"/>
    <n v="0"/>
    <n v="76534194.79020983"/>
    <n v="2170239.0897901626"/>
    <n v="78704433.879999995"/>
  </r>
  <r>
    <x v="1"/>
    <x v="0"/>
    <n v="0"/>
    <n v="27"/>
    <n v="3"/>
    <n v="20260202"/>
    <n v="20260303"/>
    <n v="58373081.109300002"/>
    <n v="30"/>
    <n v="1945769.3703100001"/>
    <n v="0"/>
    <n v="52535772.998370007"/>
    <n v="4303660.7516625952"/>
    <n v="56839433.750032604"/>
    <n v="0"/>
    <n v="53953298.547276013"/>
    <n v="4419782.5620239861"/>
    <n v="58373081.109300002"/>
  </r>
  <r>
    <x v="1"/>
    <x v="1"/>
    <n v="0"/>
    <n v="27"/>
    <n v="2"/>
    <n v="20260202"/>
    <n v="20260302"/>
    <n v="11645504.3599"/>
    <n v="29"/>
    <n v="401569.11585862067"/>
    <n v="0"/>
    <n v="10842366.128182758"/>
    <n v="592128.15570403577"/>
    <n v="11434494.283886794"/>
    <n v="0"/>
    <n v="11042449.178999865"/>
    <n v="603055.18090013368"/>
    <n v="11645504.3599"/>
  </r>
  <r>
    <x v="1"/>
    <x v="0"/>
    <n v="0"/>
    <n v="25"/>
    <n v="2"/>
    <n v="20260204"/>
    <n v="20260302"/>
    <n v="29759744.761599999"/>
    <n v="27"/>
    <n v="1102212.768948148"/>
    <n v="0"/>
    <n v="27555319.223703701"/>
    <n v="1625252.5114518083"/>
    <n v="29180571.735155508"/>
    <n v="0"/>
    <n v="28102234.403237674"/>
    <n v="1657510.3583623269"/>
    <n v="29759744.761600003"/>
  </r>
  <r>
    <x v="1"/>
    <x v="1"/>
    <n v="0"/>
    <n v="27"/>
    <n v="4"/>
    <n v="20260202"/>
    <n v="20260304"/>
    <n v="3408232.6491999999"/>
    <n v="31"/>
    <n v="109942.98868387096"/>
    <n v="0"/>
    <n v="2968460.6944645159"/>
    <n v="324229.81026703201"/>
    <n v="3292690.504731548"/>
    <n v="0"/>
    <n v="3072625.4539266881"/>
    <n v="335607.19527331169"/>
    <n v="3408232.6491999999"/>
  </r>
  <r>
    <x v="1"/>
    <x v="1"/>
    <n v="0"/>
    <n v="24"/>
    <n v="3"/>
    <n v="20260205"/>
    <n v="20260303"/>
    <n v="3930231.4087999999"/>
    <n v="27"/>
    <n v="145564.12625185185"/>
    <n v="0"/>
    <n v="3493539.0300444444"/>
    <n v="321959.33729820518"/>
    <n v="3815498.3673426495"/>
    <n v="0"/>
    <n v="3598590.6693788152"/>
    <n v="331640.7394211847"/>
    <n v="3930231.4087999999"/>
  </r>
  <r>
    <x v="1"/>
    <x v="0"/>
    <n v="0"/>
    <n v="24"/>
    <n v="3"/>
    <n v="20260205"/>
    <n v="20260303"/>
    <n v="28876112.502700001"/>
    <n v="27"/>
    <n v="1069485.6482481482"/>
    <n v="0"/>
    <n v="25667655.557955556"/>
    <n v="2365492.7860739632"/>
    <n v="28033148.34402952"/>
    <n v="0"/>
    <n v="26439488.725137573"/>
    <n v="2436623.7775624245"/>
    <n v="28876112.502699997"/>
  </r>
  <r>
    <x v="1"/>
    <x v="1"/>
    <n v="0"/>
    <n v="20"/>
    <n v="8"/>
    <n v="20260209"/>
    <n v="20260308"/>
    <n v="98792.077900000004"/>
    <n v="28"/>
    <n v="3528.2884964285718"/>
    <n v="0"/>
    <n v="70565.769928571433"/>
    <n v="20810.354956854342"/>
    <n v="91376.124885425772"/>
    <n v="0"/>
    <n v="76292.784888810871"/>
    <n v="22499.293011189133"/>
    <n v="98792.077900000004"/>
  </r>
  <r>
    <x v="1"/>
    <x v="1"/>
    <n v="0"/>
    <n v="26"/>
    <n v="7"/>
    <n v="20260203"/>
    <n v="20260307"/>
    <n v="144950.14009999999"/>
    <n v="33"/>
    <n v="4392.4284878787876"/>
    <n v="0"/>
    <n v="114203.14068484848"/>
    <n v="22668.78021508074"/>
    <n v="136871.92089992922"/>
    <n v="0"/>
    <n v="120943.44211207279"/>
    <n v="24006.697987927197"/>
    <n v="144950.14009999999"/>
  </r>
  <r>
    <x v="1"/>
    <x v="1"/>
    <n v="0"/>
    <n v="27"/>
    <n v="5"/>
    <n v="20260202"/>
    <n v="20260305"/>
    <n v="1686922.1784000001"/>
    <n v="32"/>
    <n v="52716.318075000003"/>
    <n v="0"/>
    <n v="1423340.5880250002"/>
    <n v="194330.28440518066"/>
    <n v="1617670.8724301809"/>
    <n v="0"/>
    <n v="1484272.756762455"/>
    <n v="202649.42163754496"/>
    <n v="1686922.1783999999"/>
  </r>
  <r>
    <x v="1"/>
    <x v="0"/>
    <n v="0"/>
    <n v="20"/>
    <n v="1"/>
    <n v="20260209"/>
    <n v="20260301"/>
    <n v="791385.35739999998"/>
    <n v="21"/>
    <n v="37685.01701904762"/>
    <n v="0"/>
    <n v="753700.34038095246"/>
    <n v="27783.958905121606"/>
    <n v="781484.29928607412"/>
    <n v="0"/>
    <n v="763249.38810643437"/>
    <n v="28135.969293565555"/>
    <n v="791385.35739999998"/>
  </r>
  <r>
    <x v="1"/>
    <x v="0"/>
    <n v="0"/>
    <n v="23"/>
    <n v="3"/>
    <n v="20260206"/>
    <n v="20260303"/>
    <n v="8722513.0088999998"/>
    <n v="26"/>
    <n v="335481.26957307692"/>
    <n v="0"/>
    <n v="7716069.200180769"/>
    <n v="742018.86143863189"/>
    <n v="8458088.061619401"/>
    <n v="0"/>
    <n v="7957296.4345872896"/>
    <n v="765216.57431271067"/>
    <n v="8722513.0088999998"/>
  </r>
  <r>
    <x v="3"/>
    <x v="3"/>
    <n v="29"/>
    <n v="28"/>
    <n v="1"/>
    <n v="20260103"/>
    <n v="20260301"/>
    <n v="769117.78249999997"/>
    <n v="58"/>
    <n v="13260.651422413792"/>
    <n v="466410.14952274272"/>
    <n v="371298.23982758616"/>
    <n v="9776.6545783770016"/>
    <n v="847485.04392870585"/>
    <n v="423281.02720666159"/>
    <n v="336964.15164863941"/>
    <n v="8872.6036446990747"/>
    <n v="769117.78250000009"/>
  </r>
  <r>
    <x v="0"/>
    <x v="0"/>
    <n v="0"/>
    <n v="25"/>
    <n v="9"/>
    <n v="20260204"/>
    <n v="20260309"/>
    <n v="954597.94530000002"/>
    <n v="34"/>
    <n v="28076.410155882353"/>
    <n v="0"/>
    <n v="701910.25389705878"/>
    <n v="186298.56078400664"/>
    <n v="888208.81468106539"/>
    <n v="0"/>
    <n v="754374.50639997283"/>
    <n v="200223.43890002722"/>
    <n v="954597.94530000002"/>
  </r>
  <r>
    <x v="1"/>
    <x v="1"/>
    <n v="0"/>
    <n v="21"/>
    <n v="7"/>
    <n v="20260208"/>
    <n v="20260307"/>
    <n v="509897.56819999998"/>
    <n v="28"/>
    <n v="18210.627435714287"/>
    <n v="0"/>
    <n v="382423.17615000001"/>
    <n v="93982.796090616379"/>
    <n v="476405.97224061639"/>
    <n v="0"/>
    <n v="409307.731020045"/>
    <n v="100589.83717995498"/>
    <n v="509897.56819999998"/>
  </r>
  <r>
    <x v="2"/>
    <x v="2"/>
    <n v="0"/>
    <n v="24"/>
    <n v="3"/>
    <n v="20260205"/>
    <n v="20260303"/>
    <n v="3722615.2848"/>
    <n v="27"/>
    <n v="137874.64017777776"/>
    <n v="0"/>
    <n v="3308991.3642666666"/>
    <n v="304951.70015353354"/>
    <n v="3613943.0644202"/>
    <n v="0"/>
    <n v="3408493.6066546864"/>
    <n v="314121.67814531364"/>
    <n v="3722615.2848"/>
  </r>
  <r>
    <x v="2"/>
    <x v="2"/>
    <n v="0"/>
    <n v="23"/>
    <n v="4"/>
    <n v="20260206"/>
    <n v="20260304"/>
    <n v="3011957.6978000002"/>
    <n v="27"/>
    <n v="111553.98880740741"/>
    <n v="0"/>
    <n v="2565741.7425703704"/>
    <n v="328980.76592729974"/>
    <n v="2894722.5084976703"/>
    <n v="0"/>
    <n v="2669653.3327169633"/>
    <n v="342304.36508303677"/>
    <n v="3011957.6978000002"/>
  </r>
  <r>
    <x v="3"/>
    <x v="3"/>
    <n v="24"/>
    <n v="28"/>
    <n v="3"/>
    <n v="20260108"/>
    <n v="20260303"/>
    <n v="38320.251499999998"/>
    <n v="55"/>
    <n v="696.73184545454546"/>
    <n v="20280.657861858926"/>
    <n v="19508.491672727272"/>
    <n v="1541.0343812938399"/>
    <n v="41330.183915880036"/>
    <n v="18803.688641542267"/>
    <n v="18087.756609215827"/>
    <n v="1428.8062492419092"/>
    <n v="38320.251500000006"/>
  </r>
  <r>
    <x v="3"/>
    <x v="3"/>
    <n v="23"/>
    <n v="28"/>
    <n v="7"/>
    <n v="20260109"/>
    <n v="20260307"/>
    <n v="29072.380099999998"/>
    <n v="58"/>
    <n v="501.24793275862066"/>
    <n v="13982.523762843883"/>
    <n v="14034.942117241379"/>
    <n v="2586.8785917231999"/>
    <n v="30604.344471808465"/>
    <n v="13282.59933700382"/>
    <n v="13332.393781209747"/>
    <n v="2457.3869817864284"/>
    <n v="29072.380099999995"/>
  </r>
  <r>
    <x v="1"/>
    <x v="1"/>
    <n v="0"/>
    <n v="23"/>
    <n v="8"/>
    <n v="20260206"/>
    <n v="20260308"/>
    <n v="133936.76449999999"/>
    <n v="31"/>
    <n v="4320.5407903225805"/>
    <n v="0"/>
    <n v="99372.438177419346"/>
    <n v="25483.173369522425"/>
    <n v="124855.61154694177"/>
    <n v="0"/>
    <n v="106600.11740806561"/>
    <n v="27336.647091934396"/>
    <n v="133936.76449999999"/>
  </r>
  <r>
    <x v="1"/>
    <x v="1"/>
    <n v="0"/>
    <n v="20"/>
    <n v="6"/>
    <n v="20260209"/>
    <n v="20260306"/>
    <n v="96276.810500000007"/>
    <n v="26"/>
    <n v="3702.9542500000002"/>
    <n v="0"/>
    <n v="74059.085000000006"/>
    <n v="16380.419091897036"/>
    <n v="90439.504091897048"/>
    <n v="0"/>
    <n v="78839.137431617375"/>
    <n v="17437.673068382621"/>
    <n v="96276.810499999992"/>
  </r>
  <r>
    <x v="0"/>
    <x v="0"/>
    <n v="0"/>
    <n v="21"/>
    <n v="1"/>
    <n v="20260208"/>
    <n v="20260301"/>
    <n v="1484149.7938000001"/>
    <n v="22"/>
    <n v="67461.354263636371"/>
    <n v="0"/>
    <n v="1416688.4395363638"/>
    <n v="49737.100917251802"/>
    <n v="1466425.5404536156"/>
    <n v="0"/>
    <n v="1433811.5352016708"/>
    <n v="50338.258598329398"/>
    <n v="1484149.7938000003"/>
  </r>
  <r>
    <x v="2"/>
    <x v="2"/>
    <n v="0"/>
    <n v="24"/>
    <n v="1"/>
    <n v="20260205"/>
    <n v="20260301"/>
    <n v="1440207.1514000001"/>
    <n v="25"/>
    <n v="57608.286056000004"/>
    <n v="0"/>
    <n v="1382598.865344"/>
    <n v="42472.748561195804"/>
    <n v="1425071.6139051958"/>
    <n v="0"/>
    <n v="1397283.3041907905"/>
    <n v="42923.847209209525"/>
    <n v="1440207.1514000001"/>
  </r>
  <r>
    <x v="2"/>
    <x v="2"/>
    <n v="0"/>
    <n v="27"/>
    <n v="4"/>
    <n v="20260202"/>
    <n v="20260304"/>
    <n v="3354656.9371000002"/>
    <n v="31"/>
    <n v="108214.73990645162"/>
    <n v="0"/>
    <n v="2921797.9774741936"/>
    <n v="319133.07986243907"/>
    <n v="3240931.0573366326"/>
    <n v="0"/>
    <n v="3024325.3190314523"/>
    <n v="330331.61806854786"/>
    <n v="3354656.9371000002"/>
  </r>
  <r>
    <x v="0"/>
    <x v="0"/>
    <n v="0"/>
    <n v="21"/>
    <n v="4"/>
    <n v="20260208"/>
    <n v="20260304"/>
    <n v="1166066.9717000001"/>
    <n v="25"/>
    <n v="46642.678868000003"/>
    <n v="0"/>
    <n v="979496.25622800004"/>
    <n v="137552.62705475584"/>
    <n v="1117048.883282756"/>
    <n v="0"/>
    <n v="1022478.2911332623"/>
    <n v="143588.68056673766"/>
    <n v="1166066.9717000001"/>
  </r>
  <r>
    <x v="2"/>
    <x v="2"/>
    <n v="0"/>
    <n v="23"/>
    <n v="6"/>
    <n v="20260206"/>
    <n v="20260306"/>
    <n v="2090962.0212000001"/>
    <n v="29"/>
    <n v="72102.138662068974"/>
    <n v="0"/>
    <n v="1658349.1892275864"/>
    <n v="318951.61780806823"/>
    <n v="1977300.8070356546"/>
    <n v="0"/>
    <n v="1753676.1024040633"/>
    <n v="337285.91879593692"/>
    <n v="2090962.0212000003"/>
  </r>
  <r>
    <x v="3"/>
    <x v="3"/>
    <n v="22"/>
    <n v="28"/>
    <n v="1"/>
    <n v="20260110"/>
    <n v="20260301"/>
    <n v="4926.8896000000004"/>
    <n v="51"/>
    <n v="96.605678431372553"/>
    <n v="2577.6887203418537"/>
    <n v="2704.9589960784315"/>
    <n v="71.224279882426345"/>
    <n v="5353.8719963027115"/>
    <n v="2372.1126984470257"/>
    <n v="2489.2329057192023"/>
    <n v="65.543995833772385"/>
    <n v="4926.8896000000004"/>
  </r>
  <r>
    <x v="0"/>
    <x v="0"/>
    <n v="0"/>
    <n v="19"/>
    <n v="9"/>
    <n v="20260210"/>
    <n v="20260309"/>
    <n v="213236.0889"/>
    <n v="28"/>
    <n v="7615.5746035714283"/>
    <n v="0"/>
    <n v="144695.91746785713"/>
    <n v="50532.478344327763"/>
    <n v="195228.3958121849"/>
    <n v="0"/>
    <n v="158042.53982768889"/>
    <n v="55193.549072311085"/>
    <n v="213236.08889999997"/>
  </r>
  <r>
    <x v="4"/>
    <x v="4"/>
    <n v="0"/>
    <n v="24"/>
    <n v="4"/>
    <n v="20260205"/>
    <n v="20260304"/>
    <n v="3848359.5913999998"/>
    <n v="28"/>
    <n v="137441.41397857142"/>
    <n v="0"/>
    <n v="3298593.9354857141"/>
    <n v="405324.65153589472"/>
    <n v="3703918.5870216088"/>
    <n v="0"/>
    <n v="3427228.571988659"/>
    <n v="421131.01941134076"/>
    <n v="3848359.5913999998"/>
  </r>
  <r>
    <x v="2"/>
    <x v="2"/>
    <n v="0"/>
    <n v="23"/>
    <n v="3"/>
    <n v="20260206"/>
    <n v="20260303"/>
    <n v="2035337.2374"/>
    <n v="26"/>
    <n v="78282.201438461532"/>
    <n v="0"/>
    <n v="1800490.6330846152"/>
    <n v="173144.8973476117"/>
    <n v="1973635.5304322268"/>
    <n v="0"/>
    <n v="1856779.3164447478"/>
    <n v="178557.92095525208"/>
    <n v="2035337.2374"/>
  </r>
  <r>
    <x v="2"/>
    <x v="2"/>
    <n v="0"/>
    <n v="24"/>
    <n v="7"/>
    <n v="20260205"/>
    <n v="20260307"/>
    <n v="270905.9129"/>
    <n v="31"/>
    <n v="8738.9004161290322"/>
    <n v="0"/>
    <n v="209733.60998709677"/>
    <n v="45100.384309358247"/>
    <n v="254833.99429645503"/>
    <n v="0"/>
    <n v="222961.12901353757"/>
    <n v="47944.783886462414"/>
    <n v="270905.9129"/>
  </r>
  <r>
    <x v="3"/>
    <x v="3"/>
    <n v="25"/>
    <n v="28"/>
    <n v="8"/>
    <n v="20260107"/>
    <n v="20260308"/>
    <n v="40190.068399999996"/>
    <n v="61"/>
    <n v="658.85358032786883"/>
    <n v="19977.174101699806"/>
    <n v="18447.900249180326"/>
    <n v="3886.0135403031568"/>
    <n v="42311.087891183292"/>
    <n v="18975.735052024676"/>
    <n v="17523.122420244614"/>
    <n v="3691.2109277307036"/>
    <n v="40190.068399999989"/>
  </r>
  <r>
    <x v="3"/>
    <x v="3"/>
    <n v="0"/>
    <n v="22"/>
    <n v="5"/>
    <n v="20260207"/>
    <n v="20260305"/>
    <n v="4350.6809999999996"/>
    <n v="27"/>
    <n v="161.13633333333331"/>
    <n v="0"/>
    <n v="3544.9993333333327"/>
    <n v="594.00334902229713"/>
    <n v="4139.00268235563"/>
    <n v="0"/>
    <n v="3726.2989246888369"/>
    <n v="624.38207531116245"/>
    <n v="4350.6809999999996"/>
  </r>
  <r>
    <x v="2"/>
    <x v="2"/>
    <n v="0"/>
    <n v="27"/>
    <n v="8"/>
    <n v="20260202"/>
    <n v="20260308"/>
    <n v="243643.8328"/>
    <n v="35"/>
    <n v="6961.2523657142856"/>
    <n v="0"/>
    <n v="187953.8138742857"/>
    <n v="41058.471500103718"/>
    <n v="229012.28537438941"/>
    <n v="0"/>
    <n v="199962.14406945495"/>
    <n v="43681.688730545065"/>
    <n v="243643.83280000003"/>
  </r>
  <r>
    <x v="1"/>
    <x v="1"/>
    <n v="0"/>
    <n v="21"/>
    <n v="8"/>
    <n v="20260208"/>
    <n v="20260308"/>
    <n v="139393.82459999999"/>
    <n v="29"/>
    <n v="4806.6836068965513"/>
    <n v="0"/>
    <n v="100940.35574482758"/>
    <n v="28350.513889683902"/>
    <n v="129290.86963451149"/>
    <n v="0"/>
    <n v="108827.9650645979"/>
    <n v="30565.859535402091"/>
    <n v="139393.82459999999"/>
  </r>
  <r>
    <x v="2"/>
    <x v="2"/>
    <n v="0"/>
    <n v="19"/>
    <n v="5"/>
    <n v="20260210"/>
    <n v="20260305"/>
    <n v="52481.246500000001"/>
    <n v="24"/>
    <n v="2186.7186041666669"/>
    <n v="0"/>
    <n v="41547.653479166671"/>
    <n v="8060.9887749981672"/>
    <n v="49608.642254164835"/>
    <n v="0"/>
    <n v="43953.48360000056"/>
    <n v="8527.7628999994486"/>
    <n v="52481.246500000008"/>
  </r>
  <r>
    <x v="0"/>
    <x v="0"/>
    <n v="0"/>
    <n v="1"/>
    <n v="1"/>
    <n v="20260228"/>
    <n v="20260301"/>
    <n v="1019.2532"/>
    <n v="2"/>
    <n v="509.6266"/>
    <n v="0"/>
    <n v="509.6266"/>
    <n v="375.73140816680694"/>
    <n v="885.35800816680694"/>
    <n v="0"/>
    <n v="586.69886990761211"/>
    <n v="432.55433009238794"/>
    <n v="1019.2532000000001"/>
  </r>
  <r>
    <x v="1"/>
    <x v="0"/>
    <n v="0"/>
    <n v="22"/>
    <n v="9"/>
    <n v="20260207"/>
    <n v="20260309"/>
    <n v="559629.87210000004"/>
    <n v="31"/>
    <n v="18052.57651935484"/>
    <n v="0"/>
    <n v="397156.68342580646"/>
    <n v="119786.29053096139"/>
    <n v="516942.97395676782"/>
    <n v="0"/>
    <n v="429952.15168130334"/>
    <n v="129677.72041869674"/>
    <n v="559629.87210000004"/>
  </r>
  <r>
    <x v="5"/>
    <x v="5"/>
    <n v="0"/>
    <n v="27"/>
    <n v="4"/>
    <n v="20260202"/>
    <n v="20260304"/>
    <n v="149662.0013"/>
    <n v="31"/>
    <n v="4827.8064935483872"/>
    <n v="0"/>
    <n v="130350.77532580645"/>
    <n v="14237.549862411342"/>
    <n v="144588.3251882178"/>
    <n v="0"/>
    <n v="134924.84874467974"/>
    <n v="14737.152555320265"/>
    <n v="149662.0013"/>
  </r>
  <r>
    <x v="0"/>
    <x v="0"/>
    <n v="0"/>
    <n v="28"/>
    <n v="5"/>
    <n v="20260201"/>
    <n v="20260305"/>
    <n v="2069.1118999999999"/>
    <n v="33"/>
    <n v="62.700360606060599"/>
    <n v="0"/>
    <n v="1755.6100969696968"/>
    <n v="231.13486210376124"/>
    <n v="1986.7449590734579"/>
    <n v="0"/>
    <n v="1828.3945942886589"/>
    <n v="240.71730571134106"/>
    <n v="2069.1118999999999"/>
  </r>
  <r>
    <x v="3"/>
    <x v="3"/>
    <n v="12"/>
    <n v="28"/>
    <n v="5"/>
    <n v="20260120"/>
    <n v="20260305"/>
    <n v="1855.1952000000001"/>
    <n v="45"/>
    <n v="41.226559999999999"/>
    <n v="600.01689576563626"/>
    <n v="1154.3436799999999"/>
    <n v="151.97512691324744"/>
    <n v="1906.3357026788835"/>
    <n v="583.9204833540357"/>
    <n v="1123.3765654585081"/>
    <n v="147.89815118745642"/>
    <n v="1855.1952000000003"/>
  </r>
  <r>
    <x v="3"/>
    <x v="3"/>
    <n v="11"/>
    <n v="28"/>
    <n v="5"/>
    <n v="20260121"/>
    <n v="20260305"/>
    <n v="1939.6587999999999"/>
    <n v="44"/>
    <n v="44.083154545454541"/>
    <n v="588.1261436905495"/>
    <n v="1234.3283272727272"/>
    <n v="162.50550632363587"/>
    <n v="1984.9599772869126"/>
    <n v="574.70380419390642"/>
    <n v="1206.1582245886075"/>
    <n v="158.79677121748597"/>
    <n v="1939.6587999999997"/>
  </r>
  <r>
    <x v="3"/>
    <x v="3"/>
    <n v="0"/>
    <n v="25"/>
    <n v="1"/>
    <n v="20260204"/>
    <n v="20260301"/>
    <n v="16623.721699999998"/>
    <n v="26"/>
    <n v="639.37391153846147"/>
    <n v="0"/>
    <n v="15984.347788461537"/>
    <n v="471.38995517005111"/>
    <n v="16455.737743631587"/>
    <n v="0"/>
    <n v="16147.519687728925"/>
    <n v="476.20201227107282"/>
    <n v="16623.721699999998"/>
  </r>
  <r>
    <x v="2"/>
    <x v="2"/>
    <n v="0"/>
    <n v="24"/>
    <n v="9"/>
    <n v="20260205"/>
    <n v="20260309"/>
    <n v="127454.6925"/>
    <n v="33"/>
    <n v="3862.2634090909091"/>
    <n v="0"/>
    <n v="92694.321818181823"/>
    <n v="25627.710611415761"/>
    <n v="118322.03242959759"/>
    <n v="0"/>
    <n v="99848.912677036787"/>
    <n v="27605.779822963203"/>
    <n v="127454.69249999999"/>
  </r>
  <r>
    <x v="1"/>
    <x v="0"/>
    <n v="0"/>
    <n v="18"/>
    <n v="4"/>
    <n v="20260211"/>
    <n v="20260304"/>
    <n v="3455.8247999999999"/>
    <n v="22"/>
    <n v="157.08294545454544"/>
    <n v="0"/>
    <n v="2827.4930181818181"/>
    <n v="463.24894575460604"/>
    <n v="3290.7419639364243"/>
    <n v="0"/>
    <n v="2969.3365815808324"/>
    <n v="486.48821841916714"/>
    <n v="3455.8247999999994"/>
  </r>
  <r>
    <x v="1"/>
    <x v="1"/>
    <n v="0"/>
    <n v="19"/>
    <n v="5"/>
    <n v="20260210"/>
    <n v="20260305"/>
    <n v="29098.3423"/>
    <n v="24"/>
    <n v="1212.4309291666666"/>
    <n v="0"/>
    <n v="23036.187654166664"/>
    <n v="4469.4329173632404"/>
    <n v="27505.620571529904"/>
    <n v="0"/>
    <n v="24370.105444623012"/>
    <n v="4728.2368553769902"/>
    <n v="29098.342300000004"/>
  </r>
  <r>
    <x v="6"/>
    <x v="6"/>
    <n v="0"/>
    <n v="26"/>
    <n v="1"/>
    <n v="20260203"/>
    <n v="20260301"/>
    <n v="272528.62199999997"/>
    <n v="27"/>
    <n v="10093.652666666665"/>
    <n v="0"/>
    <n v="262434.96933333331"/>
    <n v="7441.7275903442087"/>
    <n v="269876.69692367752"/>
    <n v="0"/>
    <n v="265013.76877771737"/>
    <n v="7514.8532222826179"/>
    <n v="272528.62199999997"/>
  </r>
  <r>
    <x v="0"/>
    <x v="0"/>
    <n v="0"/>
    <n v="18"/>
    <n v="2"/>
    <n v="20260211"/>
    <n v="20260302"/>
    <n v="106518.35460000001"/>
    <n v="20"/>
    <n v="5325.9177300000001"/>
    <n v="0"/>
    <n v="95866.519140000004"/>
    <n v="7853.2579283477899"/>
    <n v="103719.77706834779"/>
    <n v="0"/>
    <n v="98453.199270695986"/>
    <n v="8065.1553293040315"/>
    <n v="106518.35460000002"/>
  </r>
  <r>
    <x v="3"/>
    <x v="3"/>
    <n v="0"/>
    <n v="25"/>
    <n v="2"/>
    <n v="20260204"/>
    <n v="20260302"/>
    <n v="4051.3038999999999"/>
    <n v="27"/>
    <n v="150.04829259259259"/>
    <n v="0"/>
    <n v="3751.2073148148147"/>
    <n v="221.25162332123119"/>
    <n v="3972.4589381360461"/>
    <n v="0"/>
    <n v="3825.6608969125409"/>
    <n v="225.64300308745874"/>
    <n v="4051.3038999999999"/>
  </r>
  <r>
    <x v="2"/>
    <x v="2"/>
    <n v="0"/>
    <n v="22"/>
    <n v="2"/>
    <n v="20260207"/>
    <n v="20260302"/>
    <n v="135172.1605"/>
    <n v="24"/>
    <n v="5632.1733541666663"/>
    <n v="0"/>
    <n v="123907.81379166666"/>
    <n v="8304.8429002748671"/>
    <n v="132212.65669194152"/>
    <n v="0"/>
    <n v="126681.41849744813"/>
    <n v="8490.7420025518804"/>
    <n v="135172.1605"/>
  </r>
  <r>
    <x v="1"/>
    <x v="0"/>
    <n v="0"/>
    <n v="16"/>
    <n v="3"/>
    <n v="20260213"/>
    <n v="20260303"/>
    <n v="75.423900000000003"/>
    <n v="19"/>
    <n v="3.9696789473684211"/>
    <n v="0"/>
    <n v="63.514863157894737"/>
    <n v="8.7801523362292979"/>
    <n v="72.29501549412403"/>
    <n v="0"/>
    <n v="66.263747985835906"/>
    <n v="9.1601520141640993"/>
    <n v="75.423900000000003"/>
  </r>
  <r>
    <x v="6"/>
    <x v="6"/>
    <n v="0"/>
    <n v="27"/>
    <n v="4"/>
    <n v="20260202"/>
    <n v="20260304"/>
    <n v="48699.674299999999"/>
    <n v="31"/>
    <n v="1570.9572354838708"/>
    <n v="0"/>
    <n v="42415.845358064515"/>
    <n v="4632.8662927577871"/>
    <n v="47048.711650822304"/>
    <n v="0"/>
    <n v="43904.23842904115"/>
    <n v="4795.435870958846"/>
    <n v="48699.674299999999"/>
  </r>
  <r>
    <x v="3"/>
    <x v="3"/>
    <n v="22"/>
    <n v="28"/>
    <n v="3"/>
    <n v="20260110"/>
    <n v="20260303"/>
    <n v="926.64099999999996"/>
    <n v="53"/>
    <n v="17.483792452830187"/>
    <n v="466.51268668926099"/>
    <n v="489.54618867924523"/>
    <n v="38.670724556359957"/>
    <n v="994.72959992486619"/>
    <n v="434.58019399349848"/>
    <n v="456.0370676193694"/>
    <n v="36.023738387132084"/>
    <n v="926.64099999999996"/>
  </r>
  <r>
    <x v="4"/>
    <x v="4"/>
    <n v="0"/>
    <n v="21"/>
    <n v="7"/>
    <n v="20260208"/>
    <n v="20260307"/>
    <n v="48683.949800000002"/>
    <n v="28"/>
    <n v="1738.7124928571429"/>
    <n v="0"/>
    <n v="36512.962350000002"/>
    <n v="8973.2801493662901"/>
    <n v="45486.242499366293"/>
    <n v="0"/>
    <n v="39079.843232191699"/>
    <n v="9604.1065678083032"/>
    <n v="48683.949800000002"/>
  </r>
  <r>
    <x v="5"/>
    <x v="5"/>
    <n v="0"/>
    <n v="22"/>
    <n v="4"/>
    <n v="20260207"/>
    <n v="20260304"/>
    <n v="242868.91099999999"/>
    <n v="26"/>
    <n v="9341.1119615384614"/>
    <n v="0"/>
    <n v="205504.46315384615"/>
    <n v="27547.613497039991"/>
    <n v="233052.07665088616"/>
    <n v="0"/>
    <n v="214160.91153987349"/>
    <n v="28707.999460126521"/>
    <n v="242868.91100000002"/>
  </r>
  <r>
    <x v="6"/>
    <x v="6"/>
    <n v="0"/>
    <n v="22"/>
    <n v="3"/>
    <n v="20260207"/>
    <n v="20260303"/>
    <n v="37199.176299999999"/>
    <n v="25"/>
    <n v="1487.967052"/>
    <n v="0"/>
    <n v="32735.275143999999"/>
    <n v="3291.0916880345671"/>
    <n v="36026.366832034568"/>
    <n v="0"/>
    <n v="33800.94576253149"/>
    <n v="3398.2305374685084"/>
    <n v="37199.176299999999"/>
  </r>
  <r>
    <x v="3"/>
    <x v="3"/>
    <n v="22"/>
    <n v="28"/>
    <n v="5"/>
    <n v="20260110"/>
    <n v="20260305"/>
    <n v="379.1694"/>
    <n v="55"/>
    <n v="6.8939890909090904"/>
    <n v="183.94941380614733"/>
    <n v="193.03169454545454"/>
    <n v="25.413589371256109"/>
    <n v="402.39469772285793"/>
    <n v="173.33227614064205"/>
    <n v="181.89034849607472"/>
    <n v="23.94677536328328"/>
    <n v="379.16940000000005"/>
  </r>
  <r>
    <x v="3"/>
    <x v="3"/>
    <n v="0"/>
    <n v="27"/>
    <n v="6"/>
    <n v="20260202"/>
    <n v="20260306"/>
    <n v="8193.5280000000002"/>
    <n v="33"/>
    <n v="248.28872727272727"/>
    <n v="0"/>
    <n v="6703.7956363636367"/>
    <n v="1098.3320705409735"/>
    <n v="7802.12770690461"/>
    <n v="0"/>
    <n v="7040.0971781343897"/>
    <n v="1153.4308218656113"/>
    <n v="8193.5280000000002"/>
  </r>
  <r>
    <x v="3"/>
    <x v="3"/>
    <n v="19"/>
    <n v="28"/>
    <n v="4"/>
    <n v="20260113"/>
    <n v="20260304"/>
    <n v="42.129899999999999"/>
    <n v="51"/>
    <n v="0.8260764705882353"/>
    <n v="19.036144319342377"/>
    <n v="23.130141176470588"/>
    <n v="2.4361591451276956"/>
    <n v="44.602444640940661"/>
    <n v="17.980872192447354"/>
    <n v="21.847917588268697"/>
    <n v="2.3011102192839523"/>
    <n v="42.129900000000006"/>
  </r>
  <r>
    <x v="3"/>
    <x v="3"/>
    <n v="31"/>
    <n v="28"/>
    <n v="2"/>
    <n v="20251231"/>
    <n v="20260302"/>
    <n v="378.7158"/>
    <n v="61"/>
    <n v="6.2084557377049183"/>
    <n v="233.42663992241452"/>
    <n v="173.83676065573772"/>
    <n v="9.1545920753318644"/>
    <n v="416.41799265348413"/>
    <n v="212.29235585190438"/>
    <n v="158.09770241107137"/>
    <n v="8.3257417370242432"/>
    <n v="378.7158"/>
  </r>
  <r>
    <x v="3"/>
    <x v="3"/>
    <n v="31"/>
    <n v="28"/>
    <n v="2"/>
    <n v="20251230"/>
    <n v="20260302"/>
    <n v="841.55119999999999"/>
    <n v="61"/>
    <n v="13.795921311475409"/>
    <n v="518.70154067687645"/>
    <n v="386.28579672131144"/>
    <n v="20.342583928386457"/>
    <n v="925.32992132657444"/>
    <n v="471.73866740705597"/>
    <n v="351.3117519292303"/>
    <n v="18.500780663713623"/>
    <n v="841.55119999999988"/>
  </r>
  <r>
    <x v="3"/>
    <x v="3"/>
    <n v="31"/>
    <n v="28"/>
    <n v="3"/>
    <n v="20251229"/>
    <n v="20260303"/>
    <n v="84.162999999999997"/>
    <n v="62"/>
    <n v="1.3574677419354839"/>
    <n v="51.038317286965857"/>
    <n v="38.009096774193551"/>
    <n v="3.0024527735705031"/>
    <n v="92.049866834729897"/>
    <n v="46.665335274577771"/>
    <n v="34.752463222461742"/>
    <n v="2.7452015029604984"/>
    <n v="84.163000000000011"/>
  </r>
  <r>
    <x v="3"/>
    <x v="3"/>
    <n v="11"/>
    <n v="28"/>
    <n v="6"/>
    <n v="20260121"/>
    <n v="20260306"/>
    <n v="42.173400000000001"/>
    <n v="45"/>
    <n v="0.93718666666666672"/>
    <n v="12.503278993261166"/>
    <n v="26.24122666666667"/>
    <n v="4.1457467013906566"/>
    <n v="42.890252361318495"/>
    <n v="12.29430365324599"/>
    <n v="25.802640175232103"/>
    <n v="4.0764561715219045"/>
    <n v="42.173399999999994"/>
  </r>
  <r>
    <x v="3"/>
    <x v="3"/>
    <n v="12"/>
    <n v="28"/>
    <n v="4"/>
    <n v="20260120"/>
    <n v="20260304"/>
    <n v="126.47280000000001"/>
    <n v="44"/>
    <n v="2.8743818181818184"/>
    <n v="41.834139345864415"/>
    <n v="80.48269090909092"/>
    <n v="8.4767594796230927"/>
    <n v="130.79358973457843"/>
    <n v="40.452141036869712"/>
    <n v="77.823930755807098"/>
    <n v="8.1967282073231882"/>
    <n v="126.47280000000001"/>
  </r>
  <r>
    <x v="3"/>
    <x v="3"/>
    <n v="10"/>
    <n v="28"/>
    <n v="1"/>
    <n v="20260122"/>
    <n v="20260301"/>
    <n v="505.77260000000001"/>
    <n v="39"/>
    <n v="12.968528205128205"/>
    <n v="157.28808556688787"/>
    <n v="363.11878974358973"/>
    <n v="9.5612814644364583"/>
    <n v="529.96815677491406"/>
    <n v="150.10713939927217"/>
    <n v="346.54069692619316"/>
    <n v="9.1247636745346767"/>
    <n v="505.77260000000001"/>
  </r>
  <r>
    <x v="1"/>
    <x v="0"/>
    <n v="0"/>
    <n v="18"/>
    <n v="5"/>
    <n v="20260211"/>
    <n v="20260305"/>
    <n v="3321.1237999999998"/>
    <n v="23"/>
    <n v="144.39668695652173"/>
    <n v="0"/>
    <n v="2599.1403652173913"/>
    <n v="532.29531704973317"/>
    <n v="3131.4356822671243"/>
    <n v="0"/>
    <n v="2756.5844559242714"/>
    <n v="564.53934407572876"/>
    <n v="3321.1238000000003"/>
  </r>
  <r>
    <x v="6"/>
    <x v="6"/>
    <n v="0"/>
    <n v="21"/>
    <n v="1"/>
    <n v="20260208"/>
    <n v="20260301"/>
    <n v="13044.409"/>
    <n v="22"/>
    <n v="592.92768181818178"/>
    <n v="0"/>
    <n v="12451.481318181817"/>
    <n v="437.14663408586972"/>
    <n v="12888.627952267687"/>
    <n v="0"/>
    <n v="12601.978703376679"/>
    <n v="442.43029662332151"/>
    <n v="13044.409"/>
  </r>
  <r>
    <x v="4"/>
    <x v="4"/>
    <n v="0"/>
    <n v="21"/>
    <n v="5"/>
    <n v="20260208"/>
    <n v="20260305"/>
    <n v="16265.678099999999"/>
    <n v="26"/>
    <n v="625.6030038461538"/>
    <n v="0"/>
    <n v="13137.663080769229"/>
    <n v="2306.1855247400717"/>
    <n v="15443.848605509302"/>
    <n v="0"/>
    <n v="13836.77113888669"/>
    <n v="2428.9069611133077"/>
    <n v="16265.678099999997"/>
  </r>
  <r>
    <x v="4"/>
    <x v="4"/>
    <n v="0"/>
    <n v="19"/>
    <n v="6"/>
    <n v="20260210"/>
    <n v="20260306"/>
    <n v="14497.341700000001"/>
    <n v="25"/>
    <n v="579.89366800000005"/>
    <n v="0"/>
    <n v="11017.979692000001"/>
    <n v="2565.2224330282779"/>
    <n v="13583.202125028278"/>
    <n v="0"/>
    <n v="11759.481672165151"/>
    <n v="2737.8600278348499"/>
    <n v="14497.341700000001"/>
  </r>
  <r>
    <x v="2"/>
    <x v="2"/>
    <n v="0"/>
    <n v="19"/>
    <n v="0"/>
    <n v="20260203"/>
    <n v="20260221"/>
    <n v="4552.3805000000002"/>
    <n v="19"/>
    <n v="239.59897368421053"/>
    <n v="0"/>
    <n v="4552.3805000000002"/>
    <n v="0"/>
    <n v="4552.3805000000002"/>
    <n v="0"/>
    <n v="4552.3805000000002"/>
    <n v="0"/>
    <n v="4552.3805000000002"/>
  </r>
  <r>
    <x v="3"/>
    <x v="3"/>
    <n v="0"/>
    <n v="22"/>
    <n v="2"/>
    <n v="20260207"/>
    <n v="20260302"/>
    <n v="422.14909999999998"/>
    <n v="24"/>
    <n v="17.589545833333332"/>
    <n v="0"/>
    <n v="386.97000833333334"/>
    <n v="25.936420214223215"/>
    <n v="412.90642854755657"/>
    <n v="0"/>
    <n v="395.63210802879098"/>
    <n v="26.516991971208988"/>
    <n v="422.14909999999998"/>
  </r>
  <r>
    <x v="4"/>
    <x v="4"/>
    <n v="0"/>
    <n v="25"/>
    <n v="9"/>
    <n v="20260204"/>
    <n v="20260309"/>
    <n v="70629.602899999998"/>
    <n v="34"/>
    <n v="2077.3412617647059"/>
    <n v="0"/>
    <n v="51933.53154411765"/>
    <n v="13784.016018262742"/>
    <n v="65717.547562380394"/>
    <n v="0"/>
    <n v="55815.301182288844"/>
    <n v="14814.301717711158"/>
    <n v="70629.602899999998"/>
  </r>
  <r>
    <x v="10"/>
    <x v="8"/>
    <n v="0"/>
    <n v="24"/>
    <n v="4"/>
    <n v="20260205"/>
    <n v="20260304"/>
    <n v="151850.6067"/>
    <n v="28"/>
    <n v="5423.2359535714286"/>
    <n v="0"/>
    <n v="130157.66288571429"/>
    <n v="15993.514323280997"/>
    <n v="146151.1772089953"/>
    <n v="0"/>
    <n v="135233.39635907719"/>
    <n v="16617.210340922815"/>
    <n v="151850.6067"/>
  </r>
  <r>
    <x v="1"/>
    <x v="1"/>
    <n v="0"/>
    <n v="20"/>
    <n v="11"/>
    <n v="20260209"/>
    <n v="20260311"/>
    <n v="1032"/>
    <n v="31"/>
    <n v="33.29032258064516"/>
    <n v="0"/>
    <n v="665.80645161290317"/>
    <n v="269.98280230483186"/>
    <n v="935.7892539177351"/>
    <n v="0"/>
    <n v="734.25961581401089"/>
    <n v="297.740384185989"/>
    <n v="1032"/>
  </r>
  <r>
    <x v="3"/>
    <x v="3"/>
    <n v="25"/>
    <n v="28"/>
    <n v="11"/>
    <n v="20260107"/>
    <n v="20260311"/>
    <n v="379.1694"/>
    <n v="64"/>
    <n v="5.9245218749999999"/>
    <n v="179.63809942006577"/>
    <n v="165.88661250000001"/>
    <n v="48.047567405031089"/>
    <n v="393.57227932509687"/>
    <n v="173.06419672403823"/>
    <n v="159.81594902343679"/>
    <n v="46.289254252524998"/>
    <n v="379.1694"/>
  </r>
  <r>
    <x v="1"/>
    <x v="1"/>
    <n v="0"/>
    <n v="23"/>
    <n v="11"/>
    <n v="20260206"/>
    <n v="20260311"/>
    <n v="3264.9623999999999"/>
    <n v="34"/>
    <n v="96.028305882352939"/>
    <n v="0"/>
    <n v="2208.6510352941177"/>
    <n v="778.78461705794541"/>
    <n v="2987.4356523520632"/>
    <n v="0"/>
    <n v="2413.8302625125616"/>
    <n v="851.13213748743794"/>
    <n v="3264.9623999999994"/>
  </r>
  <r>
    <x v="10"/>
    <x v="8"/>
    <n v="0"/>
    <n v="25"/>
    <n v="5"/>
    <n v="20260204"/>
    <n v="20260305"/>
    <n v="8106.9714000000004"/>
    <n v="30"/>
    <n v="270.23238000000003"/>
    <n v="0"/>
    <n v="6755.8095000000012"/>
    <n v="996.16849542064404"/>
    <n v="7751.9779954206451"/>
    <n v="0"/>
    <n v="7065.1844513364586"/>
    <n v="1041.7869486635416"/>
    <n v="8106.9714000000004"/>
  </r>
  <r>
    <x v="1"/>
    <x v="0"/>
    <n v="0"/>
    <n v="26"/>
    <n v="10"/>
    <n v="20260203"/>
    <n v="20260310"/>
    <n v="62682.572500000002"/>
    <n v="36"/>
    <n v="1741.1825694444444"/>
    <n v="0"/>
    <n v="45270.746805555558"/>
    <n v="12837.182727370591"/>
    <n v="58107.929532926151"/>
    <n v="0"/>
    <n v="48834.761306723878"/>
    <n v="13847.811193276122"/>
    <n v="62682.572500000002"/>
  </r>
  <r>
    <x v="1"/>
    <x v="1"/>
    <n v="0"/>
    <n v="26"/>
    <n v="12"/>
    <n v="20260203"/>
    <n v="20260312"/>
    <n v="3391.6080999999999"/>
    <n v="38"/>
    <n v="89.252844736842107"/>
    <n v="0"/>
    <n v="2320.5739631578949"/>
    <n v="789.63924651971615"/>
    <n v="3110.2132096776113"/>
    <n v="0"/>
    <n v="2530.5266615182409"/>
    <n v="861.08143848175894"/>
    <n v="3391.6080999999999"/>
  </r>
  <r>
    <x v="5"/>
    <x v="5"/>
    <n v="0"/>
    <n v="24"/>
    <n v="2"/>
    <n v="20260205"/>
    <n v="20260302"/>
    <n v="20889.535100000001"/>
    <n v="26"/>
    <n v="803.44365769230774"/>
    <n v="0"/>
    <n v="19282.647784615387"/>
    <n v="1184.7066730324548"/>
    <n v="20467.354457647842"/>
    <n v="0"/>
    <n v="19680.391452210759"/>
    <n v="1209.1436477892407"/>
    <n v="20889.535100000001"/>
  </r>
  <r>
    <x v="0"/>
    <x v="0"/>
    <n v="4"/>
    <n v="28"/>
    <n v="4"/>
    <n v="20260128"/>
    <n v="20260304"/>
    <n v="269637.6372"/>
    <n v="36"/>
    <n v="7489.9343666666664"/>
    <n v="36336.503847484812"/>
    <n v="209718.16226666665"/>
    <n v="22088.357135711736"/>
    <n v="268143.02324986324"/>
    <n v="36539.041451825324"/>
    <n v="210887.11936695536"/>
    <n v="22211.476381219287"/>
    <n v="269637.6372"/>
  </r>
  <r>
    <x v="0"/>
    <x v="0"/>
    <n v="5"/>
    <n v="28"/>
    <n v="6"/>
    <n v="20260127"/>
    <n v="20260306"/>
    <n v="63759.860800000002"/>
    <n v="39"/>
    <n v="1634.8682256410257"/>
    <n v="9914.2049621146543"/>
    <n v="45776.310317948723"/>
    <n v="7232.016624571068"/>
    <n v="62922.531904634452"/>
    <n v="10046.136243931744"/>
    <n v="46385.469329708321"/>
    <n v="7328.2552263599346"/>
    <n v="63759.860800000002"/>
  </r>
  <r>
    <x v="1"/>
    <x v="1"/>
    <n v="0"/>
    <n v="24"/>
    <n v="11"/>
    <n v="20260205"/>
    <n v="20260311"/>
    <n v="4128"/>
    <n v="35"/>
    <n v="117.94285714285714"/>
    <n v="0"/>
    <n v="2830.6285714285714"/>
    <n v="956.51049959426132"/>
    <n v="3787.1390710228325"/>
    <n v="0"/>
    <n v="3085.3989050107148"/>
    <n v="1042.6010949892855"/>
    <n v="4128"/>
  </r>
  <r>
    <x v="3"/>
    <x v="3"/>
    <n v="26"/>
    <n v="28"/>
    <n v="11"/>
    <n v="20260106"/>
    <n v="20260311"/>
    <n v="337.00779999999997"/>
    <n v="65"/>
    <n v="5.1847353846153839"/>
    <n v="163.49522735246919"/>
    <n v="145.17259076923074"/>
    <n v="42.047937053073575"/>
    <n v="350.71575517477351"/>
    <n v="157.10490922512929"/>
    <n v="139.49842490269114"/>
    <n v="40.404465872179536"/>
    <n v="337.00779999999992"/>
  </r>
  <r>
    <x v="4"/>
    <x v="4"/>
    <n v="0"/>
    <n v="27"/>
    <n v="12"/>
    <n v="20260202"/>
    <n v="20260312"/>
    <n v="3716.3040000000001"/>
    <n v="39"/>
    <n v="95.289846153846156"/>
    <n v="0"/>
    <n v="2572.8258461538462"/>
    <n v="843.04990546528791"/>
    <n v="3415.875751619134"/>
    <n v="0"/>
    <n v="2799.1073676590236"/>
    <n v="917.19663234097652"/>
    <n v="3716.3040000000001"/>
  </r>
  <r>
    <x v="0"/>
    <x v="0"/>
    <n v="2"/>
    <n v="28"/>
    <n v="3"/>
    <n v="20260130"/>
    <n v="20260303"/>
    <n v="497642.38650000002"/>
    <n v="33"/>
    <n v="15080.072318181819"/>
    <n v="36579.566587966423"/>
    <n v="422242.02490909095"/>
    <n v="33354.166407529003"/>
    <n v="492175.75790458638"/>
    <n v="36985.858245989082"/>
    <n v="426931.8949209351"/>
    <n v="33724.633333075813"/>
    <n v="497642.38649999996"/>
  </r>
  <r>
    <x v="0"/>
    <x v="0"/>
    <n v="0"/>
    <n v="1"/>
    <n v="4"/>
    <n v="20260228"/>
    <n v="20260304"/>
    <n v="1188.769"/>
    <n v="5"/>
    <n v="237.75380000000001"/>
    <n v="0"/>
    <n v="237.75380000000001"/>
    <n v="701.153119330972"/>
    <n v="938.90691933097196"/>
    <n v="0"/>
    <n v="301.02488463243418"/>
    <n v="887.74411536756588"/>
    <n v="1188.769"/>
  </r>
  <r>
    <x v="0"/>
    <x v="0"/>
    <n v="0"/>
    <n v="16"/>
    <n v="11"/>
    <n v="20260213"/>
    <n v="20260311"/>
    <n v="84.540599999999998"/>
    <n v="27"/>
    <n v="3.1311333333333331"/>
    <n v="0"/>
    <n v="50.09813333333333"/>
    <n v="25.393330138978172"/>
    <n v="75.491463472311494"/>
    <n v="0"/>
    <n v="56.103379853450825"/>
    <n v="28.43722014654918"/>
    <n v="84.540600000000012"/>
  </r>
  <r>
    <x v="0"/>
    <x v="0"/>
    <n v="0"/>
    <n v="18"/>
    <n v="9"/>
    <n v="20260211"/>
    <n v="20260309"/>
    <n v="4059.0828999999999"/>
    <n v="27"/>
    <n v="150.3364037037037"/>
    <n v="0"/>
    <n v="2706.0552666666663"/>
    <n v="997.54404099184649"/>
    <n v="3703.5993076585128"/>
    <n v="0"/>
    <n v="2965.7913145917419"/>
    <n v="1093.2915854082582"/>
    <n v="4059.0829000000003"/>
  </r>
  <r>
    <x v="1"/>
    <x v="0"/>
    <n v="0"/>
    <n v="22"/>
    <n v="11"/>
    <n v="20260207"/>
    <n v="20260311"/>
    <n v="7046.3072000000002"/>
    <n v="33"/>
    <n v="213.52446060606061"/>
    <n v="0"/>
    <n v="4697.5381333333335"/>
    <n v="1731.6723830296603"/>
    <n v="6429.210516362994"/>
    <n v="0"/>
    <n v="5148.423229716559"/>
    <n v="1897.8839702834414"/>
    <n v="7046.3072000000002"/>
  </r>
  <r>
    <x v="2"/>
    <x v="2"/>
    <n v="0"/>
    <n v="26"/>
    <n v="12"/>
    <n v="20260203"/>
    <n v="20260312"/>
    <n v="506.75689999999997"/>
    <n v="38"/>
    <n v="13.335707894736842"/>
    <n v="0"/>
    <n v="346.72840526315792"/>
    <n v="117.98389580584713"/>
    <n v="464.71230106900504"/>
    <n v="0"/>
    <n v="378.09847380607835"/>
    <n v="128.65842619392168"/>
    <n v="506.75690000000003"/>
  </r>
  <r>
    <x v="0"/>
    <x v="0"/>
    <n v="3"/>
    <n v="28"/>
    <n v="10"/>
    <n v="20260129"/>
    <n v="20260310"/>
    <n v="844.39710000000002"/>
    <n v="41"/>
    <n v="20.595051219512197"/>
    <n v="74.935785940337908"/>
    <n v="576.66143414634155"/>
    <n v="151.84073193932247"/>
    <n v="803.43795202600199"/>
    <n v="78.756001225337059"/>
    <n v="606.05954877677107"/>
    <n v="159.58154999789184"/>
    <n v="844.39709999999991"/>
  </r>
  <r>
    <x v="4"/>
    <x v="4"/>
    <n v="0"/>
    <n v="24"/>
    <n v="10"/>
    <n v="20260205"/>
    <n v="20260310"/>
    <n v="1816.3887"/>
    <n v="34"/>
    <n v="53.423197058823526"/>
    <n v="0"/>
    <n v="1282.1567294117647"/>
    <n v="393.87216169023719"/>
    <n v="1676.0288911020018"/>
    <n v="0"/>
    <n v="1389.5315333145722"/>
    <n v="426.85716668542767"/>
    <n v="1816.3887"/>
  </r>
  <r>
    <x v="0"/>
    <x v="0"/>
    <n v="0"/>
    <n v="6"/>
    <n v="11"/>
    <n v="20260223"/>
    <n v="20260311"/>
    <n v="211.75640000000001"/>
    <n v="17"/>
    <n v="12.456258823529412"/>
    <n v="0"/>
    <n v="74.737552941176475"/>
    <n v="101.0196177962534"/>
    <n v="175.75717073742987"/>
    <n v="0"/>
    <n v="90.045573043936969"/>
    <n v="121.71082695606306"/>
    <n v="211.75640000000004"/>
  </r>
  <r>
    <x v="5"/>
    <x v="5"/>
    <n v="0"/>
    <n v="9"/>
    <n v="3"/>
    <n v="20260220"/>
    <n v="20260303"/>
    <n v="9519.0342000000001"/>
    <n v="12"/>
    <n v="793.25284999999997"/>
    <n v="0"/>
    <n v="7139.2756499999996"/>
    <n v="1754.5199388895685"/>
    <n v="8893.7955888895685"/>
    <n v="0"/>
    <n v="7641.1705661949245"/>
    <n v="1877.8636338050751"/>
    <n v="9519.0342000000001"/>
  </r>
  <r>
    <x v="4"/>
    <x v="4"/>
    <n v="0"/>
    <n v="26"/>
    <n v="12"/>
    <n v="20260203"/>
    <n v="20260312"/>
    <n v="16554.0576"/>
    <n v="38"/>
    <n v="435.63309473684211"/>
    <n v="0"/>
    <n v="11326.460463157895"/>
    <n v="3854.140332459986"/>
    <n v="15180.60079561788"/>
    <n v="0"/>
    <n v="12351.215965402567"/>
    <n v="4202.8416345974338"/>
    <n v="16554.0576"/>
  </r>
  <r>
    <x v="0"/>
    <x v="0"/>
    <n v="0"/>
    <n v="17"/>
    <n v="11"/>
    <n v="20260212"/>
    <n v="20260311"/>
    <n v="3973.6826000000001"/>
    <n v="28"/>
    <n v="141.91723571428571"/>
    <n v="0"/>
    <n v="2412.593007142857"/>
    <n v="1150.9414755798884"/>
    <n v="3563.5344827227455"/>
    <n v="0"/>
    <n v="2690.2725088941247"/>
    <n v="1283.4100911058756"/>
    <n v="3973.6826000000001"/>
  </r>
  <r>
    <x v="1"/>
    <x v="1"/>
    <n v="0"/>
    <n v="18"/>
    <n v="8"/>
    <n v="20260211"/>
    <n v="20260308"/>
    <n v="1032"/>
    <n v="26"/>
    <n v="39.692307692307693"/>
    <n v="0"/>
    <n v="714.46153846153845"/>
    <n v="234.11096143915489"/>
    <n v="948.5724999006934"/>
    <n v="0"/>
    <n v="777.29884407306622"/>
    <n v="254.70115592693375"/>
    <n v="1032"/>
  </r>
  <r>
    <x v="0"/>
    <x v="0"/>
    <n v="4"/>
    <n v="28"/>
    <n v="7"/>
    <n v="20260128"/>
    <n v="20260307"/>
    <n v="72216.194399999993"/>
    <n v="39"/>
    <n v="1851.6972923076921"/>
    <n v="8983.2837635745454"/>
    <n v="51847.52418461538"/>
    <n v="9556.3807265202176"/>
    <n v="70387.188674710138"/>
    <n v="9216.7137065065417"/>
    <n v="53194.778143201707"/>
    <n v="9804.7025502917513"/>
    <n v="72216.194399999993"/>
  </r>
  <r>
    <x v="3"/>
    <x v="3"/>
    <n v="0"/>
    <n v="25"/>
    <n v="9"/>
    <n v="20260204"/>
    <n v="20260309"/>
    <n v="337.94069999999999"/>
    <n v="34"/>
    <n v="9.9394323529411768"/>
    <n v="0"/>
    <n v="248.48580882352942"/>
    <n v="65.952232927291803"/>
    <n v="314.43804175082124"/>
    <n v="0"/>
    <n v="267.05887018732648"/>
    <n v="70.881829812673516"/>
    <n v="337.94069999999999"/>
  </r>
  <r>
    <x v="1"/>
    <x v="1"/>
    <n v="0"/>
    <n v="21"/>
    <n v="12"/>
    <n v="20260208"/>
    <n v="20260312"/>
    <n v="2064"/>
    <n v="33"/>
    <n v="62.545454545454547"/>
    <n v="0"/>
    <n v="1313.4545454545455"/>
    <n v="553.35318158345694"/>
    <n v="1866.8077270380024"/>
    <n v="0"/>
    <n v="1452.1957149382395"/>
    <n v="611.80428506176042"/>
    <n v="2064"/>
  </r>
  <r>
    <x v="0"/>
    <x v="0"/>
    <n v="0"/>
    <n v="6"/>
    <n v="6"/>
    <n v="20260223"/>
    <n v="20260306"/>
    <n v="42525.917300000001"/>
    <n v="12"/>
    <n v="3543.8264416666666"/>
    <n v="0"/>
    <n v="21262.95865"/>
    <n v="15676.500000896907"/>
    <n v="36939.458650896908"/>
    <n v="0"/>
    <n v="24478.615933405526"/>
    <n v="18047.301366594475"/>
    <n v="42525.917300000001"/>
  </r>
  <r>
    <x v="5"/>
    <x v="5"/>
    <n v="0"/>
    <n v="9"/>
    <n v="9"/>
    <n v="20260220"/>
    <n v="20260309"/>
    <n v="109886.20450000001"/>
    <n v="18"/>
    <n v="6104.7891388888893"/>
    <n v="0"/>
    <n v="54943.102250000004"/>
    <n v="40507.793701202725"/>
    <n v="95450.895951202721"/>
    <n v="0"/>
    <n v="63252.302763029598"/>
    <n v="46633.901736970409"/>
    <n v="109886.20450000001"/>
  </r>
  <r>
    <x v="3"/>
    <x v="3"/>
    <n v="0"/>
    <n v="26"/>
    <n v="6"/>
    <n v="20260203"/>
    <n v="20260306"/>
    <n v="8742.1695"/>
    <n v="32"/>
    <n v="273.192796875"/>
    <n v="0"/>
    <n v="7103.0127187500002"/>
    <n v="1208.4979191141774"/>
    <n v="8311.5106378641776"/>
    <n v="0"/>
    <n v="7471.0535609595481"/>
    <n v="1271.1159390404518"/>
    <n v="8742.1695"/>
  </r>
  <r>
    <x v="0"/>
    <x v="0"/>
    <n v="0"/>
    <n v="6"/>
    <n v="9"/>
    <n v="20260223"/>
    <n v="20260309"/>
    <n v="2416.2202000000002"/>
    <n v="15"/>
    <n v="161.08134666666669"/>
    <n v="0"/>
    <n v="966.48808000000008"/>
    <n v="1068.8411690289524"/>
    <n v="2035.3292490289525"/>
    <n v="0"/>
    <n v="1147.3563911437689"/>
    <n v="1268.8638088562313"/>
    <n v="2416.2202000000002"/>
  </r>
  <r>
    <x v="3"/>
    <x v="3"/>
    <n v="0"/>
    <n v="22"/>
    <n v="12"/>
    <n v="20260207"/>
    <n v="20260312"/>
    <n v="295.69119999999998"/>
    <n v="34"/>
    <n v="8.6967999999999996"/>
    <n v="0"/>
    <n v="191.3296"/>
    <n v="76.942473031315544"/>
    <n v="268.27207303131553"/>
    <n v="0"/>
    <n v="210.88471259889965"/>
    <n v="84.806487401100341"/>
    <n v="295.69119999999998"/>
  </r>
  <r>
    <x v="5"/>
    <x v="5"/>
    <n v="0"/>
    <n v="25"/>
    <n v="1"/>
    <n v="20260204"/>
    <n v="20260301"/>
    <n v="44048.643499999998"/>
    <n v="26"/>
    <n v="1694.178596153846"/>
    <n v="0"/>
    <n v="42354.46490384615"/>
    <n v="1249.0637451399684"/>
    <n v="43603.528648986117"/>
    <n v="0"/>
    <n v="42786.829024814753"/>
    <n v="1261.8144751852476"/>
    <n v="44048.643499999998"/>
  </r>
  <r>
    <x v="0"/>
    <x v="0"/>
    <n v="0"/>
    <n v="6"/>
    <n v="7"/>
    <n v="20260223"/>
    <n v="20260307"/>
    <n v="21069.2176"/>
    <n v="13"/>
    <n v="1620.7090461538462"/>
    <n v="0"/>
    <n v="9724.2542769230768"/>
    <n v="8364.278954396159"/>
    <n v="18088.533231319234"/>
    <n v="0"/>
    <n v="11326.646928092603"/>
    <n v="9742.5706719074005"/>
    <n v="21069.217600000004"/>
  </r>
  <r>
    <x v="0"/>
    <x v="0"/>
    <n v="0"/>
    <n v="8"/>
    <n v="4"/>
    <n v="20260221"/>
    <n v="20260304"/>
    <n v="147676.48130000001"/>
    <n v="12"/>
    <n v="12306.373441666668"/>
    <n v="0"/>
    <n v="98450.987533333348"/>
    <n v="36292.383660225045"/>
    <n v="134743.37119355839"/>
    <n v="0"/>
    <n v="107900.63578376529"/>
    <n v="39775.845516234716"/>
    <n v="147676.48130000001"/>
  </r>
  <r>
    <x v="2"/>
    <x v="2"/>
    <n v="1"/>
    <n v="28"/>
    <n v="3"/>
    <n v="20260131"/>
    <n v="20260303"/>
    <n v="18612.419900000001"/>
    <n v="32"/>
    <n v="581.63812187500002"/>
    <n v="705.43661728909785"/>
    <n v="16285.8674125"/>
    <n v="1286.469606819526"/>
    <n v="18277.773636608625"/>
    <n v="718.35239864894675"/>
    <n v="16584.044027663054"/>
    <n v="1310.0234736879968"/>
    <n v="18612.419899999997"/>
  </r>
  <r>
    <x v="1"/>
    <x v="1"/>
    <n v="0"/>
    <n v="17"/>
    <n v="3"/>
    <n v="20260212"/>
    <n v="20260303"/>
    <n v="516"/>
    <n v="20"/>
    <n v="25.8"/>
    <n v="0"/>
    <n v="438.6"/>
    <n v="57.064546850794009"/>
    <n v="495.66454685079401"/>
    <n v="0"/>
    <n v="456.59428627266055"/>
    <n v="59.40571372733946"/>
    <n v="516"/>
  </r>
  <r>
    <x v="3"/>
    <x v="3"/>
    <n v="21"/>
    <n v="28"/>
    <n v="2"/>
    <n v="20260111"/>
    <n v="20260302"/>
    <n v="168.46440000000001"/>
    <n v="51"/>
    <n v="3.3032235294117651"/>
    <n v="84.132228695309479"/>
    <n v="92.490258823529416"/>
    <n v="4.8707223217768165"/>
    <n v="181.49320984061572"/>
    <n v="78.092648426157851"/>
    <n v="85.850682635641519"/>
    <n v="4.5210689382006395"/>
    <n v="168.46440000000001"/>
  </r>
  <r>
    <x v="0"/>
    <x v="0"/>
    <n v="0"/>
    <n v="9"/>
    <n v="2"/>
    <n v="20260220"/>
    <n v="20260302"/>
    <n v="88904.006399999998"/>
    <n v="11"/>
    <n v="8082.1823999999997"/>
    <n v="0"/>
    <n v="72739.641600000003"/>
    <n v="11917.469669805238"/>
    <n v="84657.111269805246"/>
    <n v="0"/>
    <n v="76388.686849118181"/>
    <n v="12515.319550881813"/>
    <n v="88904.006399999998"/>
  </r>
  <r>
    <x v="0"/>
    <x v="0"/>
    <n v="0"/>
    <n v="8"/>
    <n v="8"/>
    <n v="20260221"/>
    <n v="20260308"/>
    <n v="11649.5934"/>
    <n v="16"/>
    <n v="728.09958749999998"/>
    <n v="0"/>
    <n v="5824.7966999999999"/>
    <n v="4294.436488158919"/>
    <n v="10119.23318815892"/>
    <n v="0"/>
    <n v="6705.697154213668"/>
    <n v="4943.8962457863299"/>
    <n v="11649.593399999998"/>
  </r>
  <r>
    <x v="0"/>
    <x v="0"/>
    <n v="0"/>
    <n v="4"/>
    <n v="2"/>
    <n v="20260225"/>
    <n v="20260302"/>
    <n v="64417.516799999998"/>
    <n v="6"/>
    <n v="10736.2528"/>
    <n v="0"/>
    <n v="42945.011200000001"/>
    <n v="15830.992271513393"/>
    <n v="58776.003471513395"/>
    <n v="0"/>
    <n v="47067.014037335284"/>
    <n v="17350.502762664717"/>
    <n v="64417.516799999998"/>
  </r>
  <r>
    <x v="3"/>
    <x v="3"/>
    <n v="0"/>
    <n v="9"/>
    <n v="2"/>
    <n v="20260220"/>
    <n v="20260302"/>
    <n v="84.59"/>
    <n v="11"/>
    <n v="7.69"/>
    <n v="0"/>
    <n v="69.210000000000008"/>
    <n v="11.339182565442012"/>
    <n v="80.549182565442024"/>
    <n v="0"/>
    <n v="72.681977812047251"/>
    <n v="11.908022187952744"/>
    <n v="84.589999999999989"/>
  </r>
  <r>
    <x v="2"/>
    <x v="2"/>
    <n v="0"/>
    <n v="6"/>
    <n v="5"/>
    <n v="20260223"/>
    <n v="20260305"/>
    <n v="466.23379999999997"/>
    <n v="11"/>
    <n v="42.384890909090906"/>
    <n v="0"/>
    <n v="254.30934545454545"/>
    <n v="156.24512874984566"/>
    <n v="410.55447420439111"/>
    <n v="0"/>
    <n v="288.79873428868677"/>
    <n v="177.43506571131323"/>
    <n v="466.23379999999997"/>
  </r>
  <r>
    <x v="0"/>
    <x v="0"/>
    <n v="0"/>
    <n v="5"/>
    <n v="8"/>
    <n v="20260224"/>
    <n v="20260308"/>
    <n v="2798.1851000000001"/>
    <n v="13"/>
    <n v="215.24500769230769"/>
    <n v="0"/>
    <n v="1076.2250384615386"/>
    <n v="1269.5461318715461"/>
    <n v="2345.7711703330847"/>
    <n v="0"/>
    <n v="1283.7896999315553"/>
    <n v="1514.3954000684446"/>
    <n v="2798.1850999999997"/>
  </r>
  <r>
    <x v="2"/>
    <x v="2"/>
    <n v="0"/>
    <n v="20"/>
    <n v="8"/>
    <n v="20260209"/>
    <n v="20260308"/>
    <n v="7904.3528999999999"/>
    <n v="28"/>
    <n v="282.29831785714288"/>
    <n v="0"/>
    <n v="5645.9663571428573"/>
    <n v="1665.0362362025082"/>
    <n v="7311.0025933453653"/>
    <n v="0"/>
    <n v="6104.1847514875317"/>
    <n v="1800.1681485124684"/>
    <n v="7904.3528999999999"/>
  </r>
  <r>
    <x v="2"/>
    <x v="2"/>
    <n v="0"/>
    <n v="9"/>
    <n v="1"/>
    <n v="20260220"/>
    <n v="20260301"/>
    <n v="718.7287"/>
    <n v="10"/>
    <n v="71.872870000000006"/>
    <n v="0"/>
    <n v="646.85583000000008"/>
    <n v="52.989570509250996"/>
    <n v="699.84540050925102"/>
    <n v="0"/>
    <n v="664.30935953143489"/>
    <n v="54.419340468565203"/>
    <n v="718.72870000000012"/>
  </r>
  <r>
    <x v="0"/>
    <x v="0"/>
    <n v="0"/>
    <n v="3"/>
    <n v="10"/>
    <n v="20260226"/>
    <n v="20260310"/>
    <n v="5426.2773999999999"/>
    <n v="13"/>
    <n v="417.40595384615386"/>
    <n v="0"/>
    <n v="1252.2178615384616"/>
    <n v="3077.4007246840065"/>
    <n v="4329.6185862224684"/>
    <n v="0"/>
    <n v="1569.394935518078"/>
    <n v="3856.882464481921"/>
    <n v="5426.277399999999"/>
  </r>
  <r>
    <x v="1"/>
    <x v="0"/>
    <n v="0"/>
    <n v="18"/>
    <n v="6"/>
    <n v="20260211"/>
    <n v="20260306"/>
    <n v="1428.6135999999999"/>
    <n v="24"/>
    <n v="59.525566666666663"/>
    <n v="0"/>
    <n v="1071.4602"/>
    <n v="263.3177897573691"/>
    <n v="1334.7779897573691"/>
    <n v="0"/>
    <n v="1146.7844280657978"/>
    <n v="281.82917193420207"/>
    <n v="1428.6135999999999"/>
  </r>
  <r>
    <x v="7"/>
    <x v="7"/>
    <n v="0"/>
    <n v="23"/>
    <n v="5"/>
    <n v="20260206"/>
    <n v="20260305"/>
    <n v="971.30669999999998"/>
    <n v="28"/>
    <n v="34.689524999999996"/>
    <n v="0"/>
    <n v="797.85907499999996"/>
    <n v="127.87739176965697"/>
    <n v="925.73646676965689"/>
    <n v="0"/>
    <n v="837.13442542404528"/>
    <n v="134.17227457595482"/>
    <n v="971.30670000000009"/>
  </r>
  <r>
    <x v="4"/>
    <x v="4"/>
    <n v="0"/>
    <n v="6"/>
    <n v="0"/>
    <n v="20260202"/>
    <n v="20260207"/>
    <n v="3245.5264999999999"/>
    <n v="6"/>
    <n v="540.92108333333329"/>
    <n v="0"/>
    <n v="3245.5264999999999"/>
    <n v="0"/>
    <n v="3245.5264999999999"/>
    <n v="0"/>
    <n v="3245.5264999999999"/>
    <n v="0"/>
    <n v="3245.5264999999999"/>
  </r>
  <r>
    <x v="6"/>
    <x v="6"/>
    <n v="0"/>
    <n v="24"/>
    <n v="6"/>
    <n v="20260205"/>
    <n v="20260306"/>
    <n v="141211.63440000001"/>
    <n v="30"/>
    <n v="4707.0544800000007"/>
    <n v="0"/>
    <n v="112969.30752000002"/>
    <n v="20822.165186294562"/>
    <n v="133791.47270629459"/>
    <n v="0"/>
    <n v="119234.65845207697"/>
    <n v="21976.975947923023"/>
    <n v="141211.63439999998"/>
  </r>
  <r>
    <x v="3"/>
    <x v="3"/>
    <n v="0"/>
    <n v="20"/>
    <n v="8"/>
    <n v="20260209"/>
    <n v="20260308"/>
    <n v="84.538499999999999"/>
    <n v="28"/>
    <n v="3.0192321428571427"/>
    <n v="0"/>
    <n v="60.38464285714285"/>
    <n v="17.807867087286262"/>
    <n v="78.192509944429105"/>
    <n v="0"/>
    <n v="65.285372394447208"/>
    <n v="19.253127605552798"/>
    <n v="84.538499999999999"/>
  </r>
  <r>
    <x v="4"/>
    <x v="4"/>
    <n v="0"/>
    <n v="20"/>
    <n v="3"/>
    <n v="20260209"/>
    <n v="20260303"/>
    <n v="2745.4468999999999"/>
    <n v="23"/>
    <n v="119.36725652173912"/>
    <n v="0"/>
    <n v="2387.3451304347823"/>
    <n v="264.01699233471038"/>
    <n v="2651.3621227694925"/>
    <n v="0"/>
    <n v="2472.0611459651968"/>
    <n v="273.38575403480326"/>
    <n v="2745.4468999999999"/>
  </r>
  <r>
    <x v="2"/>
    <x v="2"/>
    <n v="0"/>
    <n v="22"/>
    <n v="10"/>
    <n v="20260207"/>
    <n v="20260310"/>
    <n v="5704.4832999999999"/>
    <n v="32"/>
    <n v="178.265103125"/>
    <n v="0"/>
    <n v="3921.8322687499999"/>
    <n v="1314.2916445914971"/>
    <n v="5236.1239133414965"/>
    <n v="0"/>
    <n v="4272.6312541004218"/>
    <n v="1431.8520458995786"/>
    <n v="5704.4832999999999"/>
  </r>
  <r>
    <x v="3"/>
    <x v="3"/>
    <n v="6"/>
    <n v="28"/>
    <n v="2"/>
    <n v="20260126"/>
    <n v="20260302"/>
    <n v="337.3399"/>
    <n v="36"/>
    <n v="9.3705527777777782"/>
    <n v="68.190142341857808"/>
    <n v="262.3754777777778"/>
    <n v="13.817218294711575"/>
    <n v="344.38283841434713"/>
    <n v="66.795592673847224"/>
    <n v="257.00966355796328"/>
    <n v="13.534643768189554"/>
    <n v="337.33990000000006"/>
  </r>
  <r>
    <x v="0"/>
    <x v="0"/>
    <n v="5"/>
    <n v="28"/>
    <n v="2"/>
    <n v="20260127"/>
    <n v="20260302"/>
    <n v="400113.19910000003"/>
    <n v="35"/>
    <n v="11431.805688571429"/>
    <n v="69325.015255664577"/>
    <n v="320090.55927999999"/>
    <n v="16856.610111231465"/>
    <n v="406272.18464689603"/>
    <n v="68274.065219867582"/>
    <n v="315238.06579704891"/>
    <n v="16601.068083083592"/>
    <n v="400113.19910000009"/>
  </r>
  <r>
    <x v="3"/>
    <x v="3"/>
    <n v="5"/>
    <n v="28"/>
    <n v="2"/>
    <n v="20260127"/>
    <n v="20260302"/>
    <n v="759.06780000000003"/>
    <n v="35"/>
    <n v="21.687651428571428"/>
    <n v="131.51874752807612"/>
    <n v="607.25423999999998"/>
    <n v="31.97922483280113"/>
    <n v="770.75221236087725"/>
    <n v="129.52495593765428"/>
    <n v="598.04841634583579"/>
    <n v="31.494427716509879"/>
    <n v="759.06779999999992"/>
  </r>
  <r>
    <x v="4"/>
    <x v="4"/>
    <n v="3"/>
    <n v="28"/>
    <n v="1"/>
    <n v="20260129"/>
    <n v="20260301"/>
    <n v="2825.9495999999999"/>
    <n v="32"/>
    <n v="88.310924999999997"/>
    <n v="321.32226822157804"/>
    <n v="2472.7058999999999"/>
    <n v="65.108823218339211"/>
    <n v="2859.1369914399174"/>
    <n v="317.59252462210776"/>
    <n v="2444.0040018871136"/>
    <n v="64.353073490778513"/>
    <n v="2825.9495999999999"/>
  </r>
  <r>
    <x v="3"/>
    <x v="3"/>
    <n v="1"/>
    <n v="28"/>
    <n v="1"/>
    <n v="20260131"/>
    <n v="20260301"/>
    <n v="464.10320000000002"/>
    <n v="30"/>
    <n v="15.470106666666668"/>
    <n v="18.762834321888221"/>
    <n v="433.16298666666671"/>
    <n v="11.405615331612154"/>
    <n v="463.33143632016709"/>
    <n v="18.794087271559327"/>
    <n v="433.88449924783828"/>
    <n v="11.424613480602417"/>
    <n v="464.10320000000002"/>
  </r>
  <r>
    <x v="3"/>
    <x v="3"/>
    <n v="6"/>
    <n v="28"/>
    <n v="1"/>
    <n v="20260126"/>
    <n v="20260301"/>
    <n v="505.93869999999998"/>
    <n v="35"/>
    <n v="14.455391428571428"/>
    <n v="105.19285494652736"/>
    <n v="404.75095999999996"/>
    <n v="10.657498209590186"/>
    <n v="520.6013131561175"/>
    <n v="102.23012300580714"/>
    <n v="393.35124470718148"/>
    <n v="10.357332287011396"/>
    <n v="505.93869999999998"/>
  </r>
  <r>
    <x v="3"/>
    <x v="3"/>
    <n v="4"/>
    <n v="28"/>
    <n v="2"/>
    <n v="20260128"/>
    <n v="20260302"/>
    <n v="1771.4911"/>
    <n v="34"/>
    <n v="52.102679411764704"/>
    <n v="252.76979987107975"/>
    <n v="1458.8750235294117"/>
    <n v="76.827281404251863"/>
    <n v="1788.4721048047434"/>
    <n v="250.36982663438593"/>
    <n v="1445.0234438947505"/>
    <n v="76.097829470863502"/>
    <n v="1771.4910999999997"/>
  </r>
  <r>
    <x v="0"/>
    <x v="0"/>
    <n v="3"/>
    <n v="28"/>
    <n v="8"/>
    <n v="20260129"/>
    <n v="20260308"/>
    <n v="12327.6211"/>
    <n v="39"/>
    <n v="316.0928487179487"/>
    <n v="1150.1144520756791"/>
    <n v="8850.5997641025642"/>
    <n v="1864.3612583841164"/>
    <n v="11865.07547456236"/>
    <n v="1194.9502737862726"/>
    <n v="9195.6296977226084"/>
    <n v="1937.0411284911202"/>
    <n v="12327.621100000002"/>
  </r>
  <r>
    <x v="3"/>
    <x v="3"/>
    <n v="1"/>
    <n v="28"/>
    <n v="4"/>
    <n v="20260131"/>
    <n v="20260304"/>
    <n v="168.84389999999999"/>
    <n v="33"/>
    <n v="5.1164818181818177"/>
    <n v="6.2054970100722544"/>
    <n v="143.2614909090909"/>
    <n v="15.088874233843516"/>
    <n v="164.55586215300667"/>
    <n v="6.3672014044976066"/>
    <n v="146.9946346998826"/>
    <n v="15.482063895619786"/>
    <n v="168.84389999999996"/>
  </r>
  <r>
    <x v="3"/>
    <x v="3"/>
    <n v="2"/>
    <n v="28"/>
    <n v="3"/>
    <n v="20260130"/>
    <n v="20260303"/>
    <n v="379.78300000000002"/>
    <n v="33"/>
    <n v="11.508575757575757"/>
    <n v="27.916226419506671"/>
    <n v="322.24012121212121"/>
    <n v="25.454715523414492"/>
    <n v="375.61106315504242"/>
    <n v="28.226293787047563"/>
    <n v="325.81926348582346"/>
    <n v="25.737442727128972"/>
    <n v="379.78299999999996"/>
  </r>
  <r>
    <x v="7"/>
    <x v="7"/>
    <n v="0"/>
    <n v="24"/>
    <n v="5"/>
    <n v="20260205"/>
    <n v="20260305"/>
    <n v="11105.121800000001"/>
    <n v="29"/>
    <n v="382.93523448275863"/>
    <n v="0"/>
    <n v="9190.4456275862067"/>
    <n v="1411.6295625943908"/>
    <n v="10602.075190180598"/>
    <n v="0"/>
    <n v="9626.5133249714054"/>
    <n v="1478.608475028595"/>
    <n v="11105.121800000001"/>
  </r>
  <r>
    <x v="3"/>
    <x v="3"/>
    <n v="0"/>
    <n v="10"/>
    <n v="9"/>
    <n v="20260219"/>
    <n v="20260309"/>
    <n v="84.667000000000002"/>
    <n v="19"/>
    <n v="4.4561578947368421"/>
    <n v="0"/>
    <n v="44.561578947368417"/>
    <n v="29.568445460319314"/>
    <n v="74.130024407687728"/>
    <n v="0"/>
    <n v="50.89564228371642"/>
    <n v="33.771357716283582"/>
    <n v="84.667000000000002"/>
  </r>
  <r>
    <x v="2"/>
    <x v="2"/>
    <n v="0"/>
    <n v="10"/>
    <n v="6"/>
    <n v="20260219"/>
    <n v="20260306"/>
    <n v="3894.3182999999999"/>
    <n v="16"/>
    <n v="243.39489374999999"/>
    <n v="0"/>
    <n v="2433.9489374999998"/>
    <n v="1076.6836680341787"/>
    <n v="3510.6326055341788"/>
    <n v="0"/>
    <n v="2699.9612188497699"/>
    <n v="1194.3570811502298"/>
    <n v="3894.3182999999999"/>
  </r>
  <r>
    <x v="3"/>
    <x v="3"/>
    <n v="0"/>
    <n v="16"/>
    <n v="1"/>
    <n v="20260213"/>
    <n v="20260301"/>
    <n v="675.51790000000005"/>
    <n v="17"/>
    <n v="39.736347058823533"/>
    <n v="0"/>
    <n v="635.78155294117653"/>
    <n v="29.296338997644007"/>
    <n v="665.07789193882058"/>
    <n v="0"/>
    <n v="645.76168401801237"/>
    <n v="29.756215981987648"/>
    <n v="675.51790000000005"/>
  </r>
  <r>
    <x v="3"/>
    <x v="3"/>
    <n v="0"/>
    <n v="17"/>
    <n v="2"/>
    <n v="20260212"/>
    <n v="20260302"/>
    <n v="464.64659999999998"/>
    <n v="19"/>
    <n v="24.455084210526316"/>
    <n v="0"/>
    <n v="415.73643157894736"/>
    <n v="36.059904358441642"/>
    <n v="451.79633593738902"/>
    <n v="0"/>
    <n v="427.56105807830312"/>
    <n v="37.085541921696887"/>
    <n v="464.64660000000003"/>
  </r>
  <r>
    <x v="2"/>
    <x v="2"/>
    <n v="0"/>
    <n v="16"/>
    <n v="1"/>
    <n v="20260213"/>
    <n v="20260301"/>
    <n v="14185.8719"/>
    <n v="17"/>
    <n v="834.46305294117644"/>
    <n v="0"/>
    <n v="13351.408847058823"/>
    <n v="615.22294547568936"/>
    <n v="13966.631792534512"/>
    <n v="0"/>
    <n v="13560.991540576202"/>
    <n v="624.88035942379827"/>
    <n v="14185.8719"/>
  </r>
  <r>
    <x v="3"/>
    <x v="3"/>
    <n v="0"/>
    <n v="17"/>
    <n v="4"/>
    <n v="20260212"/>
    <n v="20260304"/>
    <n v="126.7752"/>
    <n v="21"/>
    <n v="6.0369142857142855"/>
    <n v="0"/>
    <n v="102.62754285714286"/>
    <n v="17.803296025393823"/>
    <n v="120.43083888253668"/>
    <n v="0"/>
    <n v="108.03401680123554"/>
    <n v="18.741183198764471"/>
    <n v="126.77520000000001"/>
  </r>
  <r>
    <x v="2"/>
    <x v="2"/>
    <n v="0"/>
    <n v="17"/>
    <n v="3"/>
    <n v="20260212"/>
    <n v="20260303"/>
    <n v="9548.6108999999997"/>
    <n v="20"/>
    <n v="477.430545"/>
    <n v="0"/>
    <n v="8116.3192650000001"/>
    <n v="1055.9828567113418"/>
    <n v="9172.3021217113419"/>
    <n v="0"/>
    <n v="8449.3046100404008"/>
    <n v="1099.3062899595993"/>
    <n v="9548.6108999999997"/>
  </r>
  <r>
    <x v="2"/>
    <x v="2"/>
    <n v="0"/>
    <n v="18"/>
    <n v="1"/>
    <n v="20260211"/>
    <n v="20260301"/>
    <n v="9880.6026000000002"/>
    <n v="19"/>
    <n v="520.03171578947365"/>
    <n v="0"/>
    <n v="9360.570884210525"/>
    <n v="383.40276756546785"/>
    <n v="9743.973651775992"/>
    <n v="0"/>
    <n v="9491.8238001554328"/>
    <n v="388.77879984456746"/>
    <n v="9880.6026000000002"/>
  </r>
  <r>
    <x v="5"/>
    <x v="5"/>
    <n v="0"/>
    <n v="18"/>
    <n v="3"/>
    <n v="20260211"/>
    <n v="20260303"/>
    <n v="9505.2487999999994"/>
    <n v="21"/>
    <n v="452.63089523809521"/>
    <n v="0"/>
    <n v="8147.3561142857134"/>
    <n v="1001.1308886601207"/>
    <n v="9148.4870029458343"/>
    <n v="0"/>
    <n v="8465.0770016452134"/>
    <n v="1040.1717983547851"/>
    <n v="9505.2487999999976"/>
  </r>
  <r>
    <x v="3"/>
    <x v="3"/>
    <n v="0"/>
    <n v="15"/>
    <n v="3"/>
    <n v="20260214"/>
    <n v="20260303"/>
    <n v="42.242600000000003"/>
    <n v="18"/>
    <n v="2.3468111111111112"/>
    <n v="0"/>
    <n v="35.20216666666667"/>
    <n v="5.1906865348823228"/>
    <n v="40.392853201548995"/>
    <n v="0"/>
    <n v="36.814211618413438"/>
    <n v="5.4283883815865597"/>
    <n v="42.242599999999996"/>
  </r>
  <r>
    <x v="5"/>
    <x v="5"/>
    <n v="0"/>
    <n v="9"/>
    <n v="16"/>
    <n v="20260220"/>
    <n v="20260316"/>
    <n v="40560700.899400003"/>
    <n v="25"/>
    <n v="1622428.0359760001"/>
    <n v="0"/>
    <n v="14601852.323784001"/>
    <n v="19138629.596071143"/>
    <n v="33740481.919855148"/>
    <n v="0"/>
    <n v="17553435.249947801"/>
    <n v="23007265.649452198"/>
    <n v="40560700.899399996"/>
  </r>
  <r>
    <x v="5"/>
    <x v="5"/>
    <n v="0"/>
    <n v="13"/>
    <n v="15"/>
    <n v="20260216"/>
    <n v="20260315"/>
    <n v="16188497.9881"/>
    <n v="28"/>
    <n v="578160.64243214286"/>
    <n v="0"/>
    <n v="7516088.3516178569"/>
    <n v="6393890.5169291049"/>
    <n v="13909978.868546963"/>
    <n v="0"/>
    <n v="8747258.5191107206"/>
    <n v="7441239.4689892782"/>
    <n v="16188497.9881"/>
  </r>
  <r>
    <x v="5"/>
    <x v="5"/>
    <n v="0"/>
    <n v="9"/>
    <n v="17"/>
    <n v="20260220"/>
    <n v="20260317"/>
    <n v="11228167.145300001"/>
    <n v="26"/>
    <n v="431852.58251153852"/>
    <n v="0"/>
    <n v="3886673.2426038468"/>
    <n v="5412648.8729357012"/>
    <n v="9299322.1155395471"/>
    <n v="0"/>
    <n v="4692838.4956357786"/>
    <n v="6535328.6496642241"/>
    <n v="11228167.145300003"/>
  </r>
  <r>
    <x v="3"/>
    <x v="3"/>
    <n v="0"/>
    <n v="25"/>
    <n v="25"/>
    <n v="20260204"/>
    <n v="20260325"/>
    <n v="1054.8294000000001"/>
    <n v="50"/>
    <n v="21.096588000000001"/>
    <n v="0"/>
    <n v="527.41470000000004"/>
    <n v="388.84600591663394"/>
    <n v="916.26070591663392"/>
    <n v="0"/>
    <n v="607.17711450434945"/>
    <n v="447.65228549565069"/>
    <n v="1054.8294000000001"/>
  </r>
  <r>
    <x v="3"/>
    <x v="3"/>
    <n v="0"/>
    <n v="20"/>
    <n v="31"/>
    <n v="20260209"/>
    <n v="20260331"/>
    <n v="337.70350000000002"/>
    <n v="51"/>
    <n v="6.6216372549019615"/>
    <n v="0"/>
    <n v="132.43274509803922"/>
    <n v="151.33956860724541"/>
    <n v="283.77231370528466"/>
    <n v="0"/>
    <n v="157.60170874408604"/>
    <n v="180.10179125591395"/>
    <n v="337.70349999999996"/>
  </r>
  <r>
    <x v="1"/>
    <x v="1"/>
    <n v="0"/>
    <n v="9"/>
    <n v="16"/>
    <n v="20260220"/>
    <n v="20260316"/>
    <n v="5793.9056"/>
    <n v="25"/>
    <n v="231.756224"/>
    <n v="0"/>
    <n v="2085.806016"/>
    <n v="2733.8633389997126"/>
    <n v="4819.6693549997126"/>
    <n v="0"/>
    <n v="2507.4257726994656"/>
    <n v="3286.4798273005345"/>
    <n v="5793.9056"/>
  </r>
  <r>
    <x v="3"/>
    <x v="3"/>
    <n v="0"/>
    <n v="26"/>
    <n v="21"/>
    <n v="20260203"/>
    <n v="20260321"/>
    <n v="717.25040000000001"/>
    <n v="47"/>
    <n v="15.260646808510639"/>
    <n v="0"/>
    <n v="396.7768170212766"/>
    <n v="236.27493269161735"/>
    <n v="633.05174971289398"/>
    <n v="0"/>
    <n v="449.5498683137767"/>
    <n v="267.7005316862232"/>
    <n v="717.2503999999999"/>
  </r>
  <r>
    <x v="3"/>
    <x v="3"/>
    <n v="0"/>
    <n v="26"/>
    <n v="14"/>
    <n v="20260203"/>
    <n v="20260314"/>
    <n v="422.2183"/>
    <n v="40"/>
    <n v="10.555457499999999"/>
    <n v="0"/>
    <n v="274.44189499999999"/>
    <n v="108.95082153183991"/>
    <n v="383.39271653183988"/>
    <n v="0"/>
    <n v="302.23419840594545"/>
    <n v="119.98410159405456"/>
    <n v="422.2183"/>
  </r>
  <r>
    <x v="3"/>
    <x v="3"/>
    <n v="0"/>
    <n v="27"/>
    <n v="16"/>
    <n v="20260202"/>
    <n v="20260316"/>
    <n v="2321.7660000000001"/>
    <n v="43"/>
    <n v="53.994558139534888"/>
    <n v="0"/>
    <n v="1457.8530697674419"/>
    <n v="636.93539899564018"/>
    <n v="2094.7884687630822"/>
    <n v="0"/>
    <n v="1615.8164611151915"/>
    <n v="705.94953888480836"/>
    <n v="2321.7659999999996"/>
  </r>
  <r>
    <x v="0"/>
    <x v="0"/>
    <n v="0"/>
    <n v="3"/>
    <n v="13"/>
    <n v="20260226"/>
    <n v="20260313"/>
    <n v="1312.1547"/>
    <n v="16"/>
    <n v="82.009668750000003"/>
    <n v="0"/>
    <n v="246.02900625000001"/>
    <n v="786.02040826656503"/>
    <n v="1032.0494145165651"/>
    <n v="0"/>
    <n v="312.80296499997218"/>
    <n v="999.35173500002782"/>
    <n v="1312.1547"/>
  </r>
  <r>
    <x v="3"/>
    <x v="3"/>
    <n v="0"/>
    <n v="27"/>
    <n v="25"/>
    <n v="20260202"/>
    <n v="20260325"/>
    <n v="1054.9034999999999"/>
    <n v="52"/>
    <n v="20.286605769230768"/>
    <n v="0"/>
    <n v="547.73835576923068"/>
    <n v="373.91665547863602"/>
    <n v="921.6550112478667"/>
    <n v="0"/>
    <n v="626.92775662651081"/>
    <n v="427.97574337348919"/>
    <n v="1054.9034999999999"/>
  </r>
  <r>
    <x v="2"/>
    <x v="2"/>
    <n v="0"/>
    <n v="10"/>
    <n v="16"/>
    <n v="20260219"/>
    <n v="20260316"/>
    <n v="568301.63390000002"/>
    <n v="26"/>
    <n v="21857.755150000001"/>
    <n v="0"/>
    <n v="218577.5515"/>
    <n v="257840.39127862718"/>
    <n v="476417.94277862716"/>
    <n v="0"/>
    <n v="260733.21027086221"/>
    <n v="307568.42362913786"/>
    <n v="568301.63390000002"/>
  </r>
  <r>
    <x v="1"/>
    <x v="0"/>
    <n v="0"/>
    <n v="13"/>
    <n v="15"/>
    <n v="20260216"/>
    <n v="20260315"/>
    <n v="27354.715499999998"/>
    <n v="28"/>
    <n v="976.95412499999998"/>
    <n v="0"/>
    <n v="12700.403624999999"/>
    <n v="10804.15589867034"/>
    <n v="23504.559523670338"/>
    <n v="0"/>
    <n v="14780.788703875833"/>
    <n v="12573.926796124168"/>
    <n v="27354.715499999998"/>
  </r>
  <r>
    <x v="5"/>
    <x v="5"/>
    <n v="0"/>
    <n v="9"/>
    <n v="15"/>
    <n v="20260220"/>
    <n v="20260315"/>
    <n v="2209707.6192999999"/>
    <n v="24"/>
    <n v="92071.150804166668"/>
    <n v="0"/>
    <n v="828640.35723750002"/>
    <n v="1018216.7633083118"/>
    <n v="1846857.120545812"/>
    <n v="0"/>
    <n v="991442.6463623977"/>
    <n v="1218264.9729376019"/>
    <n v="2209707.6192999994"/>
  </r>
  <r>
    <x v="6"/>
    <x v="6"/>
    <n v="0"/>
    <n v="12"/>
    <n v="15"/>
    <n v="20260217"/>
    <n v="20260315"/>
    <n v="2299521.3289000001"/>
    <n v="27"/>
    <n v="85167.45662592593"/>
    <n v="0"/>
    <n v="1022009.4795111112"/>
    <n v="941868.66643277463"/>
    <n v="1963878.1459438857"/>
    <n v="0"/>
    <n v="1196679.4382470504"/>
    <n v="1102841.8906529499"/>
    <n v="2299521.3289000001"/>
  </r>
  <r>
    <x v="2"/>
    <x v="2"/>
    <n v="0"/>
    <n v="13"/>
    <n v="17"/>
    <n v="20260216"/>
    <n v="20260317"/>
    <n v="754566.16500000004"/>
    <n v="30"/>
    <n v="25152.2055"/>
    <n v="0"/>
    <n v="326978.6715"/>
    <n v="315246.59632615407"/>
    <n v="642225.26782615413"/>
    <n v="0"/>
    <n v="384175.2334436911"/>
    <n v="370390.93155630882"/>
    <n v="754566.16499999992"/>
  </r>
  <r>
    <x v="7"/>
    <x v="7"/>
    <n v="0"/>
    <n v="9"/>
    <n v="15"/>
    <n v="20260220"/>
    <n v="20260315"/>
    <n v="295993.69910000003"/>
    <n v="24"/>
    <n v="12333.070795833335"/>
    <n v="0"/>
    <n v="110997.63716250002"/>
    <n v="136391.68531840903"/>
    <n v="247389.32248090906"/>
    <n v="0"/>
    <n v="132805.25159942335"/>
    <n v="163188.44750057664"/>
    <n v="295993.69909999997"/>
  </r>
  <r>
    <x v="3"/>
    <x v="3"/>
    <n v="0"/>
    <n v="22"/>
    <n v="30"/>
    <n v="20260207"/>
    <n v="20260330"/>
    <n v="379.85419999999999"/>
    <n v="52"/>
    <n v="7.3048884615384617"/>
    <n v="0"/>
    <n v="160.70754615384615"/>
    <n v="161.56982552452948"/>
    <n v="322.27737167837563"/>
    <n v="0"/>
    <n v="189.41893456656973"/>
    <n v="190.43526543343026"/>
    <n v="379.85419999999999"/>
  </r>
  <r>
    <x v="4"/>
    <x v="4"/>
    <n v="0"/>
    <n v="12"/>
    <n v="16"/>
    <n v="20260217"/>
    <n v="20260316"/>
    <n v="484490.02669999999"/>
    <n v="28"/>
    <n v="17303.215239285713"/>
    <n v="0"/>
    <n v="207638.58287142857"/>
    <n v="204113.72334709921"/>
    <n v="411752.30621852778"/>
    <n v="0"/>
    <n v="244318.78350169619"/>
    <n v="240171.24319830383"/>
    <n v="484490.02670000005"/>
  </r>
  <r>
    <x v="3"/>
    <x v="3"/>
    <n v="0"/>
    <n v="26"/>
    <n v="30"/>
    <n v="20260203"/>
    <n v="20260330"/>
    <n v="801.80179999999996"/>
    <n v="56"/>
    <n v="14.317889285714285"/>
    <n v="0"/>
    <n v="372.26512142857143"/>
    <n v="316.68366819733501"/>
    <n v="688.94878962590644"/>
    <n v="0"/>
    <n v="433.24387666131304"/>
    <n v="368.55792333868692"/>
    <n v="801.80179999999996"/>
  </r>
  <r>
    <x v="3"/>
    <x v="3"/>
    <n v="0"/>
    <n v="26"/>
    <n v="13"/>
    <n v="20260203"/>
    <n v="20260313"/>
    <n v="422.26769999999999"/>
    <n v="39"/>
    <n v="10.827376923076923"/>
    <n v="0"/>
    <n v="281.51179999999999"/>
    <n v="103.77482752035756"/>
    <n v="385.28662752035757"/>
    <n v="0"/>
    <n v="308.53222462951697"/>
    <n v="113.73547537048302"/>
    <n v="422.26769999999999"/>
  </r>
  <r>
    <x v="3"/>
    <x v="3"/>
    <n v="0"/>
    <n v="26"/>
    <n v="17"/>
    <n v="20260203"/>
    <n v="20260317"/>
    <n v="464.27710000000002"/>
    <n v="43"/>
    <n v="10.797141860465116"/>
    <n v="0"/>
    <n v="280.72568837209303"/>
    <n v="135.32659080581487"/>
    <n v="416.05227917790791"/>
    <n v="0"/>
    <n v="313.26473862955766"/>
    <n v="151.01236137044233"/>
    <n v="464.27710000000002"/>
  </r>
  <r>
    <x v="6"/>
    <x v="6"/>
    <n v="0"/>
    <n v="13"/>
    <n v="18"/>
    <n v="20260216"/>
    <n v="20260318"/>
    <n v="252613.84099999999"/>
    <n v="31"/>
    <n v="8148.8335806451605"/>
    <n v="0"/>
    <n v="105934.83654838709"/>
    <n v="108141.74317256958"/>
    <n v="214076.57972095668"/>
    <n v="0"/>
    <n v="125004.82766997215"/>
    <n v="127609.01333002781"/>
    <n v="252613.84099999996"/>
  </r>
  <r>
    <x v="1"/>
    <x v="1"/>
    <n v="0"/>
    <n v="9"/>
    <n v="18"/>
    <n v="20260220"/>
    <n v="20260318"/>
    <n v="1032"/>
    <n v="27"/>
    <n v="38.222222222222221"/>
    <n v="0"/>
    <n v="344"/>
    <n v="507.24041645150226"/>
    <n v="851.24041645150226"/>
    <n v="0"/>
    <n v="417.04786701727983"/>
    <n v="614.95213298272017"/>
    <n v="1032"/>
  </r>
  <r>
    <x v="7"/>
    <x v="7"/>
    <n v="0"/>
    <n v="9"/>
    <n v="17"/>
    <n v="20260220"/>
    <n v="20260317"/>
    <n v="2830.7256000000002"/>
    <n v="26"/>
    <n v="108.87406153846155"/>
    <n v="0"/>
    <n v="979.86655384615392"/>
    <n v="1364.5792345408536"/>
    <n v="2344.4457883870073"/>
    <n v="0"/>
    <n v="1183.1083287553568"/>
    <n v="1647.6172712446439"/>
    <n v="2830.7256000000007"/>
  </r>
  <r>
    <x v="2"/>
    <x v="2"/>
    <n v="0"/>
    <n v="5"/>
    <n v="16"/>
    <n v="20260224"/>
    <n v="20260316"/>
    <n v="887.84140000000002"/>
    <n v="21"/>
    <n v="42.278161904761909"/>
    <n v="0"/>
    <n v="211.39080952380954"/>
    <n v="498.72540584594111"/>
    <n v="710.11621536975065"/>
    <n v="0"/>
    <n v="264.29689706075567"/>
    <n v="623.54450293924435"/>
    <n v="887.84140000000002"/>
  </r>
  <r>
    <x v="3"/>
    <x v="3"/>
    <n v="0"/>
    <n v="27"/>
    <n v="14"/>
    <n v="20260202"/>
    <n v="20260314"/>
    <n v="1731.1356000000001"/>
    <n v="41"/>
    <n v="42.222819512195123"/>
    <n v="0"/>
    <n v="1140.0161268292684"/>
    <n v="435.81349962749209"/>
    <n v="1575.8296264567605"/>
    <n v="0"/>
    <n v="1252.3704774898224"/>
    <n v="478.7651225101776"/>
    <n v="1731.1356000000001"/>
  </r>
  <r>
    <x v="0"/>
    <x v="0"/>
    <n v="0"/>
    <n v="1"/>
    <n v="13"/>
    <n v="20260228"/>
    <n v="20260313"/>
    <n v="423.3152"/>
    <n v="14"/>
    <n v="30.236799999999999"/>
    <n v="0"/>
    <n v="30.236799999999999"/>
    <n v="289.80414435187527"/>
    <n v="320.04094435187528"/>
    <n v="0"/>
    <n v="39.993935979913623"/>
    <n v="383.32126402008635"/>
    <n v="423.31519999999995"/>
  </r>
  <r>
    <x v="3"/>
    <x v="3"/>
    <n v="0"/>
    <n v="24"/>
    <n v="16"/>
    <n v="20260205"/>
    <n v="20260316"/>
    <n v="379.9076"/>
    <n v="40"/>
    <n v="9.4976900000000004"/>
    <n v="0"/>
    <n v="227.94456000000002"/>
    <n v="112.03749374249462"/>
    <n v="339.98205374249466"/>
    <n v="0"/>
    <n v="254.71306432028908"/>
    <n v="125.19453567971094"/>
    <n v="379.9076"/>
  </r>
  <r>
    <x v="0"/>
    <x v="0"/>
    <n v="0"/>
    <n v="9"/>
    <n v="18"/>
    <n v="20260220"/>
    <n v="20260318"/>
    <n v="42.241599999999998"/>
    <n v="27"/>
    <n v="1.5645037037037037"/>
    <n v="0"/>
    <n v="14.080533333333333"/>
    <n v="20.762254627497846"/>
    <n v="34.842787960831181"/>
    <n v="0"/>
    <n v="17.070512770733647"/>
    <n v="25.171087229266348"/>
    <n v="42.241599999999991"/>
  </r>
  <r>
    <x v="3"/>
    <x v="3"/>
    <n v="0"/>
    <n v="23"/>
    <n v="13"/>
    <n v="20260206"/>
    <n v="20260313"/>
    <n v="295.62200000000001"/>
    <n v="36"/>
    <n v="8.2117222222222228"/>
    <n v="0"/>
    <n v="188.86961111111111"/>
    <n v="78.705125286617346"/>
    <n v="267.57473639772843"/>
    <n v="0"/>
    <n v="208.66698002795039"/>
    <n v="86.955019972049641"/>
    <n v="295.62200000000001"/>
  </r>
  <r>
    <x v="3"/>
    <x v="3"/>
    <n v="0"/>
    <n v="10"/>
    <n v="19"/>
    <n v="20260219"/>
    <n v="20260319"/>
    <n v="42.227800000000002"/>
    <n v="29"/>
    <n v="1.4561310344827587"/>
    <n v="0"/>
    <n v="14.561310344827588"/>
    <n v="20.397618800059355"/>
    <n v="34.958929144886945"/>
    <n v="0"/>
    <n v="17.588985590230642"/>
    <n v="24.63881440976936"/>
    <n v="42.227800000000002"/>
  </r>
  <r>
    <x v="0"/>
    <x v="0"/>
    <n v="0"/>
    <n v="3"/>
    <n v="23"/>
    <n v="20260226"/>
    <n v="20260323"/>
    <n v="1013.1817"/>
    <n v="26"/>
    <n v="38.968526923076922"/>
    <n v="0"/>
    <n v="116.90558076923077"/>
    <n v="660.79574414847627"/>
    <n v="777.7013249177071"/>
    <n v="0"/>
    <n v="152.30345026837909"/>
    <n v="860.87824973162083"/>
    <n v="1013.1816999999999"/>
  </r>
  <r>
    <x v="0"/>
    <x v="0"/>
    <n v="0"/>
    <n v="3"/>
    <n v="14"/>
    <n v="20260226"/>
    <n v="20260314"/>
    <n v="296.15460000000002"/>
    <n v="17"/>
    <n v="17.420858823529414"/>
    <n v="0"/>
    <n v="52.262576470588243"/>
    <n v="179.81379590735236"/>
    <n v="232.0763723779406"/>
    <n v="0"/>
    <n v="66.692710985720637"/>
    <n v="229.46188901427936"/>
    <n v="296.15460000000002"/>
  </r>
  <r>
    <x v="0"/>
    <x v="0"/>
    <n v="0"/>
    <n v="5"/>
    <n v="30"/>
    <n v="20260224"/>
    <n v="20260330"/>
    <n v="717.97280000000001"/>
    <n v="35"/>
    <n v="20.51350857142857"/>
    <n v="0"/>
    <n v="102.56754285714285"/>
    <n v="453.71863215056197"/>
    <n v="556.28617500770486"/>
    <n v="0"/>
    <n v="132.37917683868898"/>
    <n v="585.59362316131103"/>
    <n v="717.97280000000001"/>
  </r>
  <r>
    <x v="0"/>
    <x v="0"/>
    <n v="0"/>
    <n v="9"/>
    <n v="14"/>
    <n v="20260220"/>
    <n v="20260314"/>
    <n v="1226.1813"/>
    <n v="23"/>
    <n v="53.312230434782606"/>
    <n v="0"/>
    <n v="479.81007391304342"/>
    <n v="550.27565631942764"/>
    <n v="1030.0857302324712"/>
    <n v="0"/>
    <n v="571.15065563622125"/>
    <n v="655.03064436377861"/>
    <n v="1226.1812999999997"/>
  </r>
  <r>
    <x v="0"/>
    <x v="0"/>
    <n v="0"/>
    <n v="3"/>
    <n v="30"/>
    <n v="20260226"/>
    <n v="20260330"/>
    <n v="2364.8654000000001"/>
    <n v="33"/>
    <n v="71.662587878787889"/>
    <n v="0"/>
    <n v="214.98776363636367"/>
    <n v="1585.0360866117185"/>
    <n v="1800.0238502480822"/>
    <n v="0"/>
    <n v="282.45021507739676"/>
    <n v="2082.4151849226032"/>
    <n v="2364.8654000000001"/>
  </r>
  <r>
    <x v="4"/>
    <x v="4"/>
    <n v="0"/>
    <n v="3"/>
    <n v="24"/>
    <n v="20260226"/>
    <n v="20260324"/>
    <n v="1139.9095"/>
    <n v="27"/>
    <n v="42.218870370370368"/>
    <n v="0"/>
    <n v="126.6566111111111"/>
    <n v="747.03897867832518"/>
    <n v="873.69558978943633"/>
    <n v="0"/>
    <n v="165.24871583494712"/>
    <n v="974.66078416505286"/>
    <n v="1139.9095"/>
  </r>
  <r>
    <x v="3"/>
    <x v="3"/>
    <n v="0"/>
    <n v="24"/>
    <n v="17"/>
    <n v="20260205"/>
    <n v="20260317"/>
    <n v="548.67830000000004"/>
    <n v="41"/>
    <n v="13.38239756097561"/>
    <n v="0"/>
    <n v="321.17754146341463"/>
    <n v="167.72903997547999"/>
    <n v="488.90658143889459"/>
    <n v="0"/>
    <n v="360.44339376591296"/>
    <n v="188.23490623408716"/>
    <n v="548.67830000000015"/>
  </r>
  <r>
    <x v="0"/>
    <x v="0"/>
    <n v="28"/>
    <n v="5"/>
    <n v="0"/>
    <n v="20260104"/>
    <n v="20260205"/>
    <n v="15376863.034"/>
    <n v="33"/>
    <n v="465965.54648484848"/>
    <n v="15824025.459550343"/>
    <n v="2329827.7324242424"/>
    <n v="0"/>
    <n v="18153853.191974588"/>
    <n v="13403428.438299952"/>
    <n v="1973434.595700047"/>
    <n v="0"/>
    <n v="15376863.033999998"/>
  </r>
  <r>
    <x v="0"/>
    <x v="0"/>
    <n v="27"/>
    <n v="1"/>
    <n v="0"/>
    <n v="20260105"/>
    <n v="20260201"/>
    <n v="29147070.608399998"/>
    <n v="28"/>
    <n v="1040966.8074428571"/>
    <n v="34088334.386693619"/>
    <n v="1040966.8074428571"/>
    <n v="0"/>
    <n v="35129301.194136478"/>
    <n v="28283371.872411422"/>
    <n v="863698.73598857678"/>
    <n v="0"/>
    <n v="29147070.608399998"/>
  </r>
  <r>
    <x v="1"/>
    <x v="0"/>
    <n v="30"/>
    <n v="2"/>
    <n v="0"/>
    <n v="20260102"/>
    <n v="20260202"/>
    <n v="121635861.9639"/>
    <n v="32"/>
    <n v="3801120.686371875"/>
    <n v="138305053.50600421"/>
    <n v="7602241.37274375"/>
    <n v="0"/>
    <n v="145907294.87874797"/>
    <n v="115298240.647572"/>
    <n v="6337621.3163280003"/>
    <n v="0"/>
    <n v="121635861.9639"/>
  </r>
  <r>
    <x v="0"/>
    <x v="0"/>
    <n v="26"/>
    <n v="4"/>
    <n v="0"/>
    <n v="20260106"/>
    <n v="20260204"/>
    <n v="62344089.476599999"/>
    <n v="30"/>
    <n v="2078136.3158866665"/>
    <n v="65531863.100187495"/>
    <n v="8312545.2635466661"/>
    <n v="0"/>
    <n v="73844408.363734156"/>
    <n v="55326116.455052264"/>
    <n v="7017973.0215477441"/>
    <n v="0"/>
    <n v="62344089.476600006"/>
  </r>
  <r>
    <x v="1"/>
    <x v="1"/>
    <n v="26"/>
    <n v="2"/>
    <n v="0"/>
    <n v="20260106"/>
    <n v="20260202"/>
    <n v="2774059.1581000001"/>
    <n v="28"/>
    <n v="99073.541360714284"/>
    <n v="3124180.8824898885"/>
    <n v="198147.08272142857"/>
    <n v="0"/>
    <n v="3322327.9652113169"/>
    <n v="2608611.3951970339"/>
    <n v="165447.76290296653"/>
    <n v="0"/>
    <n v="2774059.1581000006"/>
  </r>
  <r>
    <x v="1"/>
    <x v="0"/>
    <n v="27"/>
    <n v="2"/>
    <n v="0"/>
    <n v="20260105"/>
    <n v="20260202"/>
    <n v="17991808.982999999"/>
    <n v="29"/>
    <n v="620407.20631034474"/>
    <n v="20316352.215469066"/>
    <n v="1240814.4126206895"/>
    <n v="0"/>
    <n v="21557166.628089756"/>
    <n v="16956213.893887721"/>
    <n v="1035595.0891122757"/>
    <n v="0"/>
    <n v="17991808.982999995"/>
  </r>
  <r>
    <x v="1"/>
    <x v="1"/>
    <n v="27"/>
    <n v="1"/>
    <n v="0"/>
    <n v="20260105"/>
    <n v="20260201"/>
    <n v="2552514.4966000002"/>
    <n v="28"/>
    <n v="91161.232021428572"/>
    <n v="2985238.8549094107"/>
    <n v="91161.232021428572"/>
    <n v="0"/>
    <n v="3076400.0869308393"/>
    <n v="2476877.271373305"/>
    <n v="75637.225226695198"/>
    <n v="0"/>
    <n v="2552514.4966000002"/>
  </r>
  <r>
    <x v="1"/>
    <x v="0"/>
    <n v="27"/>
    <n v="1"/>
    <n v="0"/>
    <n v="20260105"/>
    <n v="20260201"/>
    <n v="25028946.355500001"/>
    <n v="28"/>
    <n v="893890.94126785721"/>
    <n v="29272070.053826112"/>
    <n v="893890.94126785721"/>
    <n v="0"/>
    <n v="30165960.995093968"/>
    <n v="24287277.6773399"/>
    <n v="741668.67816010409"/>
    <n v="0"/>
    <n v="25028946.355500005"/>
  </r>
  <r>
    <x v="1"/>
    <x v="0"/>
    <n v="30"/>
    <n v="6"/>
    <n v="0"/>
    <n v="20260102"/>
    <n v="20260206"/>
    <n v="4600941.4725000001"/>
    <n v="36"/>
    <n v="127803.92979166667"/>
    <n v="4650188.9328290522"/>
    <n v="766823.57874999999"/>
    <n v="0"/>
    <n v="5417012.5115790525"/>
    <n v="3949639.5975236571"/>
    <n v="651301.87497634278"/>
    <n v="0"/>
    <n v="4600941.4725000001"/>
  </r>
  <r>
    <x v="1"/>
    <x v="1"/>
    <n v="29"/>
    <n v="4"/>
    <n v="0"/>
    <n v="20260103"/>
    <n v="20260204"/>
    <n v="2033268.6121"/>
    <n v="33"/>
    <n v="61614.200366666664"/>
    <n v="2167124.9390635318"/>
    <n v="246456.80146666666"/>
    <n v="0"/>
    <n v="2413581.7405301984"/>
    <n v="1825646.5248734646"/>
    <n v="207622.08722653563"/>
    <n v="0"/>
    <n v="2033268.6121000003"/>
  </r>
  <r>
    <x v="0"/>
    <x v="0"/>
    <n v="29"/>
    <n v="3"/>
    <n v="0"/>
    <n v="20260103"/>
    <n v="20260203"/>
    <n v="89378887.8178"/>
    <n v="32"/>
    <n v="2793090.24430625"/>
    <n v="98239942.894167498"/>
    <n v="8379270.7329187505"/>
    <n v="0"/>
    <n v="106619213.62708625"/>
    <n v="82354545.081114709"/>
    <n v="7024342.7366852826"/>
    <n v="0"/>
    <n v="89378887.817799985"/>
  </r>
  <r>
    <x v="0"/>
    <x v="0"/>
    <n v="28"/>
    <n v="2"/>
    <n v="0"/>
    <n v="20260104"/>
    <n v="20260202"/>
    <n v="65350558.194499999"/>
    <n v="30"/>
    <n v="2178351.9398166668"/>
    <n v="73976062.856056377"/>
    <n v="4356703.8796333335"/>
    <n v="0"/>
    <n v="78332766.735689715"/>
    <n v="61715897.473490864"/>
    <n v="3634660.7210091315"/>
    <n v="0"/>
    <n v="65350558.194499999"/>
  </r>
  <r>
    <x v="1"/>
    <x v="1"/>
    <n v="23"/>
    <n v="2"/>
    <n v="0"/>
    <n v="20260109"/>
    <n v="20260202"/>
    <n v="84901.914000000004"/>
    <n v="25"/>
    <n v="3396.07656"/>
    <n v="94734.996590009236"/>
    <n v="6792.1531199999999"/>
    <n v="0"/>
    <n v="101527.14971000924"/>
    <n v="79221.98698819874"/>
    <n v="5679.9270118012573"/>
    <n v="0"/>
    <n v="84901.91399999999"/>
  </r>
  <r>
    <x v="0"/>
    <x v="0"/>
    <n v="24"/>
    <n v="6"/>
    <n v="0"/>
    <n v="20260108"/>
    <n v="20260206"/>
    <n v="14255558.902000001"/>
    <n v="30"/>
    <n v="475185.29673333338"/>
    <n v="13831821.362704406"/>
    <n v="2851111.7804000005"/>
    <n v="0"/>
    <n v="16682933.143104406"/>
    <n v="11819285.162062498"/>
    <n v="2436273.7399375034"/>
    <n v="0"/>
    <n v="14255558.902000001"/>
  </r>
  <r>
    <x v="0"/>
    <x v="0"/>
    <n v="25"/>
    <n v="1"/>
    <n v="0"/>
    <n v="20260107"/>
    <n v="20260201"/>
    <n v="17956942.636799999"/>
    <n v="26"/>
    <n v="690651.63987692306"/>
    <n v="20941326.670152966"/>
    <n v="690651.63987692306"/>
    <n v="0"/>
    <n v="21631978.31002989"/>
    <n v="17383625.129656814"/>
    <n v="573317.50714318373"/>
    <n v="0"/>
    <n v="17956942.636799999"/>
  </r>
  <r>
    <x v="0"/>
    <x v="0"/>
    <n v="25"/>
    <n v="2"/>
    <n v="0"/>
    <n v="20260107"/>
    <n v="20260202"/>
    <n v="16498629.569399999"/>
    <n v="27"/>
    <n v="611060.35442222224"/>
    <n v="18528030.280816507"/>
    <n v="1222120.7088444445"/>
    <n v="0"/>
    <n v="19750150.989660952"/>
    <n v="15477709.938209716"/>
    <n v="1020919.6311902818"/>
    <n v="0"/>
    <n v="16498629.569399998"/>
  </r>
  <r>
    <x v="4"/>
    <x v="4"/>
    <n v="27"/>
    <n v="3"/>
    <n v="0"/>
    <n v="20260105"/>
    <n v="20260203"/>
    <n v="533241.24730000005"/>
    <n v="30"/>
    <n v="17774.708243333334"/>
    <n v="582064.85921783547"/>
    <n v="53324.124730000003"/>
    <n v="0"/>
    <n v="635388.98394783551"/>
    <n v="488489.72736407927"/>
    <n v="44751.51993592074"/>
    <n v="0"/>
    <n v="533241.24730000005"/>
  </r>
  <r>
    <x v="0"/>
    <x v="0"/>
    <n v="27"/>
    <n v="4"/>
    <n v="0"/>
    <n v="20260105"/>
    <n v="20260204"/>
    <n v="28717484.572099999"/>
    <n v="31"/>
    <n v="926370.47006774193"/>
    <n v="30335670.766679287"/>
    <n v="3705481.8802709677"/>
    <n v="0"/>
    <n v="34041152.646950252"/>
    <n v="25591499.978320066"/>
    <n v="3125984.5937799369"/>
    <n v="0"/>
    <n v="28717484.572100002"/>
  </r>
  <r>
    <x v="3"/>
    <x v="3"/>
    <n v="31"/>
    <n v="6"/>
    <n v="0"/>
    <n v="20251207"/>
    <n v="20260206"/>
    <n v="187027.69690000001"/>
    <n v="37"/>
    <n v="5054.8026189189195"/>
    <n v="190051.38164058942"/>
    <n v="30328.815713513519"/>
    <n v="0"/>
    <n v="220380.19735410294"/>
    <n v="161288.86636665236"/>
    <n v="25738.830533347642"/>
    <n v="0"/>
    <n v="187027.69690000001"/>
  </r>
  <r>
    <x v="0"/>
    <x v="0"/>
    <n v="27"/>
    <n v="7"/>
    <n v="0"/>
    <n v="20260105"/>
    <n v="20260207"/>
    <n v="2836640.3684"/>
    <n v="34"/>
    <n v="83430.599070588243"/>
    <n v="2732085.3449561135"/>
    <n v="584014.1934941177"/>
    <n v="0"/>
    <n v="3316099.5384502313"/>
    <n v="2337066.0287955236"/>
    <n v="499574.33960447629"/>
    <n v="0"/>
    <n v="2836640.3684"/>
  </r>
  <r>
    <x v="4"/>
    <x v="4"/>
    <n v="28"/>
    <n v="4"/>
    <n v="0"/>
    <n v="20260104"/>
    <n v="20260204"/>
    <n v="1611644.3003"/>
    <n v="32"/>
    <n v="50363.884384375"/>
    <n v="1710339.7338114444"/>
    <n v="201455.5375375"/>
    <n v="0"/>
    <n v="1911795.2713489444"/>
    <n v="1441817.1887353307"/>
    <n v="169827.11156466938"/>
    <n v="0"/>
    <n v="1611644.3003"/>
  </r>
  <r>
    <x v="1"/>
    <x v="0"/>
    <n v="25"/>
    <n v="6"/>
    <n v="0"/>
    <n v="20260107"/>
    <n v="20260206"/>
    <n v="10240500.9277"/>
    <n v="31"/>
    <n v="330338.73960322578"/>
    <n v="10016238.373184079"/>
    <n v="1982032.4376193546"/>
    <n v="0"/>
    <n v="11998270.810803434"/>
    <n v="8548840.0762132388"/>
    <n v="1691660.8514867616"/>
    <n v="0"/>
    <n v="10240500.9277"/>
  </r>
  <r>
    <x v="1"/>
    <x v="1"/>
    <n v="28"/>
    <n v="4"/>
    <n v="0"/>
    <n v="20260104"/>
    <n v="20260204"/>
    <n v="3595389.7889999999"/>
    <n v="32"/>
    <n v="112355.93090625"/>
    <n v="3815567.7487408202"/>
    <n v="449423.72362499998"/>
    <n v="0"/>
    <n v="4264991.4723658198"/>
    <n v="3216525.3815737981"/>
    <n v="378864.40742620244"/>
    <n v="0"/>
    <n v="3595389.7890000008"/>
  </r>
  <r>
    <x v="1"/>
    <x v="0"/>
    <n v="24"/>
    <n v="5"/>
    <n v="0"/>
    <n v="20260108"/>
    <n v="20260205"/>
    <n v="12056985.1303"/>
    <n v="29"/>
    <n v="415758.1079413793"/>
    <n v="12101998.77537106"/>
    <n v="2078790.5397068965"/>
    <n v="0"/>
    <n v="14180789.315077957"/>
    <n v="10289527.334449051"/>
    <n v="1767457.7958509484"/>
    <n v="0"/>
    <n v="12056985.1303"/>
  </r>
  <r>
    <x v="3"/>
    <x v="3"/>
    <n v="31"/>
    <n v="1"/>
    <n v="0"/>
    <n v="20251206"/>
    <n v="20260201"/>
    <n v="308096.7242"/>
    <n v="32"/>
    <n v="9628.0226312499999"/>
    <n v="361996.13347657735"/>
    <n v="9628.0226312499999"/>
    <n v="0"/>
    <n v="371624.15610782732"/>
    <n v="300114.56753860449"/>
    <n v="7982.1566613955383"/>
    <n v="0"/>
    <n v="308096.72420000006"/>
  </r>
  <r>
    <x v="0"/>
    <x v="0"/>
    <n v="24"/>
    <n v="8"/>
    <n v="0"/>
    <n v="20260108"/>
    <n v="20260208"/>
    <n v="1678867.5762"/>
    <n v="32"/>
    <n v="52464.61175625"/>
    <n v="1527154.0232090396"/>
    <n v="419716.89405"/>
    <n v="0"/>
    <n v="1946870.9172590396"/>
    <n v="1316928.2825585001"/>
    <n v="361939.29364149988"/>
    <n v="0"/>
    <n v="1678867.5762"/>
  </r>
  <r>
    <x v="1"/>
    <x v="1"/>
    <n v="26"/>
    <n v="1"/>
    <n v="0"/>
    <n v="20260106"/>
    <n v="20260201"/>
    <n v="2268197.9707999998"/>
    <n v="27"/>
    <n v="84007.33225185184"/>
    <n v="2649083.6787053915"/>
    <n v="84007.33225185184"/>
    <n v="0"/>
    <n v="2733091.0109572434"/>
    <n v="2198480.1093083569"/>
    <n v="69717.861491643038"/>
    <n v="0"/>
    <n v="2268197.9707999998"/>
  </r>
  <r>
    <x v="1"/>
    <x v="0"/>
    <n v="23"/>
    <n v="1"/>
    <n v="0"/>
    <n v="20260109"/>
    <n v="20260201"/>
    <n v="1019257.448"/>
    <n v="24"/>
    <n v="42469.060333333335"/>
    <n v="1184692.4575396585"/>
    <n v="42469.060333333335"/>
    <n v="0"/>
    <n v="1227161.517872992"/>
    <n v="983983.43930280779"/>
    <n v="35274.00869719209"/>
    <n v="0"/>
    <n v="1019257.4479999999"/>
  </r>
  <r>
    <x v="3"/>
    <x v="3"/>
    <n v="31"/>
    <n v="3"/>
    <n v="0"/>
    <n v="20251205"/>
    <n v="20260203"/>
    <n v="275022.47230000002"/>
    <n v="34"/>
    <n v="8088.8962441176482"/>
    <n v="304127.78164436424"/>
    <n v="24266.688732352944"/>
    <n v="0"/>
    <n v="328394.47037671716"/>
    <n v="254699.70400840754"/>
    <n v="20322.7682915925"/>
    <n v="0"/>
    <n v="275022.47230000002"/>
  </r>
  <r>
    <x v="0"/>
    <x v="0"/>
    <n v="30"/>
    <n v="7"/>
    <n v="0"/>
    <n v="20260102"/>
    <n v="20260207"/>
    <n v="4333301.5453000003"/>
    <n v="37"/>
    <n v="117116.25798108109"/>
    <n v="4261314.4025050662"/>
    <n v="819813.80586756766"/>
    <n v="0"/>
    <n v="5081128.2083726339"/>
    <n v="3634145.7109775306"/>
    <n v="699155.83432246989"/>
    <n v="0"/>
    <n v="4333301.5453000003"/>
  </r>
  <r>
    <x v="4"/>
    <x v="4"/>
    <n v="25"/>
    <n v="4"/>
    <n v="0"/>
    <n v="20260107"/>
    <n v="20260204"/>
    <n v="2391948.4728999999"/>
    <n v="29"/>
    <n v="82480.981824137925"/>
    <n v="2500915.2005517958"/>
    <n v="329923.9272965517"/>
    <n v="0"/>
    <n v="2830839.1278483476"/>
    <n v="2113175.6432090453"/>
    <n v="278772.82969095442"/>
    <n v="0"/>
    <n v="2391948.4728999995"/>
  </r>
  <r>
    <x v="1"/>
    <x v="1"/>
    <n v="24"/>
    <n v="1"/>
    <n v="0"/>
    <n v="20260108"/>
    <n v="20260201"/>
    <n v="449565.93729999999"/>
    <n v="25"/>
    <n v="17982.637491999998"/>
    <n v="523443.44643979933"/>
    <n v="17982.637491999998"/>
    <n v="0"/>
    <n v="541426.08393179928"/>
    <n v="434634.29377719655"/>
    <n v="14931.643522803473"/>
    <n v="0"/>
    <n v="449565.93730000005"/>
  </r>
  <r>
    <x v="1"/>
    <x v="1"/>
    <n v="23"/>
    <n v="7"/>
    <n v="0"/>
    <n v="20260109"/>
    <n v="20260207"/>
    <n v="241235.54310000001"/>
    <n v="30"/>
    <n v="8041.1847700000008"/>
    <n v="224312.26101851609"/>
    <n v="56288.293390000006"/>
    <n v="0"/>
    <n v="280600.55440851609"/>
    <n v="192843.84603178964"/>
    <n v="48391.697068210371"/>
    <n v="0"/>
    <n v="241235.54310000001"/>
  </r>
  <r>
    <x v="3"/>
    <x v="3"/>
    <n v="31"/>
    <n v="6"/>
    <n v="0"/>
    <n v="20251209"/>
    <n v="20260206"/>
    <n v="18948.900300000001"/>
    <n v="37"/>
    <n v="512.13244054054053"/>
    <n v="19255.247978112588"/>
    <n v="3072.7946432432432"/>
    <n v="0"/>
    <n v="22328.042621355831"/>
    <n v="16341.144648302188"/>
    <n v="2607.7556516978116"/>
    <n v="0"/>
    <n v="18948.900300000001"/>
  </r>
  <r>
    <x v="1"/>
    <x v="1"/>
    <n v="27"/>
    <n v="6"/>
    <n v="0"/>
    <n v="20260105"/>
    <n v="20260206"/>
    <n v="624156.37089999998"/>
    <n v="33"/>
    <n v="18913.829421212122"/>
    <n v="619367.43538151216"/>
    <n v="113482.97652727272"/>
    <n v="0"/>
    <n v="732850.41190878488"/>
    <n v="527504.82832433924"/>
    <n v="96651.542575660729"/>
    <n v="0"/>
    <n v="624156.37089999998"/>
  </r>
  <r>
    <x v="3"/>
    <x v="3"/>
    <n v="31"/>
    <n v="7"/>
    <n v="0"/>
    <n v="20251206"/>
    <n v="20260207"/>
    <n v="36896.373500000002"/>
    <n v="38"/>
    <n v="970.95719736842113"/>
    <n v="36506.22403792476"/>
    <n v="6796.7003815789476"/>
    <n v="0"/>
    <n v="43302.92441950371"/>
    <n v="31105.2266153942"/>
    <n v="5791.1468846058006"/>
    <n v="0"/>
    <n v="36896.373500000002"/>
  </r>
  <r>
    <x v="3"/>
    <x v="3"/>
    <n v="31"/>
    <n v="5"/>
    <n v="0"/>
    <n v="20251207"/>
    <n v="20260205"/>
    <n v="104543.90119999999"/>
    <n v="36"/>
    <n v="2903.9972555555555"/>
    <n v="109185.01320568891"/>
    <n v="14519.986277777778"/>
    <n v="0"/>
    <n v="123704.99948346669"/>
    <n v="92272.96617564607"/>
    <n v="12270.935024353925"/>
    <n v="0"/>
    <n v="104543.90119999999"/>
  </r>
  <r>
    <x v="3"/>
    <x v="3"/>
    <n v="30"/>
    <n v="5"/>
    <n v="0"/>
    <n v="20260102"/>
    <n v="20260205"/>
    <n v="1974.8121000000001"/>
    <n v="35"/>
    <n v="56.423202857142861"/>
    <n v="2052.9771964661641"/>
    <n v="282.1160142857143"/>
    <n v="0"/>
    <n v="2335.0932107518784"/>
    <n v="1736.2237147270148"/>
    <n v="238.58838527298533"/>
    <n v="0"/>
    <n v="1974.8121000000001"/>
  </r>
  <r>
    <x v="1"/>
    <x v="0"/>
    <n v="23"/>
    <n v="9"/>
    <n v="0"/>
    <n v="20260109"/>
    <n v="20260209"/>
    <n v="438433.92259999999"/>
    <n v="32"/>
    <n v="13701.06008125"/>
    <n v="382196.88430013787"/>
    <n v="123309.54073125"/>
    <n v="0"/>
    <n v="505506.42503138789"/>
    <n v="331485.55763421435"/>
    <n v="106948.3649657856"/>
    <n v="0"/>
    <n v="438433.92259999993"/>
  </r>
  <r>
    <x v="1"/>
    <x v="1"/>
    <n v="28"/>
    <n v="6"/>
    <n v="0"/>
    <n v="20260104"/>
    <n v="20260206"/>
    <n v="272697.13260000001"/>
    <n v="34"/>
    <n v="8020.5039000000006"/>
    <n v="272373.48097827594"/>
    <n v="48123.023400000005"/>
    <n v="0"/>
    <n v="320496.50437827595"/>
    <n v="231751.25545641076"/>
    <n v="40945.877143589263"/>
    <n v="0"/>
    <n v="272697.13260000001"/>
  </r>
  <r>
    <x v="0"/>
    <x v="0"/>
    <n v="28"/>
    <n v="7"/>
    <n v="0"/>
    <n v="20260104"/>
    <n v="20260207"/>
    <n v="2004753.8970999999"/>
    <n v="35"/>
    <n v="57278.682774285713"/>
    <n v="1945163.8460125444"/>
    <n v="400950.77941999998"/>
    <n v="0"/>
    <n v="2346114.6254325444"/>
    <n v="1662141.6355872734"/>
    <n v="342612.26151272655"/>
    <n v="0"/>
    <n v="2004753.8970999999"/>
  </r>
  <r>
    <x v="4"/>
    <x v="4"/>
    <n v="30"/>
    <n v="2"/>
    <n v="0"/>
    <n v="20260102"/>
    <n v="20260202"/>
    <n v="3109273.5709000002"/>
    <n v="32"/>
    <n v="97164.799090625005"/>
    <n v="3535373.8662677975"/>
    <n v="194329.59818125001"/>
    <n v="0"/>
    <n v="3729703.4644490476"/>
    <n v="2947270.3742845198"/>
    <n v="162003.19661548038"/>
    <n v="0"/>
    <n v="3109273.5709000002"/>
  </r>
  <r>
    <x v="1"/>
    <x v="1"/>
    <n v="26"/>
    <n v="8"/>
    <n v="0"/>
    <n v="20260106"/>
    <n v="20260208"/>
    <n v="117265.32339999999"/>
    <n v="34"/>
    <n v="3448.9800999999998"/>
    <n v="108759.99327889955"/>
    <n v="27591.840799999998"/>
    <n v="0"/>
    <n v="136351.83407889956"/>
    <n v="93535.784619164348"/>
    <n v="23729.538780835646"/>
    <n v="0"/>
    <n v="117265.32339999999"/>
  </r>
  <r>
    <x v="1"/>
    <x v="1"/>
    <n v="27"/>
    <n v="7"/>
    <n v="0"/>
    <n v="20260105"/>
    <n v="20260207"/>
    <n v="169430.04120000001"/>
    <n v="34"/>
    <n v="4983.2365058823534"/>
    <n v="163185.06135443831"/>
    <n v="34882.655541176471"/>
    <n v="0"/>
    <n v="198067.71689561478"/>
    <n v="139590.90406983506"/>
    <n v="29839.137130164945"/>
    <n v="0"/>
    <n v="169430.04120000001"/>
  </r>
  <r>
    <x v="4"/>
    <x v="4"/>
    <n v="26"/>
    <n v="4"/>
    <n v="0"/>
    <n v="20260106"/>
    <n v="20260204"/>
    <n v="2917211.5079000001"/>
    <n v="30"/>
    <n v="97240.383596666667"/>
    <n v="3066374.1627303334"/>
    <n v="388961.53438666667"/>
    <n v="0"/>
    <n v="3455335.6971169999"/>
    <n v="2588825.7405807893"/>
    <n v="328385.76731921063"/>
    <n v="0"/>
    <n v="2917211.5079000001"/>
  </r>
  <r>
    <x v="1"/>
    <x v="0"/>
    <n v="24"/>
    <n v="2"/>
    <n v="0"/>
    <n v="20260108"/>
    <n v="20260202"/>
    <n v="3047304.0178"/>
    <n v="26"/>
    <n v="117204.00068461538"/>
    <n v="3411605.5602066447"/>
    <n v="234408.00136923077"/>
    <n v="0"/>
    <n v="3646013.5615758756"/>
    <n v="2851388.0036894586"/>
    <n v="195916.0141105415"/>
    <n v="0"/>
    <n v="3047304.0178"/>
  </r>
  <r>
    <x v="0"/>
    <x v="0"/>
    <n v="25"/>
    <n v="8"/>
    <n v="0"/>
    <n v="20260107"/>
    <n v="20260208"/>
    <n v="1418884.8862999999"/>
    <n v="33"/>
    <n v="42996.511706060606"/>
    <n v="1303702.1058461932"/>
    <n v="343972.09364848485"/>
    <n v="0"/>
    <n v="1647674.1994946781"/>
    <n v="1122675.3534102547"/>
    <n v="296209.53288974514"/>
    <n v="0"/>
    <n v="1418884.8862999999"/>
  </r>
  <r>
    <x v="4"/>
    <x v="4"/>
    <n v="28"/>
    <n v="1"/>
    <n v="0"/>
    <n v="20260104"/>
    <n v="20260201"/>
    <n v="877517.36069999996"/>
    <n v="29"/>
    <n v="30259.219334482757"/>
    <n v="1027592.4062350021"/>
    <n v="30259.219334482757"/>
    <n v="0"/>
    <n v="1057851.6255694849"/>
    <n v="852416.49622579431"/>
    <n v="25100.864474205591"/>
    <n v="0"/>
    <n v="877517.36069999984"/>
  </r>
  <r>
    <x v="0"/>
    <x v="0"/>
    <n v="28"/>
    <n v="8"/>
    <n v="0"/>
    <n v="20260104"/>
    <n v="20260208"/>
    <n v="924469.93980000005"/>
    <n v="36"/>
    <n v="25679.720550000002"/>
    <n v="872074.24420713354"/>
    <n v="205437.76440000001"/>
    <n v="0"/>
    <n v="1077512.0086071335"/>
    <n v="748211.08034374251"/>
    <n v="176258.85945625763"/>
    <n v="0"/>
    <n v="924469.93980000017"/>
  </r>
  <r>
    <x v="1"/>
    <x v="1"/>
    <n v="23"/>
    <n v="6"/>
    <n v="0"/>
    <n v="20260109"/>
    <n v="20260206"/>
    <n v="196420.13200000001"/>
    <n v="29"/>
    <n v="6773.1080000000002"/>
    <n v="188938.72147681037"/>
    <n v="40638.648000000001"/>
    <n v="0"/>
    <n v="229577.36947681039"/>
    <n v="161650.81382786273"/>
    <n v="34769.318172137275"/>
    <n v="0"/>
    <n v="196420.13200000001"/>
  </r>
  <r>
    <x v="2"/>
    <x v="2"/>
    <n v="25"/>
    <n v="6"/>
    <n v="0"/>
    <n v="20260107"/>
    <n v="20260206"/>
    <n v="1040216.037"/>
    <n v="31"/>
    <n v="33555.356032258067"/>
    <n v="1017435.7543406788"/>
    <n v="201332.13619354839"/>
    <n v="0"/>
    <n v="1218767.8905342272"/>
    <n v="868379.44821343664"/>
    <n v="171836.58878656328"/>
    <n v="0"/>
    <n v="1040216.0369999999"/>
  </r>
  <r>
    <x v="4"/>
    <x v="4"/>
    <n v="25"/>
    <n v="6"/>
    <n v="0"/>
    <n v="20260107"/>
    <n v="20260206"/>
    <n v="649999.65740000003"/>
    <n v="31"/>
    <n v="20967.730883870969"/>
    <n v="635764.94518893072"/>
    <n v="125806.3853032258"/>
    <n v="0"/>
    <n v="761571.33049215656"/>
    <n v="542624.15090215998"/>
    <n v="107375.50649783995"/>
    <n v="0"/>
    <n v="649999.65739999991"/>
  </r>
  <r>
    <x v="4"/>
    <x v="4"/>
    <n v="27"/>
    <n v="1"/>
    <n v="0"/>
    <n v="20260105"/>
    <n v="20260201"/>
    <n v="372166.4767"/>
    <n v="28"/>
    <n v="13291.659882142858"/>
    <n v="435259.36021889775"/>
    <n v="13291.659882142858"/>
    <n v="0"/>
    <n v="448551.0201010406"/>
    <n v="361138.27699438448"/>
    <n v="11028.199705615536"/>
    <n v="0"/>
    <n v="372166.4767"/>
  </r>
  <r>
    <x v="3"/>
    <x v="3"/>
    <n v="31"/>
    <n v="4"/>
    <n v="0"/>
    <n v="20251209"/>
    <n v="20260204"/>
    <n v="18821.9683"/>
    <n v="35"/>
    <n v="537.77052285714285"/>
    <n v="20219.19322666663"/>
    <n v="2151.0820914285714"/>
    <n v="0"/>
    <n v="22370.275318095202"/>
    <n v="17012.084498399396"/>
    <n v="1809.8838016006025"/>
    <n v="0"/>
    <n v="18821.968299999997"/>
  </r>
  <r>
    <x v="4"/>
    <x v="4"/>
    <n v="24"/>
    <n v="3"/>
    <n v="0"/>
    <n v="20260108"/>
    <n v="20260203"/>
    <n v="473332.10930000001"/>
    <n v="27"/>
    <n v="17530.818862962962"/>
    <n v="510291.78832212527"/>
    <n v="52592.45658888889"/>
    <n v="0"/>
    <n v="562884.2449110141"/>
    <n v="429106.85582106694"/>
    <n v="44225.253478933104"/>
    <n v="0"/>
    <n v="473332.10930000007"/>
  </r>
  <r>
    <x v="1"/>
    <x v="0"/>
    <n v="25"/>
    <n v="9"/>
    <n v="0"/>
    <n v="20260107"/>
    <n v="20260209"/>
    <n v="383249.09120000002"/>
    <n v="34"/>
    <n v="11272.032094117647"/>
    <n v="341780.563007758"/>
    <n v="101448.28884705882"/>
    <n v="0"/>
    <n v="443228.85185481684"/>
    <n v="295529.24998992047"/>
    <n v="87719.841210079525"/>
    <n v="0"/>
    <n v="383249.09120000002"/>
  </r>
  <r>
    <x v="3"/>
    <x v="3"/>
    <n v="31"/>
    <n v="2"/>
    <n v="0"/>
    <n v="20251207"/>
    <n v="20260202"/>
    <n v="30835.6037"/>
    <n v="33"/>
    <n v="934.41223333333335"/>
    <n v="35132.199881001397"/>
    <n v="1868.8244666666667"/>
    <n v="0"/>
    <n v="37001.024347668063"/>
    <n v="29278.178421782563"/>
    <n v="1557.4252782174397"/>
    <n v="0"/>
    <n v="30835.603700000003"/>
  </r>
  <r>
    <x v="1"/>
    <x v="0"/>
    <n v="28"/>
    <n v="9"/>
    <n v="0"/>
    <n v="20260104"/>
    <n v="20260209"/>
    <n v="363650.44420000003"/>
    <n v="37"/>
    <n v="9828.3903837837843"/>
    <n v="333768.6677322858"/>
    <n v="88455.51345405406"/>
    <n v="0"/>
    <n v="422224.18118633988"/>
    <n v="287466.06587016286"/>
    <n v="76184.378329837185"/>
    <n v="0"/>
    <n v="363650.44420000003"/>
  </r>
  <r>
    <x v="0"/>
    <x v="0"/>
    <n v="22"/>
    <n v="1"/>
    <n v="0"/>
    <n v="20260110"/>
    <n v="20260201"/>
    <n v="943566.85649999999"/>
    <n v="23"/>
    <n v="41024.645934782609"/>
    <n v="1094643.3874198191"/>
    <n v="41024.645934782609"/>
    <n v="0"/>
    <n v="1135668.0333546018"/>
    <n v="909481.63523215638"/>
    <n v="34085.221267843554"/>
    <n v="0"/>
    <n v="943566.85649999988"/>
  </r>
  <r>
    <x v="0"/>
    <x v="0"/>
    <n v="18"/>
    <n v="1"/>
    <n v="0"/>
    <n v="20260114"/>
    <n v="20260201"/>
    <n v="795037.01610000001"/>
    <n v="19"/>
    <n v="41844.053478947368"/>
    <n v="913505.96828922688"/>
    <n v="41844.053478947368"/>
    <n v="0"/>
    <n v="955350.02176817425"/>
    <n v="760214.62570756662"/>
    <n v="34822.39039243343"/>
    <n v="0"/>
    <n v="795037.01610000001"/>
  </r>
  <r>
    <x v="2"/>
    <x v="2"/>
    <n v="23"/>
    <n v="2"/>
    <n v="0"/>
    <n v="20260109"/>
    <n v="20260202"/>
    <n v="158866.39199999999"/>
    <n v="25"/>
    <n v="6354.6556799999998"/>
    <n v="177265.81646188884"/>
    <n v="12709.31136"/>
    <n v="0"/>
    <n v="189975.12782188883"/>
    <n v="148238.25102324644"/>
    <n v="10628.140976753566"/>
    <n v="0"/>
    <n v="158866.39199999999"/>
  </r>
  <r>
    <x v="1"/>
    <x v="0"/>
    <n v="19"/>
    <n v="8"/>
    <n v="0"/>
    <n v="20260113"/>
    <n v="20260208"/>
    <n v="10321.7361"/>
    <n v="27"/>
    <n v="382.28652222222223"/>
    <n v="8809.4282641650498"/>
    <n v="3058.2921777777779"/>
    <n v="0"/>
    <n v="11867.720441942827"/>
    <n v="7661.8415625323823"/>
    <n v="2659.8945374676177"/>
    <n v="0"/>
    <n v="10321.7361"/>
  </r>
  <r>
    <x v="2"/>
    <x v="2"/>
    <n v="23"/>
    <n v="8"/>
    <n v="0"/>
    <n v="20260109"/>
    <n v="20260208"/>
    <n v="7904.8212999999996"/>
    <n v="31"/>
    <n v="254.99423548387097"/>
    <n v="7113.1723923905083"/>
    <n v="2039.9538838709677"/>
    <n v="0"/>
    <n v="9153.1262762614751"/>
    <n v="6143.0766866800495"/>
    <n v="1761.7446133199505"/>
    <n v="0"/>
    <n v="7904.8212999999996"/>
  </r>
  <r>
    <x v="1"/>
    <x v="1"/>
    <n v="21"/>
    <n v="5"/>
    <n v="0"/>
    <n v="20260111"/>
    <n v="20260205"/>
    <n v="516"/>
    <n v="26"/>
    <n v="19.846153846153847"/>
    <n v="505.47628376946392"/>
    <n v="99.230769230769226"/>
    <n v="0"/>
    <n v="604.70705300023315"/>
    <n v="431.32581492305303"/>
    <n v="84.674185076946969"/>
    <n v="0"/>
    <n v="516"/>
  </r>
  <r>
    <x v="2"/>
    <x v="2"/>
    <n v="26"/>
    <n v="7"/>
    <n v="0"/>
    <n v="20260106"/>
    <n v="20260207"/>
    <n v="245287.79440000001"/>
    <n v="33"/>
    <n v="7432.963466666667"/>
    <n v="234390.75704640127"/>
    <n v="52030.744266666668"/>
    <n v="0"/>
    <n v="286421.50131306791"/>
    <n v="200729.31522279858"/>
    <n v="44558.479177201451"/>
    <n v="0"/>
    <n v="245287.79440000004"/>
  </r>
  <r>
    <x v="4"/>
    <x v="4"/>
    <n v="23"/>
    <n v="3"/>
    <n v="0"/>
    <n v="20260109"/>
    <n v="20260203"/>
    <n v="86342.049899999998"/>
    <n v="26"/>
    <n v="3320.8480730769229"/>
    <n v="92636.466027986433"/>
    <n v="9962.5442192307692"/>
    <n v="0"/>
    <n v="102599.0102472172"/>
    <n v="77958.085103116289"/>
    <n v="8383.9647968837053"/>
    <n v="0"/>
    <n v="86342.049899999998"/>
  </r>
  <r>
    <x v="3"/>
    <x v="3"/>
    <n v="27"/>
    <n v="2"/>
    <n v="0"/>
    <n v="20260105"/>
    <n v="20260202"/>
    <n v="29238.521799999999"/>
    <n v="29"/>
    <n v="1008.2248896551723"/>
    <n v="33016.141273495341"/>
    <n v="2016.4497793103446"/>
    <n v="0"/>
    <n v="35032.591052805685"/>
    <n v="27555.57431997771"/>
    <n v="1682.9474800222883"/>
    <n v="0"/>
    <n v="29238.521799999999"/>
  </r>
  <r>
    <x v="0"/>
    <x v="0"/>
    <n v="17"/>
    <n v="5"/>
    <n v="0"/>
    <n v="20260115"/>
    <n v="20260205"/>
    <n v="89965.844500000007"/>
    <n v="22"/>
    <n v="4089.3565681818186"/>
    <n v="84315.813990680603"/>
    <n v="20446.782840909094"/>
    <n v="0"/>
    <n v="104762.5968315897"/>
    <n v="72406.981497132772"/>
    <n v="17558.863002867231"/>
    <n v="0"/>
    <n v="89965.844500000007"/>
  </r>
  <r>
    <x v="0"/>
    <x v="0"/>
    <n v="17"/>
    <n v="3"/>
    <n v="0"/>
    <n v="20260115"/>
    <n v="20260203"/>
    <n v="264121.54320000001"/>
    <n v="20"/>
    <n v="13206.077160000001"/>
    <n v="272287.61464158742"/>
    <n v="39618.231480000002"/>
    <n v="0"/>
    <n v="311905.84612158744"/>
    <n v="230572.86635579195"/>
    <n v="33548.676844208057"/>
    <n v="0"/>
    <n v="264121.54320000001"/>
  </r>
  <r>
    <x v="0"/>
    <x v="0"/>
    <n v="31"/>
    <n v="4"/>
    <n v="0"/>
    <n v="20260101"/>
    <n v="20260204"/>
    <n v="25039.351699999999"/>
    <n v="35"/>
    <n v="715.41004857142855"/>
    <n v="26898.116191852452"/>
    <n v="2861.6401942857142"/>
    <n v="0"/>
    <n v="29759.756386138168"/>
    <n v="22631.616423747804"/>
    <n v="2407.7352762521923"/>
    <n v="0"/>
    <n v="25039.351699999996"/>
  </r>
  <r>
    <x v="0"/>
    <x v="0"/>
    <n v="18"/>
    <n v="3"/>
    <n v="0"/>
    <n v="20260114"/>
    <n v="20260203"/>
    <n v="246215.20060000001"/>
    <n v="21"/>
    <n v="11724.533361904763"/>
    <n v="255960.65177803102"/>
    <n v="35173.600085714294"/>
    <n v="0"/>
    <n v="291134.25186374533"/>
    <n v="216468.52893396243"/>
    <n v="29746.671666037582"/>
    <n v="0"/>
    <n v="246215.20060000001"/>
  </r>
  <r>
    <x v="0"/>
    <x v="0"/>
    <n v="12"/>
    <n v="4"/>
    <n v="0"/>
    <n v="20260120"/>
    <n v="20260204"/>
    <n v="169167.66560000001"/>
    <n v="16"/>
    <n v="10572.9791"/>
    <n v="153880.55900315114"/>
    <n v="42291.916400000002"/>
    <n v="0"/>
    <n v="196172.47540315113"/>
    <n v="132697.59121043337"/>
    <n v="36470.074389566653"/>
    <n v="0"/>
    <n v="169167.66560000001"/>
  </r>
  <r>
    <x v="1"/>
    <x v="0"/>
    <n v="11"/>
    <n v="3"/>
    <n v="0"/>
    <n v="20260121"/>
    <n v="20260203"/>
    <n v="13411.016799999999"/>
    <n v="14"/>
    <n v="957.92977142857137"/>
    <n v="12780.018766936142"/>
    <n v="2873.7893142857142"/>
    <n v="0"/>
    <n v="15653.808081221856"/>
    <n v="10948.968167898851"/>
    <n v="2462.0486321011499"/>
    <n v="0"/>
    <n v="13411.016800000001"/>
  </r>
  <r>
    <x v="3"/>
    <x v="3"/>
    <n v="31"/>
    <n v="9"/>
    <n v="0"/>
    <n v="20251203"/>
    <n v="20260209"/>
    <n v="2732.0864999999999"/>
    <n v="40"/>
    <n v="68.302162499999994"/>
    <n v="2568.0370393851913"/>
    <n v="614.71946249999996"/>
    <n v="0"/>
    <n v="3182.756501885191"/>
    <n v="2204.4097066956006"/>
    <n v="527.67679330439967"/>
    <n v="0"/>
    <n v="2732.0865000000003"/>
  </r>
  <r>
    <x v="1"/>
    <x v="1"/>
    <n v="22"/>
    <n v="1"/>
    <n v="0"/>
    <n v="20260110"/>
    <n v="20260201"/>
    <n v="1548"/>
    <n v="23"/>
    <n v="67.304347826086953"/>
    <n v="1795.8536292927536"/>
    <n v="67.304347826086953"/>
    <n v="0"/>
    <n v="1863.1579771188406"/>
    <n v="1492.0803561940056"/>
    <n v="55.919643805994383"/>
    <n v="0"/>
    <n v="1548"/>
  </r>
  <r>
    <x v="2"/>
    <x v="2"/>
    <n v="23"/>
    <n v="9"/>
    <n v="0"/>
    <n v="20260109"/>
    <n v="20260209"/>
    <n v="14844.6564"/>
    <n v="32"/>
    <n v="463.8955125"/>
    <n v="12940.562151168962"/>
    <n v="4175.0596125000002"/>
    <n v="0"/>
    <n v="17115.621763668962"/>
    <n v="11223.55947154147"/>
    <n v="3621.0969284585303"/>
    <n v="0"/>
    <n v="14844.6564"/>
  </r>
  <r>
    <x v="3"/>
    <x v="3"/>
    <n v="31"/>
    <n v="9"/>
    <n v="0"/>
    <n v="20251204"/>
    <n v="20260209"/>
    <n v="6514.9754999999996"/>
    <n v="40"/>
    <n v="162.87438749999998"/>
    <n v="6123.7806323800714"/>
    <n v="1465.8694874999999"/>
    <n v="0"/>
    <n v="7589.6501198800715"/>
    <n v="5256.6693005818161"/>
    <n v="1258.3061994181837"/>
    <n v="0"/>
    <n v="6514.9754999999996"/>
  </r>
  <r>
    <x v="0"/>
    <x v="0"/>
    <n v="21"/>
    <n v="1"/>
    <n v="0"/>
    <n v="20260111"/>
    <n v="20260201"/>
    <n v="15841.258"/>
    <n v="22"/>
    <n v="720.05718181818179"/>
    <n v="18339.665770428608"/>
    <n v="720.05718181818179"/>
    <n v="0"/>
    <n v="19059.72295224679"/>
    <n v="15242.791190145868"/>
    <n v="598.46680985413263"/>
    <n v="0"/>
    <n v="15841.258000000002"/>
  </r>
  <r>
    <x v="5"/>
    <x v="5"/>
    <n v="28"/>
    <n v="5"/>
    <n v="0"/>
    <n v="20260104"/>
    <n v="20260205"/>
    <n v="25969.73"/>
    <n v="33"/>
    <n v="786.96151515151519"/>
    <n v="26724.935234774515"/>
    <n v="3934.8075757575762"/>
    <n v="0"/>
    <n v="30659.742810532091"/>
    <n v="22636.828906345803"/>
    <n v="3332.9010936541968"/>
    <n v="0"/>
    <n v="25969.73"/>
  </r>
  <r>
    <x v="0"/>
    <x v="0"/>
    <n v="21"/>
    <n v="3"/>
    <n v="0"/>
    <n v="20260111"/>
    <n v="20260203"/>
    <n v="10551.793100000001"/>
    <n v="24"/>
    <n v="439.65804583333335"/>
    <n v="11197.974018539973"/>
    <n v="1318.9741375000001"/>
    <n v="0"/>
    <n v="12516.948156039973"/>
    <n v="9439.8972904423717"/>
    <n v="1111.8958095576304"/>
    <n v="0"/>
    <n v="10551.793100000003"/>
  </r>
  <r>
    <x v="1"/>
    <x v="0"/>
    <n v="18"/>
    <n v="1"/>
    <n v="0"/>
    <n v="20260114"/>
    <n v="20260201"/>
    <n v="7204.5481"/>
    <n v="19"/>
    <n v="379.18674210526314"/>
    <n v="8278.1022202732238"/>
    <n v="379.18674210526314"/>
    <n v="0"/>
    <n v="8657.2889623784868"/>
    <n v="6888.9909857288467"/>
    <n v="315.55711427115347"/>
    <n v="0"/>
    <n v="7204.5481"/>
  </r>
  <r>
    <x v="2"/>
    <x v="2"/>
    <n v="24"/>
    <n v="9"/>
    <n v="0"/>
    <n v="20260108"/>
    <n v="20260209"/>
    <n v="78920.217199999999"/>
    <n v="33"/>
    <n v="2391.5217333333335"/>
    <n v="69613.057533333878"/>
    <n v="21523.695600000003"/>
    <n v="0"/>
    <n v="91136.753133333885"/>
    <n v="60281.691322152044"/>
    <n v="18638.525877847958"/>
    <n v="0"/>
    <n v="78920.217199999999"/>
  </r>
  <r>
    <x v="3"/>
    <x v="3"/>
    <n v="31"/>
    <n v="5"/>
    <n v="0"/>
    <n v="20251210"/>
    <n v="20260205"/>
    <n v="546.17309999999998"/>
    <n v="36"/>
    <n v="15.171474999999999"/>
    <n v="570.4198566495819"/>
    <n v="75.85737499999999"/>
    <n v="0"/>
    <n v="646.27723164958184"/>
    <n v="482.0655380550096"/>
    <n v="64.107561944990422"/>
    <n v="0"/>
    <n v="546.17309999999998"/>
  </r>
  <r>
    <x v="1"/>
    <x v="1"/>
    <n v="20"/>
    <n v="7"/>
    <n v="0"/>
    <n v="20260112"/>
    <n v="20260207"/>
    <n v="516"/>
    <n v="27"/>
    <n v="19.111111111111111"/>
    <n v="463.57613326300037"/>
    <n v="133.77777777777777"/>
    <n v="0"/>
    <n v="597.35391104077814"/>
    <n v="400.44148090859147"/>
    <n v="115.55851909140856"/>
    <n v="0"/>
    <n v="516"/>
  </r>
  <r>
    <x v="0"/>
    <x v="0"/>
    <n v="18"/>
    <n v="4"/>
    <n v="0"/>
    <n v="20260114"/>
    <n v="20260204"/>
    <n v="184565.62530000001"/>
    <n v="22"/>
    <n v="8389.3466045454552"/>
    <n v="183149.5172224415"/>
    <n v="33557.386418181821"/>
    <n v="0"/>
    <n v="216706.90364062332"/>
    <n v="155985.36364863825"/>
    <n v="28580.261651361761"/>
    <n v="0"/>
    <n v="184565.62530000001"/>
  </r>
  <r>
    <x v="0"/>
    <x v="0"/>
    <n v="31"/>
    <n v="1"/>
    <n v="0"/>
    <n v="20251231"/>
    <n v="20260201"/>
    <n v="1450237.0186000001"/>
    <n v="32"/>
    <n v="45319.906831250002"/>
    <n v="1703946.0407148306"/>
    <n v="45319.906831250002"/>
    <n v="0"/>
    <n v="1749265.9475460807"/>
    <n v="1412664.3403812409"/>
    <n v="37572.678218759189"/>
    <n v="0"/>
    <n v="1450237.0186000001"/>
  </r>
  <r>
    <x v="4"/>
    <x v="4"/>
    <n v="28"/>
    <n v="7"/>
    <n v="0"/>
    <n v="20260104"/>
    <n v="20260207"/>
    <n v="10547.5764"/>
    <n v="35"/>
    <n v="301.35932571428572"/>
    <n v="10234.056312854116"/>
    <n v="2109.5152800000001"/>
    <n v="0"/>
    <n v="12343.571592854116"/>
    <n v="8744.9965376489436"/>
    <n v="1802.5798623510573"/>
    <n v="0"/>
    <n v="10547.576400000002"/>
  </r>
  <r>
    <x v="1"/>
    <x v="0"/>
    <n v="8"/>
    <n v="2"/>
    <n v="0"/>
    <n v="20260124"/>
    <n v="20260202"/>
    <n v="830.60829999999999"/>
    <n v="10"/>
    <n v="83.060829999999996"/>
    <n v="805.91898970497391"/>
    <n v="166.12165999999999"/>
    <n v="0"/>
    <n v="972.04064970497393"/>
    <n v="688.65741590100959"/>
    <n v="141.95088409899031"/>
    <n v="0"/>
    <n v="830.60829999999987"/>
  </r>
  <r>
    <x v="0"/>
    <x v="0"/>
    <n v="20"/>
    <n v="3"/>
    <n v="0"/>
    <n v="20260112"/>
    <n v="20260203"/>
    <n v="243447.94289999999"/>
    <n v="23"/>
    <n v="10584.693169565217"/>
    <n v="256751.74524361055"/>
    <n v="31754.07950869565"/>
    <n v="0"/>
    <n v="288505.82475230622"/>
    <n v="216653.11010342851"/>
    <n v="26794.832796571478"/>
    <n v="0"/>
    <n v="243447.94289999999"/>
  </r>
  <r>
    <x v="0"/>
    <x v="0"/>
    <n v="31"/>
    <n v="2"/>
    <n v="0"/>
    <n v="20251231"/>
    <n v="20260202"/>
    <n v="649995.49040000001"/>
    <n v="33"/>
    <n v="19696.833042424241"/>
    <n v="740565.08549830411"/>
    <n v="39393.666084848483"/>
    <n v="0"/>
    <n v="779958.75158315257"/>
    <n v="617165.92697308701"/>
    <n v="32829.563426912937"/>
    <n v="0"/>
    <n v="649995.49040000001"/>
  </r>
  <r>
    <x v="0"/>
    <x v="0"/>
    <n v="22"/>
    <n v="8"/>
    <n v="0"/>
    <n v="20260110"/>
    <n v="20260208"/>
    <n v="29603.815699999999"/>
    <n v="30"/>
    <n v="986.79385666666667"/>
    <n v="26330.20579053515"/>
    <n v="7894.3508533333334"/>
    <n v="0"/>
    <n v="34224.556643868484"/>
    <n v="22775.300427616279"/>
    <n v="6828.5152723837218"/>
    <n v="0"/>
    <n v="29603.815699999999"/>
  </r>
  <r>
    <x v="0"/>
    <x v="0"/>
    <n v="4"/>
    <n v="2"/>
    <n v="0"/>
    <n v="20260128"/>
    <n v="20260202"/>
    <n v="3872.1352999999999"/>
    <n v="6"/>
    <n v="645.35588333333328"/>
    <n v="3130.8654241485488"/>
    <n v="1290.7117666666666"/>
    <n v="0"/>
    <n v="4421.5771908152155"/>
    <n v="2741.8122550428438"/>
    <n v="1130.3230449571561"/>
    <n v="0"/>
    <n v="3872.1352999999999"/>
  </r>
  <r>
    <x v="0"/>
    <x v="0"/>
    <n v="26"/>
    <n v="10"/>
    <n v="0"/>
    <n v="20260106"/>
    <n v="20260210"/>
    <n v="222859.302"/>
    <n v="36"/>
    <n v="6190.5361666666668"/>
    <n v="195212.10687166659"/>
    <n v="61905.361666666664"/>
    <n v="0"/>
    <n v="257117.46853833325"/>
    <n v="169202.17100256239"/>
    <n v="53657.130997437605"/>
    <n v="0"/>
    <n v="222859.302"/>
  </r>
  <r>
    <x v="0"/>
    <x v="0"/>
    <n v="15"/>
    <n v="4"/>
    <n v="0"/>
    <n v="20260117"/>
    <n v="20260204"/>
    <n v="195727.09270000001"/>
    <n v="19"/>
    <n v="10301.425931578948"/>
    <n v="187410.422110941"/>
    <n v="41205.703726315791"/>
    <n v="0"/>
    <n v="228616.12583725678"/>
    <n v="160449.29869718078"/>
    <n v="35277.794002819246"/>
    <n v="0"/>
    <n v="195727.09270000004"/>
  </r>
  <r>
    <x v="3"/>
    <x v="3"/>
    <n v="31"/>
    <n v="4"/>
    <n v="0"/>
    <n v="20251223"/>
    <n v="20260204"/>
    <n v="504.13619999999997"/>
    <n v="35"/>
    <n v="14.403891428571427"/>
    <n v="541.56011092407653"/>
    <n v="57.615565714285708"/>
    <n v="0"/>
    <n v="599.17567663836223"/>
    <n v="455.65944519744932"/>
    <n v="48.476754802550687"/>
    <n v="0"/>
    <n v="504.13620000000003"/>
  </r>
  <r>
    <x v="0"/>
    <x v="0"/>
    <n v="31"/>
    <n v="6"/>
    <n v="0"/>
    <n v="20251226"/>
    <n v="20260206"/>
    <n v="100071.0275"/>
    <n v="37"/>
    <n v="2704.6223648648647"/>
    <n v="101688.88006324167"/>
    <n v="16227.734189189188"/>
    <n v="0"/>
    <n v="117916.61425243085"/>
    <n v="86299.210486728145"/>
    <n v="13771.817013271851"/>
    <n v="0"/>
    <n v="100071.0275"/>
  </r>
  <r>
    <x v="0"/>
    <x v="0"/>
    <n v="31"/>
    <n v="2"/>
    <n v="0"/>
    <n v="20251226"/>
    <n v="20260202"/>
    <n v="739156.20700000005"/>
    <n v="33"/>
    <n v="22398.672939393942"/>
    <n v="842149.3498311775"/>
    <n v="44797.345878787884"/>
    <n v="0"/>
    <n v="886946.69570996542"/>
    <n v="701823.37017497874"/>
    <n v="37332.836825021273"/>
    <n v="0"/>
    <n v="739156.20700000005"/>
  </r>
  <r>
    <x v="4"/>
    <x v="4"/>
    <n v="31"/>
    <n v="1"/>
    <n v="0"/>
    <n v="20251226"/>
    <n v="20260201"/>
    <n v="3695.1723000000002"/>
    <n v="32"/>
    <n v="115.47413437500001"/>
    <n v="4341.6173560528596"/>
    <n v="115.47413437500001"/>
    <n v="0"/>
    <n v="4457.0914904278598"/>
    <n v="3599.4379351961006"/>
    <n v="95.734364803899723"/>
    <n v="0"/>
    <n v="3695.1723000000002"/>
  </r>
  <r>
    <x v="3"/>
    <x v="3"/>
    <n v="31"/>
    <n v="1"/>
    <n v="0"/>
    <n v="20251227"/>
    <n v="20260201"/>
    <n v="629.8886"/>
    <n v="32"/>
    <n v="19.68401875"/>
    <n v="740.0832914177879"/>
    <n v="19.68401875"/>
    <n v="0"/>
    <n v="759.76731016778785"/>
    <n v="613.56947327938201"/>
    <n v="16.319126720618051"/>
    <n v="0"/>
    <n v="629.88860000000011"/>
  </r>
  <r>
    <x v="0"/>
    <x v="0"/>
    <n v="31"/>
    <n v="3"/>
    <n v="0"/>
    <n v="20251229"/>
    <n v="20260203"/>
    <n v="604261.50210000004"/>
    <n v="34"/>
    <n v="17772.397120588237"/>
    <n v="668209.79620276764"/>
    <n v="53317.191361764708"/>
    <n v="0"/>
    <n v="721526.98756453232"/>
    <n v="559609.63641059422"/>
    <n v="44651.865689405829"/>
    <n v="0"/>
    <n v="604261.50210000004"/>
  </r>
  <r>
    <x v="0"/>
    <x v="0"/>
    <n v="31"/>
    <n v="5"/>
    <n v="0"/>
    <n v="20251229"/>
    <n v="20260205"/>
    <n v="202657.96919999999"/>
    <n v="36"/>
    <n v="5629.3880333333327"/>
    <n v="211654.7478079008"/>
    <n v="28146.940166666664"/>
    <n v="0"/>
    <n v="239801.68797456747"/>
    <n v="178870.80664268078"/>
    <n v="23787.16255731921"/>
    <n v="0"/>
    <n v="202657.96919999999"/>
  </r>
  <r>
    <x v="0"/>
    <x v="0"/>
    <n v="31"/>
    <n v="6"/>
    <n v="0"/>
    <n v="20251230"/>
    <n v="20260206"/>
    <n v="164890.65669999999"/>
    <n v="37"/>
    <n v="4456.5042351351349"/>
    <n v="167556.4509689426"/>
    <n v="26739.025410810809"/>
    <n v="0"/>
    <n v="194295.47637975341"/>
    <n v="142198.33497610615"/>
    <n v="22692.321723893845"/>
    <n v="0"/>
    <n v="164890.65669999999"/>
  </r>
  <r>
    <x v="0"/>
    <x v="0"/>
    <n v="31"/>
    <n v="8"/>
    <n v="0"/>
    <n v="20251229"/>
    <n v="20260208"/>
    <n v="12184.436799999999"/>
    <n v="39"/>
    <n v="312.42145641025638"/>
    <n v="11746.4783338332"/>
    <n v="2499.3716512820511"/>
    <n v="0"/>
    <n v="14245.849985115252"/>
    <n v="10046.731015046696"/>
    <n v="2137.7057849533021"/>
    <n v="0"/>
    <n v="12184.436799999999"/>
  </r>
  <r>
    <x v="3"/>
    <x v="3"/>
    <n v="31"/>
    <n v="4"/>
    <n v="0"/>
    <n v="20251229"/>
    <n v="20260204"/>
    <n v="588.13109999999995"/>
    <n v="35"/>
    <n v="16.803745714285714"/>
    <n v="631.79026571370844"/>
    <n v="67.214982857142857"/>
    <n v="0"/>
    <n v="699.00524857085134"/>
    <n v="531.57755925752906"/>
    <n v="56.553540742470801"/>
    <n v="0"/>
    <n v="588.13109999999983"/>
  </r>
  <r>
    <x v="3"/>
    <x v="3"/>
    <n v="31"/>
    <n v="2"/>
    <n v="0"/>
    <n v="20251229"/>
    <n v="20260202"/>
    <n v="503.95830000000001"/>
    <n v="33"/>
    <n v="15.271463636363636"/>
    <n v="574.17924745509902"/>
    <n v="30.542927272727272"/>
    <n v="0"/>
    <n v="604.72217472782631"/>
    <n v="478.50469113851733"/>
    <n v="25.453608861482671"/>
    <n v="0"/>
    <n v="503.95830000000001"/>
  </r>
  <r>
    <x v="3"/>
    <x v="3"/>
    <n v="31"/>
    <n v="3"/>
    <n v="0"/>
    <n v="20251229"/>
    <n v="20260203"/>
    <n v="126.0103"/>
    <n v="34"/>
    <n v="3.7061852941176472"/>
    <n v="139.34582393520583"/>
    <n v="11.118555882352942"/>
    <n v="0"/>
    <n v="150.46437981755878"/>
    <n v="116.69877680759483"/>
    <n v="9.3115231924051702"/>
    <n v="0"/>
    <n v="126.0103"/>
  </r>
  <r>
    <x v="4"/>
    <x v="4"/>
    <n v="31"/>
    <n v="2"/>
    <n v="0"/>
    <n v="20251229"/>
    <n v="20260202"/>
    <n v="7055.4159"/>
    <n v="33"/>
    <n v="213.80048181818182"/>
    <n v="8038.5091225697452"/>
    <n v="427.60096363636364"/>
    <n v="0"/>
    <n v="8466.1100862061085"/>
    <n v="6699.0653910914543"/>
    <n v="356.35050890854615"/>
    <n v="0"/>
    <n v="7055.4159000000009"/>
  </r>
  <r>
    <x v="2"/>
    <x v="2"/>
    <n v="31"/>
    <n v="3"/>
    <n v="0"/>
    <n v="20251229"/>
    <n v="20260203"/>
    <n v="14953.225"/>
    <n v="34"/>
    <n v="439.80073529411766"/>
    <n v="16535.707462909922"/>
    <n v="1319.402205882353"/>
    <n v="0"/>
    <n v="17855.109668792276"/>
    <n v="13848.257379188424"/>
    <n v="1104.967620811575"/>
    <n v="0"/>
    <n v="14953.224999999999"/>
  </r>
  <r>
    <x v="4"/>
    <x v="4"/>
    <n v="31"/>
    <n v="4"/>
    <n v="0"/>
    <n v="20251230"/>
    <n v="20260204"/>
    <n v="126.02509999999999"/>
    <n v="35"/>
    <n v="3.6007171428571425"/>
    <n v="135.38041333912906"/>
    <n v="14.40286857142857"/>
    <n v="0"/>
    <n v="149.78328191055763"/>
    <n v="113.90677191392538"/>
    <n v="12.118328086074618"/>
    <n v="0"/>
    <n v="126.02509999999999"/>
  </r>
  <r>
    <x v="3"/>
    <x v="3"/>
    <n v="31"/>
    <n v="9"/>
    <n v="0"/>
    <n v="20251229"/>
    <n v="20260209"/>
    <n v="84.040499999999994"/>
    <n v="40"/>
    <n v="2.1010124999999999"/>
    <n v="78.994247366784037"/>
    <n v="18.909112499999999"/>
    <n v="0"/>
    <n v="97.903359866784029"/>
    <n v="67.808868407186822"/>
    <n v="16.231631592813184"/>
    <n v="0"/>
    <n v="84.040500000000009"/>
  </r>
  <r>
    <x v="2"/>
    <x v="2"/>
    <n v="22"/>
    <n v="4"/>
    <n v="0"/>
    <n v="20260110"/>
    <n v="20260204"/>
    <n v="588.65689999999995"/>
    <n v="26"/>
    <n v="22.640649999999997"/>
    <n v="604.11094952007784"/>
    <n v="90.562599999999989"/>
    <n v="0"/>
    <n v="694.67354952007781"/>
    <n v="511.91538679747492"/>
    <n v="76.741513202525041"/>
    <n v="0"/>
    <n v="588.65689999999995"/>
  </r>
  <r>
    <x v="0"/>
    <x v="0"/>
    <n v="31"/>
    <n v="4"/>
    <n v="0"/>
    <n v="20251223"/>
    <n v="20260204"/>
    <n v="15838.277599999999"/>
    <n v="35"/>
    <n v="452.52221714285713"/>
    <n v="17014.012034649204"/>
    <n v="1810.0888685714285"/>
    <n v="0"/>
    <n v="18824.100903220631"/>
    <n v="14315.299683099902"/>
    <n v="1522.9779169000976"/>
    <n v="0"/>
    <n v="15838.277599999999"/>
  </r>
  <r>
    <x v="10"/>
    <x v="8"/>
    <n v="27"/>
    <n v="4"/>
    <n v="0"/>
    <n v="20260105"/>
    <n v="20260204"/>
    <n v="13489.766"/>
    <n v="31"/>
    <n v="435.15374193548388"/>
    <n v="14249.893616835654"/>
    <n v="1740.6149677419355"/>
    <n v="0"/>
    <n v="15990.50858457759"/>
    <n v="12021.364386208768"/>
    <n v="1468.4016137912304"/>
    <n v="0"/>
    <n v="13489.766"/>
  </r>
  <r>
    <x v="1"/>
    <x v="1"/>
    <n v="30"/>
    <n v="11"/>
    <n v="0"/>
    <n v="20260102"/>
    <n v="20260211"/>
    <n v="15690.1654"/>
    <n v="41"/>
    <n v="382.68696097560974"/>
    <n v="13924.193673603288"/>
    <n v="4209.5565707317073"/>
    <n v="0"/>
    <n v="18133.750244334995"/>
    <n v="12047.860969559806"/>
    <n v="3642.3044304401933"/>
    <n v="0"/>
    <n v="15690.1654"/>
  </r>
  <r>
    <x v="6"/>
    <x v="6"/>
    <n v="31"/>
    <n v="2"/>
    <n v="0"/>
    <n v="20251231"/>
    <n v="20260202"/>
    <n v="35403.902399999999"/>
    <n v="33"/>
    <n v="1072.8455272727272"/>
    <n v="40337.039864222439"/>
    <n v="2145.6910545454543"/>
    <n v="0"/>
    <n v="42482.730918767891"/>
    <n v="33615.744364186903"/>
    <n v="1788.1580358130975"/>
    <n v="0"/>
    <n v="35403.902399999999"/>
  </r>
  <r>
    <x v="2"/>
    <x v="2"/>
    <n v="24"/>
    <n v="10"/>
    <n v="0"/>
    <n v="20260108"/>
    <n v="20260210"/>
    <n v="42301.191500000001"/>
    <n v="34"/>
    <n v="1244.1526911764706"/>
    <n v="36215.131003807655"/>
    <n v="12441.526911764706"/>
    <n v="0"/>
    <n v="48656.657915572359"/>
    <n v="31484.759895507803"/>
    <n v="10816.4316044922"/>
    <n v="0"/>
    <n v="42301.191500000001"/>
  </r>
  <r>
    <x v="6"/>
    <x v="6"/>
    <n v="26"/>
    <n v="5"/>
    <n v="0"/>
    <n v="20260106"/>
    <n v="20260205"/>
    <n v="552405.41310000001"/>
    <n v="31"/>
    <n v="17819.52945483871"/>
    <n v="561920.29166576266"/>
    <n v="89097.647274193558"/>
    <n v="0"/>
    <n v="651017.93893995625"/>
    <n v="476803.7749502433"/>
    <n v="75601.63814975672"/>
    <n v="0"/>
    <n v="552405.41310000001"/>
  </r>
  <r>
    <x v="1"/>
    <x v="0"/>
    <n v="21"/>
    <n v="3"/>
    <n v="0"/>
    <n v="20260111"/>
    <n v="20260203"/>
    <n v="19651.196"/>
    <n v="24"/>
    <n v="818.79983333333337"/>
    <n v="20854.61496029871"/>
    <n v="2456.3995"/>
    <n v="0"/>
    <n v="23311.014460298709"/>
    <n v="17580.450082398977"/>
    <n v="2070.7459176010243"/>
    <n v="0"/>
    <n v="19651.196"/>
  </r>
  <r>
    <x v="10"/>
    <x v="8"/>
    <n v="25"/>
    <n v="4"/>
    <n v="0"/>
    <n v="20260107"/>
    <n v="20260204"/>
    <n v="109364.9498"/>
    <n v="29"/>
    <n v="3771.2051655172413"/>
    <n v="114347.13935572255"/>
    <n v="15084.820662068965"/>
    <n v="0"/>
    <n v="129431.96001779151"/>
    <n v="96618.865647195678"/>
    <n v="12746.084152804322"/>
    <n v="0"/>
    <n v="109364.9498"/>
  </r>
  <r>
    <x v="6"/>
    <x v="6"/>
    <n v="30"/>
    <n v="6"/>
    <n v="0"/>
    <n v="20260102"/>
    <n v="20260206"/>
    <n v="232503.90950000001"/>
    <n v="36"/>
    <n v="6458.4419305555557"/>
    <n v="234992.57994449258"/>
    <n v="38750.651583333332"/>
    <n v="0"/>
    <n v="273743.23152782593"/>
    <n v="199591.03001614127"/>
    <n v="32912.879483858698"/>
    <n v="0"/>
    <n v="232503.90949999998"/>
  </r>
  <r>
    <x v="4"/>
    <x v="4"/>
    <n v="30"/>
    <n v="8"/>
    <n v="0"/>
    <n v="20260102"/>
    <n v="20260208"/>
    <n v="38743.572699999997"/>
    <n v="38"/>
    <n v="1019.5677026315789"/>
    <n v="37097.313476791496"/>
    <n v="8156.5416210526309"/>
    <n v="0"/>
    <n v="45253.855097844127"/>
    <n v="31760.442476230772"/>
    <n v="6983.1302237692271"/>
    <n v="0"/>
    <n v="38743.572699999997"/>
  </r>
  <r>
    <x v="0"/>
    <x v="0"/>
    <n v="8"/>
    <n v="6"/>
    <n v="0"/>
    <n v="20260124"/>
    <n v="20260206"/>
    <n v="25554.2729"/>
    <n v="14"/>
    <n v="1825.3052071428572"/>
    <n v="17710.491557137095"/>
    <n v="10951.831242857143"/>
    <n v="0"/>
    <n v="28662.322799994239"/>
    <n v="15790.022937161195"/>
    <n v="9764.249962838805"/>
    <n v="0"/>
    <n v="25554.2729"/>
  </r>
  <r>
    <x v="0"/>
    <x v="0"/>
    <n v="25"/>
    <n v="10"/>
    <n v="0"/>
    <n v="20260107"/>
    <n v="20260210"/>
    <n v="150436.8149"/>
    <n v="35"/>
    <n v="4298.1947114285713"/>
    <n v="130326.04912078353"/>
    <n v="42981.947114285715"/>
    <n v="0"/>
    <n v="173307.99623506924"/>
    <n v="113127.12716174337"/>
    <n v="37309.687738256631"/>
    <n v="0"/>
    <n v="150436.8149"/>
  </r>
  <r>
    <x v="1"/>
    <x v="1"/>
    <n v="27"/>
    <n v="10"/>
    <n v="0"/>
    <n v="20260105"/>
    <n v="20260210"/>
    <n v="2064"/>
    <n v="37"/>
    <n v="55.783783783783782"/>
    <n v="1826.740546749877"/>
    <n v="557.83783783783781"/>
    <n v="0"/>
    <n v="2384.5783845877149"/>
    <n v="1581.1568673359561"/>
    <n v="482.84313266404376"/>
    <n v="0"/>
    <n v="2064"/>
  </r>
  <r>
    <x v="1"/>
    <x v="0"/>
    <n v="27"/>
    <n v="10"/>
    <n v="0"/>
    <n v="20260105"/>
    <n v="20260210"/>
    <n v="26690.0111"/>
    <n v="37"/>
    <n v="721.35165135135139"/>
    <n v="23621.96001432863"/>
    <n v="7213.5165135135139"/>
    <n v="0"/>
    <n v="30835.476527842144"/>
    <n v="20446.266637615263"/>
    <n v="6243.7444623847396"/>
    <n v="0"/>
    <n v="26690.011100000003"/>
  </r>
  <r>
    <x v="0"/>
    <x v="0"/>
    <n v="0"/>
    <n v="2"/>
    <n v="0"/>
    <n v="20260209"/>
    <n v="20260210"/>
    <n v="7296.5132000000003"/>
    <n v="2"/>
    <n v="3648.2566000000002"/>
    <n v="0"/>
    <n v="7296.5132000000003"/>
    <n v="0"/>
    <n v="7296.5132000000003"/>
    <n v="0"/>
    <n v="7296.5132000000003"/>
    <n v="0"/>
    <n v="7296.5132000000003"/>
  </r>
  <r>
    <x v="0"/>
    <x v="0"/>
    <n v="18"/>
    <n v="10"/>
    <n v="0"/>
    <n v="20260114"/>
    <n v="20260210"/>
    <n v="841.29420000000005"/>
    <n v="28"/>
    <n v="30.046221428571432"/>
    <n v="655.94511806436333"/>
    <n v="300.46221428571431"/>
    <n v="0"/>
    <n v="956.4073323500777"/>
    <n v="576.9956008073251"/>
    <n v="264.29859919267489"/>
    <n v="0"/>
    <n v="841.29420000000005"/>
  </r>
  <r>
    <x v="0"/>
    <x v="0"/>
    <n v="20"/>
    <n v="9"/>
    <n v="0"/>
    <n v="20260112"/>
    <n v="20260209"/>
    <n v="3785.0234"/>
    <n v="29"/>
    <n v="130.51804827586207"/>
    <n v="3165.962030621045"/>
    <n v="1174.6624344827587"/>
    <n v="0"/>
    <n v="4340.6244651038032"/>
    <n v="2760.7180638985778"/>
    <n v="1024.3053361014224"/>
    <n v="0"/>
    <n v="3785.0234"/>
  </r>
  <r>
    <x v="1"/>
    <x v="1"/>
    <n v="25"/>
    <n v="11"/>
    <n v="0"/>
    <n v="20260107"/>
    <n v="20260211"/>
    <n v="3096"/>
    <n v="36"/>
    <n v="86"/>
    <n v="2607.615749604377"/>
    <n v="946"/>
    <n v="0"/>
    <n v="3553.615749604377"/>
    <n v="2271.820852233091"/>
    <n v="824.17914776690873"/>
    <n v="0"/>
    <n v="3096"/>
  </r>
  <r>
    <x v="0"/>
    <x v="0"/>
    <n v="20"/>
    <n v="11"/>
    <n v="0"/>
    <n v="20260112"/>
    <n v="20260211"/>
    <n v="1682.4697000000001"/>
    <n v="31"/>
    <n v="54.273216129032264"/>
    <n v="1316.499471253459"/>
    <n v="597.00537741935489"/>
    <n v="0"/>
    <n v="1913.5048486728138"/>
    <n v="1157.5463067084704"/>
    <n v="524.92339329152992"/>
    <n v="0"/>
    <n v="1682.4697000000003"/>
  </r>
  <r>
    <x v="1"/>
    <x v="0"/>
    <n v="29"/>
    <n v="11"/>
    <n v="0"/>
    <n v="20260103"/>
    <n v="20260211"/>
    <n v="119018.8746"/>
    <n v="40"/>
    <n v="2975.471865"/>
    <n v="104654.75889892213"/>
    <n v="32730.190514999998"/>
    <n v="0"/>
    <n v="137384.94941392212"/>
    <n v="90664.164297619995"/>
    <n v="28354.710302380008"/>
    <n v="0"/>
    <n v="119018.87460000001"/>
  </r>
  <r>
    <x v="0"/>
    <x v="0"/>
    <n v="0"/>
    <n v="9"/>
    <n v="0"/>
    <n v="20260203"/>
    <n v="20260211"/>
    <n v="2149.3825000000002"/>
    <n v="9"/>
    <n v="238.82027777777779"/>
    <n v="0"/>
    <n v="2149.3825000000002"/>
    <n v="0"/>
    <n v="2149.3825000000002"/>
    <n v="0"/>
    <n v="2149.3825000000002"/>
    <n v="0"/>
    <n v="2149.3825000000002"/>
  </r>
  <r>
    <x v="1"/>
    <x v="1"/>
    <n v="27"/>
    <n v="11"/>
    <n v="0"/>
    <n v="20260105"/>
    <n v="20260211"/>
    <n v="1548"/>
    <n v="38"/>
    <n v="40.736842105263158"/>
    <n v="1334.0013203239234"/>
    <n v="448.10526315789474"/>
    <n v="0"/>
    <n v="1782.1065834818182"/>
    <n v="1158.7601229926672"/>
    <n v="389.23987700733278"/>
    <n v="0"/>
    <n v="1548"/>
  </r>
  <r>
    <x v="0"/>
    <x v="0"/>
    <n v="0"/>
    <n v="4"/>
    <n v="0"/>
    <n v="20260203"/>
    <n v="20260206"/>
    <n v="1685.7901999999999"/>
    <n v="4"/>
    <n v="421.44754999999998"/>
    <n v="0"/>
    <n v="1685.7901999999999"/>
    <n v="0"/>
    <n v="1685.7901999999999"/>
    <n v="0"/>
    <n v="1685.7901999999999"/>
    <n v="0"/>
    <n v="1685.7901999999999"/>
  </r>
  <r>
    <x v="0"/>
    <x v="0"/>
    <n v="0"/>
    <n v="9"/>
    <n v="0"/>
    <n v="20260202"/>
    <n v="20260210"/>
    <n v="2740.1154999999999"/>
    <n v="9"/>
    <n v="304.45727777777779"/>
    <n v="0"/>
    <n v="2740.1154999999999"/>
    <n v="0"/>
    <n v="2740.1154999999999"/>
    <n v="0"/>
    <n v="2740.1154999999999"/>
    <n v="0"/>
    <n v="2740.1154999999999"/>
  </r>
  <r>
    <x v="1"/>
    <x v="1"/>
    <n v="23"/>
    <n v="11"/>
    <n v="0"/>
    <n v="20260109"/>
    <n v="20260211"/>
    <n v="516"/>
    <n v="34"/>
    <n v="15.176470588235293"/>
    <n v="423.35408640635774"/>
    <n v="166.94117647058823"/>
    <n v="0"/>
    <n v="590.29526287694603"/>
    <n v="370.070238275348"/>
    <n v="145.92976172465197"/>
    <n v="0"/>
    <n v="516"/>
  </r>
  <r>
    <x v="0"/>
    <x v="0"/>
    <n v="20"/>
    <n v="4"/>
    <n v="0"/>
    <n v="20260112"/>
    <n v="20260204"/>
    <n v="255807.4595"/>
    <n v="24"/>
    <n v="10658.644145833334"/>
    <n v="258545.56599166043"/>
    <n v="42634.576583333335"/>
    <n v="0"/>
    <n v="301180.14257499378"/>
    <n v="219595.76695813515"/>
    <n v="36211.692541864839"/>
    <n v="0"/>
    <n v="255807.4595"/>
  </r>
  <r>
    <x v="0"/>
    <x v="0"/>
    <n v="4"/>
    <n v="3"/>
    <n v="0"/>
    <n v="20260128"/>
    <n v="20260203"/>
    <n v="2905.6698000000001"/>
    <n v="7"/>
    <n v="415.09568571428571"/>
    <n v="2013.7861351840002"/>
    <n v="1245.2870571428571"/>
    <n v="0"/>
    <n v="3259.0731923268572"/>
    <n v="1795.4176575228082"/>
    <n v="1110.2521424771919"/>
    <n v="0"/>
    <n v="2905.6698000000001"/>
  </r>
  <r>
    <x v="5"/>
    <x v="5"/>
    <n v="27"/>
    <n v="6"/>
    <n v="0"/>
    <n v="20260105"/>
    <n v="20260206"/>
    <n v="68753.196800000005"/>
    <n v="33"/>
    <n v="2083.430206060606"/>
    <n v="68225.677348920231"/>
    <n v="12500.581236363636"/>
    <n v="0"/>
    <n v="80726.258585283867"/>
    <n v="58106.661993111629"/>
    <n v="10646.534806888378"/>
    <n v="0"/>
    <n v="68753.196800000005"/>
  </r>
  <r>
    <x v="0"/>
    <x v="0"/>
    <n v="31"/>
    <n v="10"/>
    <n v="0"/>
    <n v="20251229"/>
    <n v="20260210"/>
    <n v="3613.9106000000002"/>
    <n v="41"/>
    <n v="88.144160975609765"/>
    <n v="3314.0600810537535"/>
    <n v="881.44160975609771"/>
    <n v="0"/>
    <n v="4195.5016908098514"/>
    <n v="2854.6566629187014"/>
    <n v="759.25393708129866"/>
    <n v="0"/>
    <n v="3613.9106000000002"/>
  </r>
  <r>
    <x v="0"/>
    <x v="0"/>
    <n v="8"/>
    <n v="10"/>
    <n v="0"/>
    <n v="20260124"/>
    <n v="20260210"/>
    <n v="547.39359999999999"/>
    <n v="18"/>
    <n v="30.410755555555554"/>
    <n v="295.06814937315522"/>
    <n v="304.10755555555556"/>
    <n v="0"/>
    <n v="599.17570492871073"/>
    <n v="269.56769976166919"/>
    <n v="277.82590023833086"/>
    <n v="0"/>
    <n v="547.39360000000011"/>
  </r>
  <r>
    <x v="0"/>
    <x v="0"/>
    <n v="31"/>
    <n v="10"/>
    <n v="0"/>
    <n v="20251226"/>
    <n v="20260210"/>
    <n v="3739.9773"/>
    <n v="41"/>
    <n v="91.218958536585362"/>
    <n v="3429.6668749850082"/>
    <n v="912.18958536585365"/>
    <n v="0"/>
    <n v="4341.8564603508621"/>
    <n v="2954.2377497134808"/>
    <n v="785.73955028651926"/>
    <n v="0"/>
    <n v="3739.9773"/>
  </r>
  <r>
    <x v="0"/>
    <x v="0"/>
    <n v="0"/>
    <n v="5"/>
    <n v="0"/>
    <n v="20260206"/>
    <n v="20260210"/>
    <n v="6780.6913999999997"/>
    <n v="5"/>
    <n v="1356.1382799999999"/>
    <n v="0"/>
    <n v="6780.6913999999997"/>
    <n v="0"/>
    <n v="6780.6913999999997"/>
    <n v="0"/>
    <n v="6780.6913999999997"/>
    <n v="0"/>
    <n v="6780.6913999999997"/>
  </r>
  <r>
    <x v="0"/>
    <x v="0"/>
    <n v="9"/>
    <n v="9"/>
    <n v="0"/>
    <n v="20260123"/>
    <n v="20260209"/>
    <n v="12209.369199999999"/>
    <n v="18"/>
    <n v="678.29828888888881"/>
    <n v="7404.0333531754868"/>
    <n v="6104.6845999999996"/>
    <n v="0"/>
    <n v="13508.717953175486"/>
    <n v="6691.8694350845899"/>
    <n v="5517.4997649154093"/>
    <n v="0"/>
    <n v="12209.369199999999"/>
  </r>
  <r>
    <x v="0"/>
    <x v="0"/>
    <n v="17"/>
    <n v="11"/>
    <n v="0"/>
    <n v="20260115"/>
    <n v="20260211"/>
    <n v="8793.3829999999998"/>
    <n v="28"/>
    <n v="314.04939285714283"/>
    <n v="6475.1825257933151"/>
    <n v="3454.5433214285713"/>
    <n v="0"/>
    <n v="9929.7258472218855"/>
    <n v="5734.1724051866131"/>
    <n v="3059.2105948133876"/>
    <n v="0"/>
    <n v="8793.3830000000016"/>
  </r>
  <r>
    <x v="2"/>
    <x v="2"/>
    <n v="30"/>
    <n v="10"/>
    <n v="0"/>
    <n v="20260102"/>
    <n v="20260210"/>
    <n v="129155.5294"/>
    <n v="40"/>
    <n v="3228.8882349999999"/>
    <n v="117484.18346927832"/>
    <n v="32288.88235"/>
    <n v="0"/>
    <n v="149773.0658192783"/>
    <n v="101311.48634168011"/>
    <n v="27844.043058319905"/>
    <n v="0"/>
    <n v="129155.52940000001"/>
  </r>
  <r>
    <x v="0"/>
    <x v="0"/>
    <n v="0"/>
    <n v="7"/>
    <n v="0"/>
    <n v="20260204"/>
    <n v="20260210"/>
    <n v="21567.994600000002"/>
    <n v="7"/>
    <n v="3081.1420857142862"/>
    <n v="0"/>
    <n v="21567.994600000002"/>
    <n v="0"/>
    <n v="21567.994600000002"/>
    <n v="0"/>
    <n v="21567.994600000002"/>
    <n v="0"/>
    <n v="21567.994600000002"/>
  </r>
  <r>
    <x v="3"/>
    <x v="3"/>
    <n v="28"/>
    <n v="11"/>
    <n v="0"/>
    <n v="20260104"/>
    <n v="20260211"/>
    <n v="168.15209999999999"/>
    <n v="39"/>
    <n v="4.3115923076923073"/>
    <n v="146.42015265466193"/>
    <n v="47.427515384615383"/>
    <n v="0"/>
    <n v="193.84766803927732"/>
    <n v="127.01136103537398"/>
    <n v="41.140738964626003"/>
    <n v="0"/>
    <n v="168.15209999999999"/>
  </r>
  <r>
    <x v="10"/>
    <x v="8"/>
    <n v="28"/>
    <n v="2"/>
    <n v="0"/>
    <n v="20260104"/>
    <n v="20260202"/>
    <n v="43769.644899999999"/>
    <n v="30"/>
    <n v="1458.9881633333332"/>
    <n v="49546.722962531239"/>
    <n v="2917.9763266666664"/>
    <n v="0"/>
    <n v="52464.699289197903"/>
    <n v="41335.269226925237"/>
    <n v="2434.3756730747668"/>
    <n v="0"/>
    <n v="43769.644900000007"/>
  </r>
  <r>
    <x v="0"/>
    <x v="0"/>
    <n v="31"/>
    <n v="10"/>
    <n v="0"/>
    <n v="20251227"/>
    <n v="20260210"/>
    <n v="6639.8225000000002"/>
    <n v="41"/>
    <n v="161.94689024390243"/>
    <n v="6088.9084230618582"/>
    <n v="1619.4689024390243"/>
    <n v="0"/>
    <n v="7708.3773255008828"/>
    <n v="5244.8484863522935"/>
    <n v="1394.9740136477064"/>
    <n v="0"/>
    <n v="6639.8225000000002"/>
  </r>
  <r>
    <x v="3"/>
    <x v="3"/>
    <n v="27"/>
    <n v="10"/>
    <n v="0"/>
    <n v="20260105"/>
    <n v="20260210"/>
    <n v="294.26620000000003"/>
    <n v="37"/>
    <n v="7.9531405405405415"/>
    <n v="260.439922033919"/>
    <n v="79.531405405405422"/>
    <n v="0"/>
    <n v="339.97132743932445"/>
    <n v="225.42685220681005"/>
    <n v="68.839347793189944"/>
    <n v="0"/>
    <n v="294.26620000000003"/>
  </r>
  <r>
    <x v="0"/>
    <x v="0"/>
    <n v="20"/>
    <n v="10"/>
    <n v="0"/>
    <n v="20260112"/>
    <n v="20260210"/>
    <n v="2313.2329"/>
    <n v="30"/>
    <n v="77.107763333333338"/>
    <n v="1870.3945868350411"/>
    <n v="771.07763333333332"/>
    <n v="0"/>
    <n v="2641.4722201683744"/>
    <n v="1637.9722872773318"/>
    <n v="675.26061272266827"/>
    <n v="0"/>
    <n v="2313.2329"/>
  </r>
  <r>
    <x v="5"/>
    <x v="5"/>
    <n v="25"/>
    <n v="4"/>
    <n v="0"/>
    <n v="20260107"/>
    <n v="20260204"/>
    <n v="1765.3065999999999"/>
    <n v="29"/>
    <n v="60.872641379310338"/>
    <n v="1845.7262602407993"/>
    <n v="243.49056551724135"/>
    <n v="0"/>
    <n v="2089.2168257580406"/>
    <n v="1559.566584389433"/>
    <n v="205.74001561056701"/>
    <n v="0"/>
    <n v="1765.3066000000001"/>
  </r>
  <r>
    <x v="1"/>
    <x v="1"/>
    <n v="0"/>
    <n v="2"/>
    <n v="0"/>
    <n v="20260201"/>
    <n v="20260202"/>
    <n v="516"/>
    <n v="2"/>
    <n v="258"/>
    <n v="0"/>
    <n v="516"/>
    <n v="0"/>
    <n v="516"/>
    <n v="0"/>
    <n v="516"/>
    <n v="0"/>
    <n v="516"/>
  </r>
  <r>
    <x v="1"/>
    <x v="0"/>
    <n v="0"/>
    <n v="2"/>
    <n v="0"/>
    <n v="20260201"/>
    <n v="20260202"/>
    <n v="5399.8987999999999"/>
    <n v="2"/>
    <n v="2699.9494"/>
    <n v="0"/>
    <n v="5399.8987999999999"/>
    <n v="0"/>
    <n v="5399.8987999999999"/>
    <n v="0"/>
    <n v="5399.8987999999999"/>
    <n v="0"/>
    <n v="5399.8987999999999"/>
  </r>
  <r>
    <x v="4"/>
    <x v="4"/>
    <n v="30"/>
    <n v="11"/>
    <n v="0"/>
    <n v="20260102"/>
    <n v="20260211"/>
    <n v="546.43010000000004"/>
    <n v="41"/>
    <n v="13.327563414634147"/>
    <n v="484.92787344908504"/>
    <n v="146.60319756097562"/>
    <n v="0"/>
    <n v="631.53107101006071"/>
    <n v="419.58218454361628"/>
    <n v="126.84791545638376"/>
    <n v="0"/>
    <n v="546.43010000000004"/>
  </r>
  <r>
    <x v="5"/>
    <x v="5"/>
    <n v="27"/>
    <n v="2"/>
    <n v="0"/>
    <n v="20260105"/>
    <n v="20260202"/>
    <n v="142999.89619999999"/>
    <n v="29"/>
    <n v="4931.0309034482752"/>
    <n v="161475.49480543062"/>
    <n v="9862.0618068965505"/>
    <n v="0"/>
    <n v="171337.55661232717"/>
    <n v="134768.92896439784"/>
    <n v="8230.9672356021365"/>
    <n v="0"/>
    <n v="142999.89619999999"/>
  </r>
  <r>
    <x v="3"/>
    <x v="3"/>
    <n v="31"/>
    <n v="2"/>
    <n v="0"/>
    <n v="20251215"/>
    <n v="20260202"/>
    <n v="1470.0165999999999"/>
    <n v="33"/>
    <n v="44.545957575757576"/>
    <n v="1674.8469568504049"/>
    <n v="89.091915151515153"/>
    <n v="0"/>
    <n v="1763.9388720019201"/>
    <n v="1395.7699261059761"/>
    <n v="74.246673894023814"/>
    <n v="0"/>
    <n v="1470.0165999999999"/>
  </r>
  <r>
    <x v="3"/>
    <x v="3"/>
    <n v="31"/>
    <n v="1"/>
    <n v="0"/>
    <n v="20251217"/>
    <n v="20260201"/>
    <n v="209.96279999999999"/>
    <n v="32"/>
    <n v="6.5613374999999996"/>
    <n v="246.69435214305307"/>
    <n v="6.5613374999999996"/>
    <n v="0"/>
    <n v="253.25568964305307"/>
    <n v="204.52309282032442"/>
    <n v="5.4397071796755547"/>
    <n v="0"/>
    <n v="209.96279999999999"/>
  </r>
  <r>
    <x v="3"/>
    <x v="3"/>
    <n v="31"/>
    <n v="1"/>
    <n v="0"/>
    <n v="20251129"/>
    <n v="20260201"/>
    <n v="2563.0538999999999"/>
    <n v="32"/>
    <n v="80.095434374999996"/>
    <n v="3011.4426049196595"/>
    <n v="80.095434374999996"/>
    <n v="0"/>
    <n v="3091.5380392946595"/>
    <n v="2496.6504099449739"/>
    <n v="66.403490055026097"/>
    <n v="0"/>
    <n v="2563.0538999999999"/>
  </r>
  <r>
    <x v="0"/>
    <x v="0"/>
    <n v="11"/>
    <n v="1"/>
    <n v="0"/>
    <n v="20260121"/>
    <n v="20260201"/>
    <n v="398646.86550000001"/>
    <n v="12"/>
    <n v="33220.572124999999"/>
    <n v="443205.28275544173"/>
    <n v="33220.572124999999"/>
    <n v="0"/>
    <n v="476425.85488044174"/>
    <n v="370849.72390475369"/>
    <n v="27797.141595246339"/>
    <n v="0"/>
    <n v="398646.86550000001"/>
  </r>
  <r>
    <x v="3"/>
    <x v="3"/>
    <n v="31"/>
    <n v="8"/>
    <n v="0"/>
    <n v="20251127"/>
    <n v="20260208"/>
    <n v="378.26220000000001"/>
    <n v="39"/>
    <n v="9.6990307692307702"/>
    <n v="364.66591027072189"/>
    <n v="77.592246153846162"/>
    <n v="0"/>
    <n v="442.25815642456803"/>
    <n v="311.89776260809998"/>
    <n v="66.364437391900054"/>
    <n v="0"/>
    <n v="378.26220000000001"/>
  </r>
  <r>
    <x v="4"/>
    <x v="4"/>
    <n v="15"/>
    <n v="1"/>
    <n v="0"/>
    <n v="20260117"/>
    <n v="20260201"/>
    <n v="84.066199999999995"/>
    <n v="16"/>
    <n v="5.2541374999999997"/>
    <n v="95.586779271536983"/>
    <n v="5.2541374999999997"/>
    <n v="0"/>
    <n v="100.84091677153698"/>
    <n v="79.686079429466162"/>
    <n v="4.3801205705338395"/>
    <n v="0"/>
    <n v="84.066199999999995"/>
  </r>
  <r>
    <x v="2"/>
    <x v="2"/>
    <n v="12"/>
    <n v="4"/>
    <n v="0"/>
    <n v="20260120"/>
    <n v="20260204"/>
    <n v="23818.133999999998"/>
    <n v="16"/>
    <n v="1488.6333749999999"/>
    <n v="21665.770236484012"/>
    <n v="5954.5334999999995"/>
    <n v="0"/>
    <n v="27620.303736484013"/>
    <n v="18683.292683133906"/>
    <n v="5134.8413168660909"/>
    <n v="0"/>
    <n v="23818.133999999998"/>
  </r>
  <r>
    <x v="2"/>
    <x v="2"/>
    <n v="11"/>
    <n v="4"/>
    <n v="0"/>
    <n v="20260121"/>
    <n v="20260204"/>
    <n v="5428.7695999999996"/>
    <n v="15"/>
    <n v="361.91797333333329"/>
    <n v="4828.4525956362168"/>
    <n v="1447.6718933333332"/>
    <n v="0"/>
    <n v="6276.1244889695499"/>
    <n v="4176.5514231434108"/>
    <n v="1252.218176856589"/>
    <n v="0"/>
    <n v="5428.7695999999996"/>
  </r>
  <r>
    <x v="2"/>
    <x v="2"/>
    <n v="20"/>
    <n v="4"/>
    <n v="0"/>
    <n v="20260112"/>
    <n v="20260204"/>
    <n v="16313.822200000001"/>
    <n v="24"/>
    <n v="679.74259166666673"/>
    <n v="16488.441746110671"/>
    <n v="2718.9703666666669"/>
    <n v="0"/>
    <n v="19207.41211277734"/>
    <n v="14004.463767514379"/>
    <n v="2309.3584324856211"/>
    <n v="0"/>
    <n v="16313.822199999999"/>
  </r>
  <r>
    <x v="2"/>
    <x v="2"/>
    <n v="18"/>
    <n v="4"/>
    <n v="0"/>
    <n v="20260114"/>
    <n v="20260204"/>
    <n v="588.72609999999997"/>
    <n v="22"/>
    <n v="26.760277272727272"/>
    <n v="584.20900867097055"/>
    <n v="107.04110909090909"/>
    <n v="0"/>
    <n v="691.25011776187966"/>
    <n v="497.56098758193059"/>
    <n v="91.16511241806937"/>
    <n v="0"/>
    <n v="588.72609999999997"/>
  </r>
  <r>
    <x v="2"/>
    <x v="2"/>
    <n v="20"/>
    <n v="7"/>
    <n v="0"/>
    <n v="20260112"/>
    <n v="20260207"/>
    <n v="3447.7665999999999"/>
    <n v="27"/>
    <n v="127.69505925925925"/>
    <n v="3097.4850946149645"/>
    <n v="893.86541481481481"/>
    <n v="0"/>
    <n v="3991.3505094297793"/>
    <n v="2675.6371378511226"/>
    <n v="772.12946214887745"/>
    <n v="0"/>
    <n v="3447.7665999999999"/>
  </r>
  <r>
    <x v="3"/>
    <x v="3"/>
    <n v="17"/>
    <n v="4"/>
    <n v="0"/>
    <n v="20260115"/>
    <n v="20260204"/>
    <n v="126.1734"/>
    <n v="21"/>
    <n v="6.0082571428571425"/>
    <n v="123.88039125934129"/>
    <n v="24.03302857142857"/>
    <n v="0"/>
    <n v="147.91341983076987"/>
    <n v="105.67269809868758"/>
    <n v="20.500701901312414"/>
    <n v="0"/>
    <n v="126.17339999999999"/>
  </r>
  <r>
    <x v="3"/>
    <x v="3"/>
    <n v="19"/>
    <n v="6"/>
    <n v="0"/>
    <n v="20260113"/>
    <n v="20260206"/>
    <n v="84.095799999999997"/>
    <n v="25"/>
    <n v="3.3638319999999999"/>
    <n v="77.516299880111916"/>
    <n v="20.182991999999999"/>
    <n v="0"/>
    <n v="97.699291880111915"/>
    <n v="66.723055264896033"/>
    <n v="17.372744735103964"/>
    <n v="0"/>
    <n v="84.095799999999997"/>
  </r>
  <r>
    <x v="2"/>
    <x v="2"/>
    <n v="18"/>
    <n v="3"/>
    <n v="0"/>
    <n v="20260114"/>
    <n v="20260203"/>
    <n v="4666.9889000000003"/>
    <n v="21"/>
    <n v="222.23756666666668"/>
    <n v="4851.7131264593254"/>
    <n v="666.71270000000004"/>
    <n v="0"/>
    <n v="5518.4258264593254"/>
    <n v="4103.1431823552957"/>
    <n v="563.84571764470456"/>
    <n v="0"/>
    <n v="4666.9889000000003"/>
  </r>
  <r>
    <x v="3"/>
    <x v="3"/>
    <n v="13"/>
    <n v="6"/>
    <n v="0"/>
    <n v="20260119"/>
    <n v="20260206"/>
    <n v="210.37299999999999"/>
    <n v="19"/>
    <n v="11.072263157894737"/>
    <n v="174.57614015152464"/>
    <n v="66.433578947368417"/>
    <n v="0"/>
    <n v="241.00971909889307"/>
    <n v="152.38433731806035"/>
    <n v="57.988662681939637"/>
    <n v="0"/>
    <n v="210.37299999999999"/>
  </r>
  <r>
    <x v="3"/>
    <x v="3"/>
    <n v="10"/>
    <n v="3"/>
    <n v="0"/>
    <n v="20260122"/>
    <n v="20260203"/>
    <n v="42.080500000000001"/>
    <n v="13"/>
    <n v="3.2369615384615384"/>
    <n v="39.259311109562432"/>
    <n v="9.7108846153846144"/>
    <n v="0"/>
    <n v="48.970195724947047"/>
    <n v="33.735855384877134"/>
    <n v="8.3446446151228688"/>
    <n v="0"/>
    <n v="42.080500000000001"/>
  </r>
  <r>
    <x v="4"/>
    <x v="4"/>
    <n v="19"/>
    <n v="1"/>
    <n v="0"/>
    <n v="20260113"/>
    <n v="20260201"/>
    <n v="3487.5158999999999"/>
    <n v="20"/>
    <n v="174.37579499999998"/>
    <n v="4018.3238690436738"/>
    <n v="174.37579499999998"/>
    <n v="0"/>
    <n v="4192.6996640436737"/>
    <n v="3342.4689359035738"/>
    <n v="145.04696409642608"/>
    <n v="0"/>
    <n v="3487.5158999999999"/>
  </r>
  <r>
    <x v="2"/>
    <x v="2"/>
    <n v="17"/>
    <n v="1"/>
    <n v="0"/>
    <n v="20260115"/>
    <n v="20260201"/>
    <n v="6178.1374999999998"/>
    <n v="18"/>
    <n v="343.22986111111112"/>
    <n v="7076.8358403039801"/>
    <n v="343.22986111111112"/>
    <n v="0"/>
    <n v="7420.0657014150911"/>
    <n v="5892.3554919450116"/>
    <n v="285.78200805498795"/>
    <n v="0"/>
    <n v="6178.1374999999998"/>
  </r>
  <r>
    <x v="3"/>
    <x v="3"/>
    <n v="15"/>
    <n v="6"/>
    <n v="0"/>
    <n v="20260117"/>
    <n v="20260206"/>
    <n v="168.25880000000001"/>
    <n v="21"/>
    <n v="8.0123238095238101"/>
    <n v="145.76554713937975"/>
    <n v="48.07394285714286"/>
    <n v="0"/>
    <n v="193.83948999652262"/>
    <n v="126.52909911935623"/>
    <n v="41.729700880643769"/>
    <n v="0"/>
    <n v="168.25880000000001"/>
  </r>
  <r>
    <x v="4"/>
    <x v="4"/>
    <n v="12"/>
    <n v="3"/>
    <n v="0"/>
    <n v="20260120"/>
    <n v="20260203"/>
    <n v="1472.5761"/>
    <n v="15"/>
    <n v="98.17174"/>
    <n v="1428.8046998515313"/>
    <n v="294.51522"/>
    <n v="0"/>
    <n v="1723.3199198515313"/>
    <n v="1220.9129763615256"/>
    <n v="251.66312363847456"/>
    <n v="0"/>
    <n v="1472.5761000000002"/>
  </r>
  <r>
    <x v="2"/>
    <x v="2"/>
    <n v="16"/>
    <n v="3"/>
    <n v="0"/>
    <n v="20260116"/>
    <n v="20260203"/>
    <n v="14171.8109"/>
    <n v="19"/>
    <n v="745.88478421052639"/>
    <n v="14474.276544726556"/>
    <n v="2237.6543526315791"/>
    <n v="0"/>
    <n v="16711.930897358136"/>
    <n v="12274.267489856429"/>
    <n v="1897.5434101435706"/>
    <n v="0"/>
    <n v="14171.8109"/>
  </r>
  <r>
    <x v="2"/>
    <x v="2"/>
    <n v="20"/>
    <n v="6"/>
    <n v="0"/>
    <n v="20260112"/>
    <n v="20260206"/>
    <n v="20140.002199999999"/>
    <n v="26"/>
    <n v="774.61546923076924"/>
    <n v="18789.7627670078"/>
    <n v="4647.6928153846156"/>
    <n v="0"/>
    <n v="23437.455582392417"/>
    <n v="16146.200774000004"/>
    <n v="3993.8014259999936"/>
    <n v="0"/>
    <n v="20140.002199999999"/>
  </r>
  <r>
    <x v="2"/>
    <x v="2"/>
    <n v="10"/>
    <n v="3"/>
    <n v="0"/>
    <n v="20260122"/>
    <n v="20260203"/>
    <n v="2819.3948999999998"/>
    <n v="13"/>
    <n v="216.87653076923075"/>
    <n v="2630.3751504809507"/>
    <n v="650.62959230769229"/>
    <n v="0"/>
    <n v="3281.0047427886429"/>
    <n v="2260.3034331640574"/>
    <n v="559.09146683594247"/>
    <n v="0"/>
    <n v="2819.3948999999998"/>
  </r>
  <r>
    <x v="4"/>
    <x v="4"/>
    <n v="12"/>
    <n v="6"/>
    <n v="0"/>
    <n v="20260120"/>
    <n v="20260206"/>
    <n v="10519.6361"/>
    <n v="18"/>
    <n v="584.42422777777779"/>
    <n v="8505.7887672765173"/>
    <n v="3506.5453666666667"/>
    <n v="0"/>
    <n v="12012.334133943184"/>
    <n v="7448.8273117861108"/>
    <n v="3070.8087882138889"/>
    <n v="0"/>
    <n v="10519.6361"/>
  </r>
  <r>
    <x v="2"/>
    <x v="2"/>
    <n v="18"/>
    <n v="5"/>
    <n v="0"/>
    <n v="20260114"/>
    <n v="20260205"/>
    <n v="39656.770400000001"/>
    <n v="23"/>
    <n v="1724.2074086956522"/>
    <n v="37641.519581854889"/>
    <n v="8621.0370434782617"/>
    <n v="0"/>
    <n v="46262.556625333149"/>
    <n v="32266.722992721629"/>
    <n v="7390.0474072783754"/>
    <n v="0"/>
    <n v="39656.770400000001"/>
  </r>
  <r>
    <x v="0"/>
    <x v="0"/>
    <n v="0"/>
    <n v="18"/>
    <n v="0"/>
    <n v="20260203"/>
    <n v="20260220"/>
    <n v="196852.91880000001"/>
    <n v="18"/>
    <n v="10936.273266666667"/>
    <n v="0"/>
    <n v="196852.91880000001"/>
    <n v="0"/>
    <n v="196852.91880000001"/>
    <n v="0"/>
    <n v="196852.91880000001"/>
    <n v="0"/>
    <n v="196852.91880000001"/>
  </r>
  <r>
    <x v="6"/>
    <x v="6"/>
    <n v="10"/>
    <n v="1"/>
    <n v="0"/>
    <n v="20260122"/>
    <n v="20260201"/>
    <n v="1177.4245000000001"/>
    <n v="11"/>
    <n v="107.03859090909091"/>
    <n v="1298.2116998604899"/>
    <n v="107.03859090909091"/>
    <n v="0"/>
    <n v="1405.2502907695809"/>
    <n v="1087.7395092124721"/>
    <n v="89.684990787528008"/>
    <n v="0"/>
    <n v="1177.4245000000001"/>
  </r>
  <r>
    <x v="4"/>
    <x v="4"/>
    <n v="9"/>
    <n v="2"/>
    <n v="0"/>
    <n v="20260123"/>
    <n v="20260202"/>
    <n v="126.22969999999999"/>
    <n v="11"/>
    <n v="11.475427272727272"/>
    <n v="125.26118325964147"/>
    <n v="22.950854545454543"/>
    <n v="0"/>
    <n v="148.212037805096"/>
    <n v="106.6828431662378"/>
    <n v="19.546856833762206"/>
    <n v="0"/>
    <n v="126.22970000000001"/>
  </r>
  <r>
    <x v="6"/>
    <x v="6"/>
    <n v="25"/>
    <n v="6"/>
    <n v="0"/>
    <n v="20260107"/>
    <n v="20260206"/>
    <n v="195958.25159999999"/>
    <n v="31"/>
    <n v="6321.2339225806445"/>
    <n v="191666.85038900867"/>
    <n v="37927.403535483871"/>
    <n v="0"/>
    <n v="229594.25392449254"/>
    <n v="163587.2860488093"/>
    <n v="32370.9655511907"/>
    <n v="0"/>
    <n v="195958.25159999999"/>
  </r>
  <r>
    <x v="0"/>
    <x v="0"/>
    <n v="0"/>
    <n v="19"/>
    <n v="0"/>
    <n v="20260207"/>
    <n v="20260225"/>
    <n v="28086.833699999999"/>
    <n v="19"/>
    <n v="1478.2544052631579"/>
    <n v="0"/>
    <n v="28086.833699999999"/>
    <n v="0"/>
    <n v="28086.833699999999"/>
    <n v="0"/>
    <n v="28086.833699999999"/>
    <n v="0"/>
    <n v="28086.833699999999"/>
  </r>
  <r>
    <x v="0"/>
    <x v="0"/>
    <n v="0"/>
    <n v="16"/>
    <n v="0"/>
    <n v="20260206"/>
    <n v="20260221"/>
    <n v="69538.843599999993"/>
    <n v="16"/>
    <n v="4346.1777249999996"/>
    <n v="0"/>
    <n v="69538.843599999993"/>
    <n v="0"/>
    <n v="69538.843599999993"/>
    <n v="0"/>
    <n v="69538.843599999993"/>
    <n v="0"/>
    <n v="69538.843599999993"/>
  </r>
  <r>
    <x v="2"/>
    <x v="2"/>
    <n v="16"/>
    <n v="15"/>
    <n v="0"/>
    <n v="20260116"/>
    <n v="20260215"/>
    <n v="14656065.407600001"/>
    <n v="31"/>
    <n v="472776.30347096774"/>
    <n v="9174466.4928047191"/>
    <n v="7091644.5520645166"/>
    <n v="0"/>
    <n v="16266111.044869237"/>
    <n v="8266363.1538894046"/>
    <n v="6389702.253710595"/>
    <n v="0"/>
    <n v="14656065.407600001"/>
  </r>
  <r>
    <x v="0"/>
    <x v="0"/>
    <n v="0"/>
    <n v="18"/>
    <n v="0"/>
    <n v="20260207"/>
    <n v="20260224"/>
    <n v="32045.784299999999"/>
    <n v="18"/>
    <n v="1780.3213499999999"/>
    <n v="0"/>
    <n v="32045.784299999999"/>
    <n v="0"/>
    <n v="32045.784299999999"/>
    <n v="0"/>
    <n v="32045.784299999999"/>
    <n v="0"/>
    <n v="32045.784299999999"/>
  </r>
  <r>
    <x v="0"/>
    <x v="0"/>
    <n v="0"/>
    <n v="23"/>
    <n v="0"/>
    <n v="20260205"/>
    <n v="20260227"/>
    <n v="179734.65549999999"/>
    <n v="23"/>
    <n v="7814.5502391304344"/>
    <n v="0"/>
    <n v="179734.65549999999"/>
    <n v="0"/>
    <n v="179734.65549999999"/>
    <n v="0"/>
    <n v="179734.65549999999"/>
    <n v="0"/>
    <n v="179734.65549999999"/>
  </r>
  <r>
    <x v="0"/>
    <x v="0"/>
    <n v="6"/>
    <n v="25"/>
    <n v="0"/>
    <n v="20260126"/>
    <n v="20260225"/>
    <n v="6236.3996999999999"/>
    <n v="31"/>
    <n v="201.17418387096774"/>
    <n v="1463.9580565834672"/>
    <n v="5029.3545967741939"/>
    <n v="0"/>
    <n v="6493.3126533576615"/>
    <n v="1406.0354201747434"/>
    <n v="4830.3642798252558"/>
    <n v="0"/>
    <n v="6236.399699999999"/>
  </r>
  <r>
    <x v="1"/>
    <x v="1"/>
    <n v="0"/>
    <n v="23"/>
    <n v="0"/>
    <n v="20260202"/>
    <n v="20260224"/>
    <n v="22736.164499999999"/>
    <n v="23"/>
    <n v="988.52889130434778"/>
    <n v="0"/>
    <n v="22736.164499999999"/>
    <n v="0"/>
    <n v="22736.164499999999"/>
    <n v="0"/>
    <n v="22736.164499999999"/>
    <n v="0"/>
    <n v="22736.164499999999"/>
  </r>
  <r>
    <x v="0"/>
    <x v="0"/>
    <n v="0"/>
    <n v="25"/>
    <n v="0"/>
    <n v="20260204"/>
    <n v="20260228"/>
    <n v="217702.8763"/>
    <n v="25"/>
    <n v="8708.115052000001"/>
    <n v="0"/>
    <n v="217702.87630000003"/>
    <n v="0"/>
    <n v="217702.87630000003"/>
    <n v="0"/>
    <n v="217702.8763"/>
    <n v="0"/>
    <n v="217702.8763"/>
  </r>
  <r>
    <x v="1"/>
    <x v="1"/>
    <n v="0"/>
    <n v="23"/>
    <n v="0"/>
    <n v="20260204"/>
    <n v="20260226"/>
    <n v="4128"/>
    <n v="23"/>
    <n v="179.47826086956522"/>
    <n v="0"/>
    <n v="4128"/>
    <n v="0"/>
    <n v="4128"/>
    <n v="0"/>
    <n v="4128"/>
    <n v="0"/>
    <n v="4128"/>
  </r>
  <r>
    <x v="2"/>
    <x v="2"/>
    <n v="0"/>
    <n v="22"/>
    <n v="0"/>
    <n v="20260204"/>
    <n v="20260225"/>
    <n v="11889.836600000001"/>
    <n v="22"/>
    <n v="540.44711818181815"/>
    <n v="0"/>
    <n v="11889.836599999999"/>
    <n v="0"/>
    <n v="11889.836599999999"/>
    <n v="0"/>
    <n v="11889.836600000001"/>
    <n v="0"/>
    <n v="11889.836600000001"/>
  </r>
  <r>
    <x v="0"/>
    <x v="0"/>
    <n v="0"/>
    <n v="18"/>
    <n v="0"/>
    <n v="20260208"/>
    <n v="20260225"/>
    <n v="9617.3402999999998"/>
    <n v="18"/>
    <n v="534.29668333333336"/>
    <n v="0"/>
    <n v="9617.3402999999998"/>
    <n v="0"/>
    <n v="9617.3402999999998"/>
    <n v="0"/>
    <n v="9617.3402999999998"/>
    <n v="0"/>
    <n v="9617.3402999999998"/>
  </r>
  <r>
    <x v="0"/>
    <x v="0"/>
    <n v="0"/>
    <n v="23"/>
    <n v="0"/>
    <n v="20260206"/>
    <n v="20260228"/>
    <n v="93060.705100000006"/>
    <n v="23"/>
    <n v="4046.1176130434787"/>
    <n v="0"/>
    <n v="93060.705100000006"/>
    <n v="0"/>
    <n v="93060.705100000006"/>
    <n v="0"/>
    <n v="93060.705100000006"/>
    <n v="0"/>
    <n v="93060.705100000006"/>
  </r>
  <r>
    <x v="3"/>
    <x v="3"/>
    <n v="0"/>
    <n v="27"/>
    <n v="0"/>
    <n v="20260202"/>
    <n v="20260228"/>
    <n v="1307.8658"/>
    <n v="27"/>
    <n v="48.439474074074077"/>
    <n v="0"/>
    <n v="1307.8658"/>
    <n v="0"/>
    <n v="1307.8658"/>
    <n v="0"/>
    <n v="1307.8658"/>
    <n v="0"/>
    <n v="1307.8658"/>
  </r>
  <r>
    <x v="3"/>
    <x v="3"/>
    <n v="0"/>
    <n v="24"/>
    <n v="0"/>
    <n v="20260205"/>
    <n v="20260228"/>
    <n v="463.99450000000002"/>
    <n v="24"/>
    <n v="19.333104166666669"/>
    <n v="0"/>
    <n v="463.99450000000002"/>
    <n v="0"/>
    <n v="463.99450000000002"/>
    <n v="0"/>
    <n v="463.99450000000002"/>
    <n v="0"/>
    <n v="463.99450000000002"/>
  </r>
  <r>
    <x v="1"/>
    <x v="0"/>
    <n v="0"/>
    <n v="20"/>
    <n v="0"/>
    <n v="20260202"/>
    <n v="20260221"/>
    <n v="71025.6728"/>
    <n v="20"/>
    <n v="3551.2836400000001"/>
    <n v="0"/>
    <n v="71025.6728"/>
    <n v="0"/>
    <n v="71025.6728"/>
    <n v="0"/>
    <n v="71025.6728"/>
    <n v="0"/>
    <n v="71025.6728"/>
  </r>
  <r>
    <x v="7"/>
    <x v="7"/>
    <n v="0"/>
    <n v="19"/>
    <n v="0"/>
    <n v="20260201"/>
    <n v="20260219"/>
    <n v="161530145.896"/>
    <n v="19"/>
    <n v="8501586.6261052638"/>
    <n v="0"/>
    <n v="161530145.89600003"/>
    <n v="0"/>
    <n v="161530145.89600003"/>
    <n v="0"/>
    <n v="161530145.896"/>
    <n v="0"/>
    <n v="161530145.896"/>
  </r>
  <r>
    <x v="2"/>
    <x v="2"/>
    <n v="15"/>
    <n v="20"/>
    <n v="0"/>
    <n v="20260117"/>
    <n v="20260220"/>
    <n v="1972225.6433999999"/>
    <n v="35"/>
    <n v="56349.304097142856"/>
    <n v="1025144.1826252756"/>
    <n v="1126986.0819428572"/>
    <n v="0"/>
    <n v="2152130.2645681328"/>
    <n v="939448.54474764713"/>
    <n v="1032777.0986523527"/>
    <n v="0"/>
    <n v="1972225.6433999999"/>
  </r>
  <r>
    <x v="10"/>
    <x v="8"/>
    <n v="16"/>
    <n v="19"/>
    <n v="0"/>
    <n v="20260116"/>
    <n v="20260219"/>
    <n v="30123479.368299998"/>
    <n v="35"/>
    <n v="860670.83909428562"/>
    <n v="16701758.77393469"/>
    <n v="16352745.942791427"/>
    <n v="0"/>
    <n v="33054504.716726117"/>
    <n v="15220772.180753952"/>
    <n v="14902707.187546048"/>
    <n v="0"/>
    <n v="30123479.368299998"/>
  </r>
  <r>
    <x v="0"/>
    <x v="0"/>
    <n v="0"/>
    <n v="14"/>
    <n v="0"/>
    <n v="20260214"/>
    <n v="20260227"/>
    <n v="632.73450000000003"/>
    <n v="14"/>
    <n v="45.195321428571432"/>
    <n v="0"/>
    <n v="632.73450000000003"/>
    <n v="0"/>
    <n v="632.73450000000003"/>
    <n v="0"/>
    <n v="632.73450000000003"/>
    <n v="0"/>
    <n v="632.73450000000003"/>
  </r>
  <r>
    <x v="0"/>
    <x v="0"/>
    <n v="0"/>
    <n v="6"/>
    <n v="0"/>
    <n v="20260219"/>
    <n v="20260224"/>
    <n v="253.04050000000001"/>
    <n v="6"/>
    <n v="42.173416666666668"/>
    <n v="0"/>
    <n v="253.04050000000001"/>
    <n v="0"/>
    <n v="253.04050000000001"/>
    <n v="0"/>
    <n v="253.04050000000001"/>
    <n v="0"/>
    <n v="253.04050000000001"/>
  </r>
  <r>
    <x v="0"/>
    <x v="0"/>
    <n v="0"/>
    <n v="9"/>
    <n v="0"/>
    <n v="20260213"/>
    <n v="20260221"/>
    <n v="3370.7107999999998"/>
    <n v="9"/>
    <n v="374.52342222222222"/>
    <n v="0"/>
    <n v="3370.7107999999998"/>
    <n v="0"/>
    <n v="3370.7107999999998"/>
    <n v="0"/>
    <n v="3370.7107999999998"/>
    <n v="0"/>
    <n v="3370.7107999999998"/>
  </r>
  <r>
    <x v="0"/>
    <x v="0"/>
    <n v="0"/>
    <n v="1"/>
    <n v="0"/>
    <n v="20260214"/>
    <n v="20260214"/>
    <n v="15268.054599999999"/>
    <n v="1"/>
    <n v="15268.054599999999"/>
    <n v="0"/>
    <n v="15268.054599999999"/>
    <n v="0"/>
    <n v="15268.054599999999"/>
    <n v="0"/>
    <n v="15268.054599999999"/>
    <n v="0"/>
    <n v="15268.054599999999"/>
  </r>
  <r>
    <x v="3"/>
    <x v="3"/>
    <n v="26"/>
    <n v="14"/>
    <n v="0"/>
    <n v="20260106"/>
    <n v="20260214"/>
    <n v="714.98260000000005"/>
    <n v="40"/>
    <n v="17.874565"/>
    <n v="563.65578023000296"/>
    <n v="250.24391"/>
    <n v="0"/>
    <n v="813.89969023000299"/>
    <n v="495.1520194583066"/>
    <n v="219.83058054169345"/>
    <n v="0"/>
    <n v="714.98260000000005"/>
  </r>
  <r>
    <x v="0"/>
    <x v="0"/>
    <n v="10"/>
    <n v="14"/>
    <n v="0"/>
    <n v="20260122"/>
    <n v="20260214"/>
    <n v="42.113100000000003"/>
    <n v="24"/>
    <n v="1.7547125000000001"/>
    <n v="21.281934655942656"/>
    <n v="24.565975000000002"/>
    <n v="0"/>
    <n v="45.847909655942658"/>
    <n v="19.548290185635757"/>
    <n v="22.564809814364246"/>
    <n v="0"/>
    <n v="42.113100000000003"/>
  </r>
  <r>
    <x v="3"/>
    <x v="3"/>
    <n v="0"/>
    <n v="11"/>
    <n v="0"/>
    <n v="20260202"/>
    <n v="20260212"/>
    <n v="463.9074"/>
    <n v="11"/>
    <n v="42.173400000000001"/>
    <n v="0"/>
    <n v="463.9074"/>
    <n v="0"/>
    <n v="463.9074"/>
    <n v="0"/>
    <n v="463.9074"/>
    <n v="0"/>
    <n v="463.9074"/>
  </r>
  <r>
    <x v="1"/>
    <x v="1"/>
    <n v="0"/>
    <n v="17"/>
    <n v="0"/>
    <n v="20260203"/>
    <n v="20260219"/>
    <n v="5412.9395999999997"/>
    <n v="17"/>
    <n v="318.40821176470587"/>
    <n v="0"/>
    <n v="5412.9395999999997"/>
    <n v="0"/>
    <n v="5412.9395999999997"/>
    <n v="0"/>
    <n v="5412.9395999999997"/>
    <n v="0"/>
    <n v="5412.9395999999997"/>
  </r>
  <r>
    <x v="2"/>
    <x v="2"/>
    <n v="0"/>
    <n v="13"/>
    <n v="0"/>
    <n v="20260202"/>
    <n v="20260214"/>
    <n v="126.51430000000001"/>
    <n v="13"/>
    <n v="9.7318692307692309"/>
    <n v="0"/>
    <n v="126.51430000000001"/>
    <n v="0"/>
    <n v="126.51430000000001"/>
    <n v="0"/>
    <n v="126.51430000000001"/>
    <n v="0"/>
    <n v="126.51430000000001"/>
  </r>
  <r>
    <x v="0"/>
    <x v="0"/>
    <n v="5"/>
    <n v="21"/>
    <n v="0"/>
    <n v="20260127"/>
    <n v="20260221"/>
    <n v="3328.0302999999999"/>
    <n v="26"/>
    <n v="128.00116538461538"/>
    <n v="776.22756935962263"/>
    <n v="2688.0244730769227"/>
    <n v="0"/>
    <n v="3464.2520424365453"/>
    <n v="745.70465395676945"/>
    <n v="2582.3256460432303"/>
    <n v="0"/>
    <n v="3328.0302999999999"/>
  </r>
  <r>
    <x v="6"/>
    <x v="6"/>
    <n v="16"/>
    <n v="16"/>
    <n v="0"/>
    <n v="20260116"/>
    <n v="20260216"/>
    <n v="5838473.9029999999"/>
    <n v="32"/>
    <n v="182452.30946875"/>
    <n v="3540580.5821202183"/>
    <n v="2919236.9515"/>
    <n v="0"/>
    <n v="6459817.5336202178"/>
    <n v="3200026.5057939878"/>
    <n v="2638447.3972060122"/>
    <n v="0"/>
    <n v="5838473.9029999999"/>
  </r>
  <r>
    <x v="1"/>
    <x v="1"/>
    <n v="0"/>
    <n v="19"/>
    <n v="0"/>
    <n v="20260202"/>
    <n v="20260220"/>
    <n v="22473.031999999999"/>
    <n v="19"/>
    <n v="1182.7911578947369"/>
    <n v="0"/>
    <n v="22473.031999999999"/>
    <n v="0"/>
    <n v="22473.031999999999"/>
    <n v="0"/>
    <n v="22473.031999999999"/>
    <n v="0"/>
    <n v="22473.031999999999"/>
  </r>
  <r>
    <x v="0"/>
    <x v="0"/>
    <n v="5"/>
    <n v="28"/>
    <n v="0"/>
    <n v="20260127"/>
    <n v="20260228"/>
    <n v="1348.9799"/>
    <n v="33"/>
    <n v="40.878178787878788"/>
    <n v="247.8943786567821"/>
    <n v="1144.5890060606062"/>
    <n v="0"/>
    <n v="1392.4833847173882"/>
    <n v="240.14974814141658"/>
    <n v="1108.8301518585836"/>
    <n v="0"/>
    <n v="1348.9799000000003"/>
  </r>
  <r>
    <x v="1"/>
    <x v="0"/>
    <n v="0"/>
    <n v="18"/>
    <n v="0"/>
    <n v="20260203"/>
    <n v="20260220"/>
    <n v="23851.1976"/>
    <n v="18"/>
    <n v="1325.0665333333334"/>
    <n v="0"/>
    <n v="23851.1976"/>
    <n v="0"/>
    <n v="23851.1976"/>
    <n v="0"/>
    <n v="23851.1976"/>
    <n v="0"/>
    <n v="23851.1976"/>
  </r>
  <r>
    <x v="1"/>
    <x v="0"/>
    <n v="0"/>
    <n v="21"/>
    <n v="0"/>
    <n v="20260204"/>
    <n v="20260224"/>
    <n v="36586.840600000003"/>
    <n v="21"/>
    <n v="1742.230504761905"/>
    <n v="0"/>
    <n v="36586.840600000003"/>
    <n v="0"/>
    <n v="36586.840600000003"/>
    <n v="0"/>
    <n v="36586.840600000003"/>
    <n v="0"/>
    <n v="36586.840600000003"/>
  </r>
  <r>
    <x v="1"/>
    <x v="0"/>
    <n v="0"/>
    <n v="25"/>
    <n v="0"/>
    <n v="20260204"/>
    <n v="20260228"/>
    <n v="20538.836299999999"/>
    <n v="25"/>
    <n v="821.55345199999999"/>
    <n v="0"/>
    <n v="20538.836299999999"/>
    <n v="0"/>
    <n v="20538.836299999999"/>
    <n v="0"/>
    <n v="20538.836299999999"/>
    <n v="0"/>
    <n v="20538.836299999999"/>
  </r>
  <r>
    <x v="0"/>
    <x v="0"/>
    <n v="2"/>
    <n v="25"/>
    <n v="0"/>
    <n v="20260130"/>
    <n v="20260225"/>
    <n v="463.7663"/>
    <n v="27"/>
    <n v="17.176529629629631"/>
    <n v="41.664920172807875"/>
    <n v="429.41324074074078"/>
    <n v="0"/>
    <n v="471.07816091354863"/>
    <n v="41.018216235849977"/>
    <n v="422.74808376415007"/>
    <n v="0"/>
    <n v="463.76630000000006"/>
  </r>
  <r>
    <x v="0"/>
    <x v="0"/>
    <n v="3"/>
    <n v="20"/>
    <n v="0"/>
    <n v="20260129"/>
    <n v="20260220"/>
    <n v="674.26859999999999"/>
    <n v="23"/>
    <n v="29.316026086956523"/>
    <n v="106.66734605603806"/>
    <n v="586.32052173913041"/>
    <n v="0"/>
    <n v="692.98786779516843"/>
    <n v="103.78600468107899"/>
    <n v="570.48259531892097"/>
    <n v="0"/>
    <n v="674.26859999999999"/>
  </r>
  <r>
    <x v="1"/>
    <x v="1"/>
    <n v="16"/>
    <n v="19"/>
    <n v="0"/>
    <n v="20260116"/>
    <n v="20260219"/>
    <n v="4896.5662000000002"/>
    <n v="35"/>
    <n v="139.90189142857145"/>
    <n v="2714.867910612722"/>
    <n v="2658.1359371428575"/>
    <n v="0"/>
    <n v="5373.003847755579"/>
    <n v="2474.1338039658904"/>
    <n v="2422.4323960341103"/>
    <n v="0"/>
    <n v="4896.5662000000011"/>
  </r>
  <r>
    <x v="0"/>
    <x v="0"/>
    <n v="0"/>
    <n v="4"/>
    <n v="0"/>
    <n v="20260220"/>
    <n v="20260223"/>
    <n v="11341.191999999999"/>
    <n v="4"/>
    <n v="2835.2979999999998"/>
    <n v="0"/>
    <n v="11341.191999999999"/>
    <n v="0"/>
    <n v="11341.191999999999"/>
    <n v="0"/>
    <n v="11341.191999999999"/>
    <n v="0"/>
    <n v="11341.191999999999"/>
  </r>
  <r>
    <x v="0"/>
    <x v="0"/>
    <n v="0"/>
    <n v="17"/>
    <n v="0"/>
    <n v="20260208"/>
    <n v="20260224"/>
    <n v="14676.691199999999"/>
    <n v="17"/>
    <n v="863.33477647058817"/>
    <n v="0"/>
    <n v="14676.691199999999"/>
    <n v="0"/>
    <n v="14676.691199999999"/>
    <n v="0"/>
    <n v="14676.691199999999"/>
    <n v="0"/>
    <n v="14676.691199999999"/>
  </r>
  <r>
    <x v="6"/>
    <x v="6"/>
    <n v="15"/>
    <n v="15"/>
    <n v="0"/>
    <n v="20260117"/>
    <n v="20260215"/>
    <n v="2801611.8067999999"/>
    <n v="30"/>
    <n v="93387.060226666668"/>
    <n v="1698959.7841137804"/>
    <n v="1400805.9034"/>
    <n v="0"/>
    <n v="3099765.6875137803"/>
    <n v="1535543.7379104758"/>
    <n v="1266068.0688895241"/>
    <n v="0"/>
    <n v="2801611.8067999999"/>
  </r>
  <r>
    <x v="1"/>
    <x v="1"/>
    <n v="0"/>
    <n v="20"/>
    <n v="0"/>
    <n v="20260204"/>
    <n v="20260223"/>
    <n v="6181.8200999999999"/>
    <n v="20"/>
    <n v="309.091005"/>
    <n v="0"/>
    <n v="6181.8200999999999"/>
    <n v="0"/>
    <n v="6181.8200999999999"/>
    <n v="0"/>
    <n v="6181.8200999999999"/>
    <n v="0"/>
    <n v="6181.8200999999999"/>
  </r>
  <r>
    <x v="0"/>
    <x v="0"/>
    <n v="4"/>
    <n v="28"/>
    <n v="0"/>
    <n v="20260128"/>
    <n v="20260228"/>
    <n v="2276.8305999999998"/>
    <n v="32"/>
    <n v="71.150956249999993"/>
    <n v="345.18019370588274"/>
    <n v="1992.2267749999999"/>
    <n v="0"/>
    <n v="2337.4069687058827"/>
    <n v="336.23448465142894"/>
    <n v="1940.5961153485707"/>
    <n v="0"/>
    <n v="2276.8305999999998"/>
  </r>
  <r>
    <x v="2"/>
    <x v="2"/>
    <n v="0"/>
    <n v="6"/>
    <n v="0"/>
    <n v="20260220"/>
    <n v="20260225"/>
    <n v="6921.7875999999997"/>
    <n v="6"/>
    <n v="1153.6312666666665"/>
    <n v="0"/>
    <n v="6921.7875999999997"/>
    <n v="0"/>
    <n v="6921.7875999999997"/>
    <n v="0"/>
    <n v="6921.7875999999997"/>
    <n v="0"/>
    <n v="6921.7875999999997"/>
  </r>
  <r>
    <x v="1"/>
    <x v="1"/>
    <n v="16"/>
    <n v="15"/>
    <n v="0"/>
    <n v="20260116"/>
    <n v="20260215"/>
    <n v="2664.1768999999999"/>
    <n v="31"/>
    <n v="85.941190322580638"/>
    <n v="1667.7328478132729"/>
    <n v="1289.1178548387095"/>
    <n v="0"/>
    <n v="2956.8507026519824"/>
    <n v="1502.6579882881183"/>
    <n v="1161.5189117118816"/>
    <n v="0"/>
    <n v="2664.1768999999999"/>
  </r>
  <r>
    <x v="4"/>
    <x v="4"/>
    <n v="14"/>
    <n v="19"/>
    <n v="0"/>
    <n v="20260118"/>
    <n v="20260219"/>
    <n v="468087.69790000003"/>
    <n v="33"/>
    <n v="14184.475693939396"/>
    <n v="240849.89352165387"/>
    <n v="269505.0381848485"/>
    <n v="0"/>
    <n v="510354.93170650234"/>
    <n v="220902.87600638994"/>
    <n v="247184.82189361012"/>
    <n v="0"/>
    <n v="468087.69790000003"/>
  </r>
  <r>
    <x v="3"/>
    <x v="3"/>
    <n v="0"/>
    <n v="12"/>
    <n v="0"/>
    <n v="20260202"/>
    <n v="20260213"/>
    <n v="1054.5083"/>
    <n v="12"/>
    <n v="87.875691666666668"/>
    <n v="0"/>
    <n v="1054.5083"/>
    <n v="0"/>
    <n v="1054.5083"/>
    <n v="0"/>
    <n v="1054.5083"/>
    <n v="0"/>
    <n v="1054.5083"/>
  </r>
  <r>
    <x v="0"/>
    <x v="0"/>
    <n v="0"/>
    <n v="16"/>
    <n v="0"/>
    <n v="20260208"/>
    <n v="20260223"/>
    <n v="7210.8085000000001"/>
    <n v="16"/>
    <n v="450.67553125000001"/>
    <n v="0"/>
    <n v="7210.8085000000001"/>
    <n v="0"/>
    <n v="7210.8085000000001"/>
    <n v="0"/>
    <n v="7210.8085000000001"/>
    <n v="0"/>
    <n v="7210.8085000000001"/>
  </r>
  <r>
    <x v="1"/>
    <x v="1"/>
    <n v="0"/>
    <n v="22"/>
    <n v="0"/>
    <n v="20260205"/>
    <n v="20260226"/>
    <n v="6224.1516000000001"/>
    <n v="22"/>
    <n v="282.91598181818182"/>
    <n v="0"/>
    <n v="6224.1516000000001"/>
    <n v="0"/>
    <n v="6224.1516000000001"/>
    <n v="0"/>
    <n v="6224.1516000000001"/>
    <n v="0"/>
    <n v="6224.1516000000001"/>
  </r>
  <r>
    <x v="1"/>
    <x v="1"/>
    <n v="0"/>
    <n v="18"/>
    <n v="0"/>
    <n v="20260207"/>
    <n v="20260224"/>
    <n v="2580"/>
    <n v="18"/>
    <n v="143.33333333333334"/>
    <n v="0"/>
    <n v="2580"/>
    <n v="0"/>
    <n v="2580"/>
    <n v="0"/>
    <n v="2580"/>
    <n v="0"/>
    <n v="2580"/>
  </r>
  <r>
    <x v="0"/>
    <x v="0"/>
    <n v="0"/>
    <n v="12"/>
    <n v="0"/>
    <n v="20260213"/>
    <n v="20260224"/>
    <n v="758.85469999999998"/>
    <n v="12"/>
    <n v="63.237891666666663"/>
    <n v="0"/>
    <n v="758.85469999999998"/>
    <n v="0"/>
    <n v="758.85469999999998"/>
    <n v="0"/>
    <n v="758.85469999999998"/>
    <n v="0"/>
    <n v="758.85469999999998"/>
  </r>
  <r>
    <x v="0"/>
    <x v="0"/>
    <n v="10"/>
    <n v="23"/>
    <n v="0"/>
    <n v="20260122"/>
    <n v="20260223"/>
    <n v="168.47630000000001"/>
    <n v="33"/>
    <n v="5.1053424242424246"/>
    <n v="61.91986657012994"/>
    <n v="117.42287575757577"/>
    <n v="0"/>
    <n v="179.34274232770571"/>
    <n v="58.168119215926559"/>
    <n v="110.30818078407344"/>
    <n v="0"/>
    <n v="168.47630000000001"/>
  </r>
  <r>
    <x v="10"/>
    <x v="8"/>
    <n v="16"/>
    <n v="15"/>
    <n v="0"/>
    <n v="20260116"/>
    <n v="20260215"/>
    <n v="2480565.3193999999"/>
    <n v="31"/>
    <n v="80018.236109677411"/>
    <n v="1552794.8854709321"/>
    <n v="1200273.5416451611"/>
    <n v="0"/>
    <n v="2753068.4271160932"/>
    <n v="1399096.7689371067"/>
    <n v="1081468.550462893"/>
    <n v="0"/>
    <n v="2480565.3193999995"/>
  </r>
  <r>
    <x v="4"/>
    <x v="4"/>
    <n v="0"/>
    <n v="10"/>
    <n v="0"/>
    <n v="20260211"/>
    <n v="20260220"/>
    <n v="141700.42800000001"/>
    <n v="10"/>
    <n v="14170.042800000001"/>
    <n v="0"/>
    <n v="141700.42800000001"/>
    <n v="0"/>
    <n v="141700.42800000001"/>
    <n v="0"/>
    <n v="141700.42800000001"/>
    <n v="0"/>
    <n v="141700.42800000001"/>
  </r>
  <r>
    <x v="0"/>
    <x v="0"/>
    <n v="0"/>
    <n v="2"/>
    <n v="0"/>
    <n v="20260213"/>
    <n v="20260214"/>
    <n v="4047.6988000000001"/>
    <n v="2"/>
    <n v="2023.8494000000001"/>
    <n v="0"/>
    <n v="4047.6988000000001"/>
    <n v="0"/>
    <n v="4047.6988000000001"/>
    <n v="0"/>
    <n v="4047.6988000000001"/>
    <n v="0"/>
    <n v="4047.6988000000001"/>
  </r>
  <r>
    <x v="0"/>
    <x v="0"/>
    <n v="0"/>
    <n v="17"/>
    <n v="0"/>
    <n v="20260211"/>
    <n v="20260227"/>
    <n v="3038.3355000000001"/>
    <n v="17"/>
    <n v="178.72561764705884"/>
    <n v="0"/>
    <n v="3038.3355000000001"/>
    <n v="0"/>
    <n v="3038.3355000000001"/>
    <n v="0"/>
    <n v="3038.3355000000001"/>
    <n v="0"/>
    <n v="3038.3355000000001"/>
  </r>
  <r>
    <x v="16"/>
    <x v="15"/>
    <n v="0"/>
    <n v="28"/>
    <n v="0"/>
    <n v="20260201"/>
    <n v="20260228"/>
    <n v="207310468.37599999"/>
    <n v="28"/>
    <n v="7403945.2991428571"/>
    <n v="0"/>
    <n v="207310468.37599999"/>
    <n v="0"/>
    <n v="207310468.37599999"/>
    <n v="0"/>
    <n v="207310468.37599999"/>
    <n v="0"/>
    <n v="207310468.37599999"/>
  </r>
  <r>
    <x v="0"/>
    <x v="0"/>
    <n v="1"/>
    <n v="27"/>
    <n v="0"/>
    <n v="20260131"/>
    <n v="20260227"/>
    <n v="674.80619999999999"/>
    <n v="28"/>
    <n v="24.100221428571427"/>
    <n v="29.229821844695699"/>
    <n v="650.70597857142855"/>
    <n v="0"/>
    <n v="679.93580041612427"/>
    <n v="29.009304986771724"/>
    <n v="645.79689501322821"/>
    <n v="0"/>
    <n v="674.80619999999999"/>
  </r>
  <r>
    <x v="0"/>
    <x v="0"/>
    <n v="3"/>
    <n v="27"/>
    <n v="0"/>
    <n v="20260129"/>
    <n v="20260227"/>
    <n v="168.65020000000001"/>
    <n v="30"/>
    <n v="5.6216733333333337"/>
    <n v="20.454647334601312"/>
    <n v="151.78518000000003"/>
    <n v="0"/>
    <n v="172.23982733460133"/>
    <n v="20.028354749848095"/>
    <n v="148.62184525015192"/>
    <n v="0"/>
    <n v="168.65020000000001"/>
  </r>
  <r>
    <x v="3"/>
    <x v="3"/>
    <n v="0"/>
    <n v="24"/>
    <n v="0"/>
    <n v="20260204"/>
    <n v="20260227"/>
    <n v="210.86699999999999"/>
    <n v="24"/>
    <n v="8.7861250000000002"/>
    <n v="0"/>
    <n v="210.86700000000002"/>
    <n v="0"/>
    <n v="210.86700000000002"/>
    <n v="0"/>
    <n v="210.86699999999999"/>
    <n v="0"/>
    <n v="210.86699999999999"/>
  </r>
  <r>
    <x v="3"/>
    <x v="3"/>
    <n v="0"/>
    <n v="6"/>
    <n v="0"/>
    <n v="20260207"/>
    <n v="20260212"/>
    <n v="42.175400000000003"/>
    <n v="6"/>
    <n v="7.0292333333333339"/>
    <n v="0"/>
    <n v="42.175400000000003"/>
    <n v="0"/>
    <n v="42.175400000000003"/>
    <n v="0"/>
    <n v="42.175400000000003"/>
    <n v="0"/>
    <n v="42.175400000000003"/>
  </r>
  <r>
    <x v="2"/>
    <x v="2"/>
    <n v="0"/>
    <n v="8"/>
    <n v="0"/>
    <n v="20260221"/>
    <n v="20260228"/>
    <n v="45433.9182"/>
    <n v="8"/>
    <n v="5679.239775"/>
    <n v="0"/>
    <n v="45433.9182"/>
    <n v="0"/>
    <n v="45433.9182"/>
    <n v="0"/>
    <n v="45433.9182"/>
    <n v="0"/>
    <n v="45433.9182"/>
  </r>
  <r>
    <x v="6"/>
    <x v="6"/>
    <n v="0"/>
    <n v="8"/>
    <n v="0"/>
    <n v="20260221"/>
    <n v="20260228"/>
    <n v="160000.94"/>
    <n v="8"/>
    <n v="20000.1175"/>
    <n v="0"/>
    <n v="160000.94"/>
    <n v="0"/>
    <n v="160000.94"/>
    <n v="0"/>
    <n v="160000.94"/>
    <n v="0"/>
    <n v="160000.94"/>
  </r>
  <r>
    <x v="4"/>
    <x v="4"/>
    <n v="0"/>
    <n v="24"/>
    <n v="0"/>
    <n v="20260205"/>
    <n v="20260228"/>
    <n v="1181.0769"/>
    <n v="24"/>
    <n v="49.211537499999999"/>
    <n v="0"/>
    <n v="1181.0769"/>
    <n v="0"/>
    <n v="1181.0769"/>
    <n v="0"/>
    <n v="1181.0769"/>
    <n v="0"/>
    <n v="1181.0769"/>
  </r>
  <r>
    <x v="0"/>
    <x v="0"/>
    <n v="6"/>
    <n v="23"/>
    <n v="0"/>
    <n v="20260126"/>
    <n v="20260223"/>
    <n v="1643.0672999999999"/>
    <n v="29"/>
    <n v="56.657493103448274"/>
    <n v="412.30038516182259"/>
    <n v="1303.1223413793102"/>
    <n v="0"/>
    <n v="1715.4227265411328"/>
    <n v="394.90982027662449"/>
    <n v="1248.1574797233754"/>
    <n v="0"/>
    <n v="1643.0672999999999"/>
  </r>
  <r>
    <x v="3"/>
    <x v="3"/>
    <n v="0"/>
    <n v="19"/>
    <n v="0"/>
    <n v="20260203"/>
    <n v="20260221"/>
    <n v="168.60659999999999"/>
    <n v="19"/>
    <n v="8.8740315789473669"/>
    <n v="0"/>
    <n v="168.60659999999996"/>
    <n v="0"/>
    <n v="168.60659999999996"/>
    <n v="0"/>
    <n v="168.60659999999999"/>
    <n v="0"/>
    <n v="168.60659999999999"/>
  </r>
  <r>
    <x v="0"/>
    <x v="0"/>
    <n v="1"/>
    <n v="13"/>
    <n v="0"/>
    <n v="20260131"/>
    <n v="20260213"/>
    <n v="84.340900000000005"/>
    <n v="14"/>
    <n v="6.0243500000000001"/>
    <n v="7.3065999726181996"/>
    <n v="78.316550000000007"/>
    <n v="0"/>
    <n v="85.623149972618208"/>
    <n v="7.1971799428970558"/>
    <n v="77.143720057102954"/>
    <n v="0"/>
    <n v="84.340900000000005"/>
  </r>
  <r>
    <x v="4"/>
    <x v="4"/>
    <n v="5"/>
    <n v="19"/>
    <n v="0"/>
    <n v="20260127"/>
    <n v="20260219"/>
    <n v="61016.346700000002"/>
    <n v="24"/>
    <n v="2542.3477791666669"/>
    <n v="15417.36304634119"/>
    <n v="48304.60780416667"/>
    <n v="0"/>
    <n v="63721.97085050786"/>
    <n v="14762.744407925433"/>
    <n v="46253.602292074575"/>
    <n v="0"/>
    <n v="61016.346700000009"/>
  </r>
  <r>
    <x v="2"/>
    <x v="2"/>
    <n v="0"/>
    <n v="19"/>
    <n v="0"/>
    <n v="20260209"/>
    <n v="20260227"/>
    <n v="548.53700000000003"/>
    <n v="19"/>
    <n v="28.870368421052632"/>
    <n v="0"/>
    <n v="548.53700000000003"/>
    <n v="0"/>
    <n v="548.53700000000003"/>
    <n v="0"/>
    <n v="548.53700000000003"/>
    <n v="0"/>
    <n v="548.53700000000003"/>
  </r>
  <r>
    <x v="3"/>
    <x v="3"/>
    <n v="0"/>
    <n v="24"/>
    <n v="0"/>
    <n v="20260202"/>
    <n v="20260225"/>
    <n v="2614.6898999999999"/>
    <n v="24"/>
    <n v="108.94541249999999"/>
    <n v="0"/>
    <n v="2614.6898999999999"/>
    <n v="0"/>
    <n v="2614.6898999999999"/>
    <n v="0"/>
    <n v="2614.6898999999999"/>
    <n v="0"/>
    <n v="2614.6898999999999"/>
  </r>
  <r>
    <x v="2"/>
    <x v="2"/>
    <n v="0"/>
    <n v="21"/>
    <n v="0"/>
    <n v="20260203"/>
    <n v="20260223"/>
    <n v="1349.0116"/>
    <n v="21"/>
    <n v="64.238647619047626"/>
    <n v="0"/>
    <n v="1349.0116"/>
    <n v="0"/>
    <n v="1349.0116"/>
    <n v="0"/>
    <n v="1349.0116"/>
    <n v="0"/>
    <n v="1349.0116"/>
  </r>
  <r>
    <x v="0"/>
    <x v="0"/>
    <n v="4"/>
    <n v="25"/>
    <n v="0"/>
    <n v="20260128"/>
    <n v="20260225"/>
    <n v="11717.0656"/>
    <n v="29"/>
    <n v="404.03674482758618"/>
    <n v="1960.1350311279973"/>
    <n v="10100.918620689654"/>
    <n v="0"/>
    <n v="12061.05365181765"/>
    <n v="1904.2308746486308"/>
    <n v="9812.8347253513693"/>
    <n v="0"/>
    <n v="11717.0656"/>
  </r>
  <r>
    <x v="3"/>
    <x v="3"/>
    <n v="0"/>
    <n v="13"/>
    <n v="0"/>
    <n v="20260208"/>
    <n v="20260220"/>
    <n v="42.164499999999997"/>
    <n v="13"/>
    <n v="3.2434230769230767"/>
    <n v="0"/>
    <n v="42.164499999999997"/>
    <n v="0"/>
    <n v="42.164499999999997"/>
    <n v="0"/>
    <n v="42.164499999999997"/>
    <n v="0"/>
    <n v="42.164499999999997"/>
  </r>
  <r>
    <x v="0"/>
    <x v="0"/>
    <n v="0"/>
    <n v="6"/>
    <n v="0"/>
    <n v="20260223"/>
    <n v="20260228"/>
    <n v="1734.9847"/>
    <n v="6"/>
    <n v="289.16411666666664"/>
    <n v="0"/>
    <n v="1734.9847"/>
    <n v="0"/>
    <n v="1734.9847"/>
    <n v="0"/>
    <n v="1734.9847"/>
    <n v="0"/>
    <n v="1734.9847"/>
  </r>
  <r>
    <x v="1"/>
    <x v="0"/>
    <n v="0"/>
    <n v="16"/>
    <n v="0"/>
    <n v="20260206"/>
    <n v="20260221"/>
    <n v="1338.3692000000001"/>
    <n v="16"/>
    <n v="83.648075000000006"/>
    <n v="0"/>
    <n v="1338.3692000000001"/>
    <n v="0"/>
    <n v="1338.3692000000001"/>
    <n v="0"/>
    <n v="1338.3692000000001"/>
    <n v="0"/>
    <n v="1338.3692000000001"/>
  </r>
  <r>
    <x v="2"/>
    <x v="2"/>
    <n v="0"/>
    <n v="14"/>
    <n v="0"/>
    <n v="20260206"/>
    <n v="20260219"/>
    <n v="4383.6710000000003"/>
    <n v="14"/>
    <n v="313.11935714285715"/>
    <n v="0"/>
    <n v="4383.6710000000003"/>
    <n v="0"/>
    <n v="4383.6710000000003"/>
    <n v="0"/>
    <n v="4383.6710000000003"/>
    <n v="0"/>
    <n v="4383.6710000000003"/>
  </r>
  <r>
    <x v="2"/>
    <x v="2"/>
    <n v="20"/>
    <n v="19"/>
    <n v="0"/>
    <n v="20260112"/>
    <n v="20260219"/>
    <n v="967.85199999999998"/>
    <n v="39"/>
    <n v="24.816717948717947"/>
    <n v="601.97641466573543"/>
    <n v="471.51764102564101"/>
    <n v="0"/>
    <n v="1073.4940556913764"/>
    <n v="542.73619290031968"/>
    <n v="425.11580709968035"/>
    <n v="0"/>
    <n v="967.85200000000009"/>
  </r>
  <r>
    <x v="2"/>
    <x v="2"/>
    <n v="0"/>
    <n v="19"/>
    <n v="0"/>
    <n v="20260202"/>
    <n v="20260220"/>
    <n v="42.159599999999998"/>
    <n v="19"/>
    <n v="2.2189263157894734"/>
    <n v="0"/>
    <n v="42.159599999999998"/>
    <n v="0"/>
    <n v="42.159599999999998"/>
    <n v="0"/>
    <n v="42.159599999999998"/>
    <n v="0"/>
    <n v="42.159599999999998"/>
  </r>
  <r>
    <x v="6"/>
    <x v="6"/>
    <n v="12"/>
    <n v="19"/>
    <n v="0"/>
    <n v="20260120"/>
    <n v="20260219"/>
    <n v="919057.82030000002"/>
    <n v="31"/>
    <n v="29647.026461290323"/>
    <n v="431486.80816408392"/>
    <n v="563293.50276451616"/>
    <n v="0"/>
    <n v="994780.31092860014"/>
    <n v="398642.11328158283"/>
    <n v="520415.70701841707"/>
    <n v="0"/>
    <n v="919057.8202999999"/>
  </r>
  <r>
    <x v="0"/>
    <x v="0"/>
    <n v="1"/>
    <n v="26"/>
    <n v="0"/>
    <n v="20260131"/>
    <n v="20260226"/>
    <n v="2192.9146000000001"/>
    <n v="27"/>
    <n v="81.219059259259268"/>
    <n v="98.506092136044501"/>
    <n v="2111.6955407407409"/>
    <n v="0"/>
    <n v="2210.2016328767854"/>
    <n v="97.735629374643409"/>
    <n v="2095.1789706253567"/>
    <n v="0"/>
    <n v="2192.9146000000001"/>
  </r>
  <r>
    <x v="3"/>
    <x v="3"/>
    <n v="28"/>
    <n v="21"/>
    <n v="0"/>
    <n v="20260104"/>
    <n v="20260221"/>
    <n v="378.52019999999999"/>
    <n v="49"/>
    <n v="7.7249020408163265"/>
    <n v="262.33494619625219"/>
    <n v="162.22294285714287"/>
    <n v="0"/>
    <n v="424.55788905339506"/>
    <n v="233.88819018907958"/>
    <n v="144.63200981092041"/>
    <n v="0"/>
    <n v="378.52019999999999"/>
  </r>
  <r>
    <x v="0"/>
    <x v="0"/>
    <n v="10"/>
    <n v="19"/>
    <n v="0"/>
    <n v="20260122"/>
    <n v="20260219"/>
    <n v="42.115099999999998"/>
    <n v="29"/>
    <n v="1.4522448275862068"/>
    <n v="17.61347202183854"/>
    <n v="27.59265172413793"/>
    <n v="0"/>
    <n v="45.20612374597647"/>
    <n v="16.409129429349822"/>
    <n v="25.705970570650177"/>
    <n v="0"/>
    <n v="42.115099999999998"/>
  </r>
  <r>
    <x v="2"/>
    <x v="2"/>
    <n v="0"/>
    <n v="22"/>
    <n v="0"/>
    <n v="20260202"/>
    <n v="20260223"/>
    <n v="2782.7276999999999"/>
    <n v="22"/>
    <n v="126.48762272727272"/>
    <n v="0"/>
    <n v="2782.7276999999999"/>
    <n v="0"/>
    <n v="2782.7276999999999"/>
    <n v="0"/>
    <n v="2782.7276999999999"/>
    <n v="0"/>
    <n v="2782.7276999999999"/>
  </r>
  <r>
    <x v="4"/>
    <x v="4"/>
    <n v="0"/>
    <n v="19"/>
    <n v="0"/>
    <n v="20260205"/>
    <n v="20260223"/>
    <n v="295.03399999999999"/>
    <n v="19"/>
    <n v="15.528105263157894"/>
    <n v="0"/>
    <n v="295.03399999999999"/>
    <n v="0"/>
    <n v="295.03399999999999"/>
    <n v="0"/>
    <n v="295.03399999999999"/>
    <n v="0"/>
    <n v="295.03399999999999"/>
  </r>
  <r>
    <x v="14"/>
    <x v="13"/>
    <n v="0"/>
    <n v="24"/>
    <n v="0"/>
    <n v="20260205"/>
    <n v="20260228"/>
    <n v="7592.6369999999997"/>
    <n v="24"/>
    <n v="316.35987499999999"/>
    <n v="0"/>
    <n v="7592.6369999999997"/>
    <n v="0"/>
    <n v="7592.6369999999997"/>
    <n v="0"/>
    <n v="7592.6369999999997"/>
    <n v="0"/>
    <n v="7592.6369999999997"/>
  </r>
  <r>
    <x v="1"/>
    <x v="1"/>
    <n v="0"/>
    <n v="19"/>
    <n v="0"/>
    <n v="20260207"/>
    <n v="20260225"/>
    <n v="516"/>
    <n v="19"/>
    <n v="27.157894736842106"/>
    <n v="0"/>
    <n v="516"/>
    <n v="0"/>
    <n v="516"/>
    <n v="0"/>
    <n v="516"/>
    <n v="0"/>
    <n v="516"/>
  </r>
  <r>
    <x v="4"/>
    <x v="4"/>
    <n v="0"/>
    <n v="22"/>
    <n v="0"/>
    <n v="20260202"/>
    <n v="20260223"/>
    <n v="674.60069999999996"/>
    <n v="22"/>
    <n v="30.663668181818181"/>
    <n v="0"/>
    <n v="674.60069999999996"/>
    <n v="0"/>
    <n v="674.60069999999996"/>
    <n v="0"/>
    <n v="674.60069999999996"/>
    <n v="0"/>
    <n v="674.60069999999996"/>
  </r>
  <r>
    <x v="8"/>
    <x v="8"/>
    <n v="16"/>
    <n v="20"/>
    <n v="0"/>
    <n v="20260116"/>
    <n v="20260220"/>
    <n v="106832.9659"/>
    <n v="36"/>
    <n v="2967.5823861111112"/>
    <n v="57587.457252255786"/>
    <n v="59351.647722222224"/>
    <n v="0"/>
    <n v="116939.10497447802"/>
    <n v="52610.620358695895"/>
    <n v="54222.345541304087"/>
    <n v="0"/>
    <n v="106832.96589999998"/>
  </r>
  <r>
    <x v="0"/>
    <x v="0"/>
    <n v="0"/>
    <n v="9"/>
    <n v="0"/>
    <n v="20260220"/>
    <n v="20260228"/>
    <n v="4225.2466999999997"/>
    <n v="9"/>
    <n v="469.47185555555552"/>
    <n v="0"/>
    <n v="4225.2466999999997"/>
    <n v="0"/>
    <n v="4225.2466999999997"/>
    <n v="0"/>
    <n v="4225.2466999999997"/>
    <n v="0"/>
    <n v="4225.2466999999997"/>
  </r>
  <r>
    <x v="4"/>
    <x v="4"/>
    <n v="0"/>
    <n v="10"/>
    <n v="0"/>
    <n v="20260216"/>
    <n v="20260225"/>
    <n v="6201.2347"/>
    <n v="10"/>
    <n v="620.12347"/>
    <n v="0"/>
    <n v="6201.2347"/>
    <n v="0"/>
    <n v="6201.2347"/>
    <n v="0"/>
    <n v="6201.2347"/>
    <n v="0"/>
    <n v="6201.2347"/>
  </r>
  <r>
    <x v="0"/>
    <x v="0"/>
    <n v="5"/>
    <n v="24"/>
    <n v="0"/>
    <n v="20260127"/>
    <n v="20260224"/>
    <n v="1306.2117000000001"/>
    <n v="29"/>
    <n v="45.041782758620691"/>
    <n v="273.14340025962372"/>
    <n v="1081.0027862068966"/>
    <n v="0"/>
    <n v="1354.1461864665202"/>
    <n v="263.47458550829407"/>
    <n v="1042.7371144917061"/>
    <n v="0"/>
    <n v="1306.2117000000001"/>
  </r>
  <r>
    <x v="3"/>
    <x v="3"/>
    <n v="25"/>
    <n v="24"/>
    <n v="0"/>
    <n v="20260107"/>
    <n v="20260224"/>
    <n v="841.51160000000004"/>
    <n v="49"/>
    <n v="17.17370612244898"/>
    <n v="520.72589027877996"/>
    <n v="412.16894693877555"/>
    <n v="0"/>
    <n v="932.89483721755551"/>
    <n v="469.71733533962197"/>
    <n v="371.79426466037808"/>
    <n v="0"/>
    <n v="841.51160000000004"/>
  </r>
  <r>
    <x v="3"/>
    <x v="3"/>
    <n v="0"/>
    <n v="14"/>
    <n v="0"/>
    <n v="20260206"/>
    <n v="20260219"/>
    <n v="84.301400000000001"/>
    <n v="14"/>
    <n v="6.0215285714285711"/>
    <n v="0"/>
    <n v="84.301400000000001"/>
    <n v="0"/>
    <n v="84.301400000000001"/>
    <n v="0"/>
    <n v="84.301400000000001"/>
    <n v="0"/>
    <n v="84.301400000000001"/>
  </r>
  <r>
    <x v="9"/>
    <x v="9"/>
    <n v="0"/>
    <n v="28"/>
    <n v="0"/>
    <n v="20260201"/>
    <n v="20260228"/>
    <n v="12622477.885"/>
    <n v="28"/>
    <n v="450802.78160714282"/>
    <n v="0"/>
    <n v="12622477.885"/>
    <n v="0"/>
    <n v="12622477.885"/>
    <n v="0"/>
    <n v="12622477.885"/>
    <n v="0"/>
    <n v="12622477.885"/>
  </r>
  <r>
    <x v="0"/>
    <x v="0"/>
    <n v="0"/>
    <n v="19"/>
    <n v="0"/>
    <n v="20260210"/>
    <n v="20260228"/>
    <n v="84.408100000000005"/>
    <n v="19"/>
    <n v="4.4425315789473689"/>
    <n v="0"/>
    <n v="84.408100000000005"/>
    <n v="0"/>
    <n v="84.408100000000005"/>
    <n v="0"/>
    <n v="84.408100000000005"/>
    <n v="0"/>
    <n v="84.408100000000005"/>
  </r>
  <r>
    <x v="0"/>
    <x v="0"/>
    <n v="9"/>
    <n v="20"/>
    <n v="0"/>
    <n v="20260123"/>
    <n v="20260220"/>
    <n v="42.12"/>
    <n v="29"/>
    <n v="1.4524137931034482"/>
    <n v="15.853969179791935"/>
    <n v="29.048275862068962"/>
    <n v="0"/>
    <n v="44.902245041860894"/>
    <n v="14.871621257028394"/>
    <n v="27.248378742971607"/>
    <n v="0"/>
    <n v="42.120000000000005"/>
  </r>
  <r>
    <x v="3"/>
    <x v="3"/>
    <n v="0"/>
    <n v="22"/>
    <n v="0"/>
    <n v="20260205"/>
    <n v="20260226"/>
    <n v="210.82749999999999"/>
    <n v="22"/>
    <n v="9.5830681818181809"/>
    <n v="0"/>
    <n v="210.82749999999999"/>
    <n v="0"/>
    <n v="210.82749999999999"/>
    <n v="0"/>
    <n v="210.82749999999999"/>
    <n v="0"/>
    <n v="210.82749999999999"/>
  </r>
  <r>
    <x v="3"/>
    <x v="3"/>
    <n v="0"/>
    <n v="25"/>
    <n v="0"/>
    <n v="20260204"/>
    <n v="20260228"/>
    <n v="168.72919999999999"/>
    <n v="25"/>
    <n v="6.7491680000000001"/>
    <n v="0"/>
    <n v="168.72919999999999"/>
    <n v="0"/>
    <n v="168.72919999999999"/>
    <n v="0"/>
    <n v="168.72919999999999"/>
    <n v="0"/>
    <n v="168.72919999999999"/>
  </r>
  <r>
    <x v="4"/>
    <x v="4"/>
    <n v="13"/>
    <n v="15"/>
    <n v="0"/>
    <n v="20260119"/>
    <n v="20260215"/>
    <n v="69941.671300000002"/>
    <n v="28"/>
    <n v="2497.9168321428574"/>
    <n v="39384.60211398542"/>
    <n v="37468.75248214286"/>
    <n v="0"/>
    <n v="76853.35459612828"/>
    <n v="35842.611032575878"/>
    <n v="34099.060267424124"/>
    <n v="0"/>
    <n v="69941.671300000002"/>
  </r>
  <r>
    <x v="3"/>
    <x v="3"/>
    <n v="0"/>
    <n v="19"/>
    <n v="0"/>
    <n v="20260205"/>
    <n v="20260223"/>
    <n v="126.4432"/>
    <n v="19"/>
    <n v="6.6549052631578949"/>
    <n v="0"/>
    <n v="126.4432"/>
    <n v="0"/>
    <n v="126.4432"/>
    <n v="0"/>
    <n v="126.4432"/>
    <n v="0"/>
    <n v="126.4432"/>
  </r>
  <r>
    <x v="4"/>
    <x v="4"/>
    <n v="0"/>
    <n v="11"/>
    <n v="0"/>
    <n v="20260202"/>
    <n v="20260212"/>
    <n v="9995.0985000000001"/>
    <n v="11"/>
    <n v="908.6453181818182"/>
    <n v="0"/>
    <n v="9995.0985000000001"/>
    <n v="0"/>
    <n v="9995.0985000000001"/>
    <n v="0"/>
    <n v="9995.0985000000001"/>
    <n v="0"/>
    <n v="9995.0985000000001"/>
  </r>
  <r>
    <x v="1"/>
    <x v="0"/>
    <n v="0"/>
    <n v="16"/>
    <n v="0"/>
    <n v="20260208"/>
    <n v="20260223"/>
    <n v="1381.5812000000001"/>
    <n v="16"/>
    <n v="86.348825000000005"/>
    <n v="0"/>
    <n v="1381.5812000000001"/>
    <n v="0"/>
    <n v="1381.5812000000001"/>
    <n v="0"/>
    <n v="1381.5812000000001"/>
    <n v="0"/>
    <n v="1381.5812000000001"/>
  </r>
  <r>
    <x v="0"/>
    <x v="0"/>
    <n v="0"/>
    <n v="22"/>
    <n v="1"/>
    <n v="20260207"/>
    <n v="20260301"/>
    <n v="6119493.3371000001"/>
    <n v="23"/>
    <n v="266064.9277"/>
    <n v="0"/>
    <n v="5853428.4094000002"/>
    <n v="196161.16966524249"/>
    <n v="6049589.5790652428"/>
    <n v="0"/>
    <n v="5921065.5007855771"/>
    <n v="198427.83631442251"/>
    <n v="6119493.3370999992"/>
  </r>
  <r>
    <x v="0"/>
    <x v="0"/>
    <n v="0"/>
    <n v="21"/>
    <n v="7"/>
    <n v="20260208"/>
    <n v="20260307"/>
    <n v="3982744.3321000002"/>
    <n v="28"/>
    <n v="142240.86900357142"/>
    <n v="0"/>
    <n v="2987058.2490749997"/>
    <n v="734087.53402407852"/>
    <n v="3721145.7830990781"/>
    <n v="0"/>
    <n v="3197050.0497962483"/>
    <n v="785694.28230375238"/>
    <n v="3982744.3321000007"/>
  </r>
  <r>
    <x v="4"/>
    <x v="4"/>
    <n v="0"/>
    <n v="25"/>
    <n v="4"/>
    <n v="20260204"/>
    <n v="20260304"/>
    <n v="3095607.4912999999"/>
    <n v="29"/>
    <n v="106745.08590689655"/>
    <n v="0"/>
    <n v="2668627.1476724138"/>
    <n v="314798.96412538132"/>
    <n v="2983426.1117977952"/>
    <n v="0"/>
    <n v="2768971.6052137222"/>
    <n v="326635.88608627749"/>
    <n v="3095607.4912999999"/>
  </r>
  <r>
    <x v="1"/>
    <x v="0"/>
    <n v="0"/>
    <n v="23"/>
    <n v="5"/>
    <n v="20260206"/>
    <n v="20260305"/>
    <n v="26228065.111299999"/>
    <n v="28"/>
    <n v="936716.61111785716"/>
    <n v="0"/>
    <n v="21544482.055710714"/>
    <n v="3453056.1331428904"/>
    <n v="24997538.188853607"/>
    <n v="0"/>
    <n v="22605029.098360557"/>
    <n v="3623036.0129394392"/>
    <n v="26228065.111299995"/>
  </r>
  <r>
    <x v="1"/>
    <x v="0"/>
    <n v="0"/>
    <n v="26"/>
    <n v="3"/>
    <n v="20260203"/>
    <n v="20260303"/>
    <n v="85346942.075000003"/>
    <n v="29"/>
    <n v="2942998.0025862069"/>
    <n v="0"/>
    <n v="76517948.067241386"/>
    <n v="6509335.1705571236"/>
    <n v="83027283.237798512"/>
    <n v="0"/>
    <n v="78655745.75875847"/>
    <n v="6691196.3162415251"/>
    <n v="85346942.074999988"/>
  </r>
  <r>
    <x v="1"/>
    <x v="1"/>
    <n v="0"/>
    <n v="25"/>
    <n v="3"/>
    <n v="20260204"/>
    <n v="20260303"/>
    <n v="10274990.168500001"/>
    <n v="28"/>
    <n v="366963.93458928575"/>
    <n v="0"/>
    <n v="9174098.3647321444"/>
    <n v="811652.35030705435"/>
    <n v="9985750.7150391992"/>
    <n v="0"/>
    <n v="9439828.1303485036"/>
    <n v="835162.03815149656"/>
    <n v="10274990.168500001"/>
  </r>
  <r>
    <x v="1"/>
    <x v="0"/>
    <n v="0"/>
    <n v="25"/>
    <n v="3"/>
    <n v="20260204"/>
    <n v="20260303"/>
    <n v="77755059.275399998"/>
    <n v="28"/>
    <n v="2776966.4026928572"/>
    <n v="0"/>
    <n v="69424160.067321435"/>
    <n v="6142105.7902925368"/>
    <n v="75566265.857613966"/>
    <n v="0"/>
    <n v="71435046.047541752"/>
    <n v="6320013.2278582538"/>
    <n v="77755059.275400013"/>
  </r>
  <r>
    <x v="1"/>
    <x v="0"/>
    <n v="0"/>
    <n v="27"/>
    <n v="6"/>
    <n v="20260202"/>
    <n v="20260306"/>
    <n v="7048336.4661999997"/>
    <n v="33"/>
    <n v="213585.9535212121"/>
    <n v="0"/>
    <n v="5766820.7450727262"/>
    <n v="944820.59313044325"/>
    <n v="6711641.3382031694"/>
    <n v="0"/>
    <n v="6056118.154015746"/>
    <n v="992218.31218425394"/>
    <n v="7048336.4661999997"/>
  </r>
  <r>
    <x v="1"/>
    <x v="0"/>
    <n v="0"/>
    <n v="27"/>
    <n v="4"/>
    <n v="20260202"/>
    <n v="20260304"/>
    <n v="30433948.013500001"/>
    <n v="31"/>
    <n v="981740.2585"/>
    <n v="0"/>
    <n v="26506986.979499999"/>
    <n v="2895222.8928415435"/>
    <n v="29402209.872341543"/>
    <n v="0"/>
    <n v="27437130.31201417"/>
    <n v="2996817.7014858322"/>
    <n v="30433948.013500001"/>
  </r>
  <r>
    <x v="1"/>
    <x v="0"/>
    <n v="0"/>
    <n v="20"/>
    <n v="8"/>
    <n v="20260209"/>
    <n v="20260308"/>
    <n v="931394.49199999997"/>
    <n v="28"/>
    <n v="33264.089"/>
    <n v="0"/>
    <n v="665281.78"/>
    <n v="196196.39950278879"/>
    <n v="861478.17950278881"/>
    <n v="0"/>
    <n v="719275.07888544246"/>
    <n v="212119.41311455754"/>
    <n v="931394.49199999997"/>
  </r>
  <r>
    <x v="1"/>
    <x v="1"/>
    <n v="0"/>
    <n v="26"/>
    <n v="4"/>
    <n v="20260203"/>
    <n v="20260304"/>
    <n v="3391224.625"/>
    <n v="30"/>
    <n v="113040.82083333333"/>
    <n v="0"/>
    <n v="2939061.3416666668"/>
    <n v="333365.54090418405"/>
    <n v="3272426.8825708507"/>
    <n v="0"/>
    <n v="3045757.0341236629"/>
    <n v="345467.59087633702"/>
    <n v="3391224.625"/>
  </r>
  <r>
    <x v="1"/>
    <x v="1"/>
    <n v="0"/>
    <n v="25"/>
    <n v="4"/>
    <n v="20260204"/>
    <n v="20260304"/>
    <n v="6231930.4683999997"/>
    <n v="29"/>
    <n v="214894.15408275861"/>
    <n v="0"/>
    <n v="5372353.8520689653"/>
    <n v="633738.37331355677"/>
    <n v="6006092.2253825217"/>
    <n v="0"/>
    <n v="5574362.5641050451"/>
    <n v="657567.90429495508"/>
    <n v="6231930.4683999997"/>
  </r>
  <r>
    <x v="1"/>
    <x v="0"/>
    <n v="0"/>
    <n v="27"/>
    <n v="5"/>
    <n v="20260202"/>
    <n v="20260305"/>
    <n v="14299633.728399999"/>
    <n v="32"/>
    <n v="446863.55401249998"/>
    <n v="0"/>
    <n v="12065315.958337499"/>
    <n v="1647291.0990864742"/>
    <n v="13712607.057423973"/>
    <n v="0"/>
    <n v="12581823.303121528"/>
    <n v="1717810.425278472"/>
    <n v="14299633.728399999"/>
  </r>
  <r>
    <x v="0"/>
    <x v="0"/>
    <n v="0"/>
    <n v="27"/>
    <n v="5"/>
    <n v="20260202"/>
    <n v="20260305"/>
    <n v="24059062.622499999"/>
    <n v="32"/>
    <n v="751845.70695312496"/>
    <n v="0"/>
    <n v="20299834.087734375"/>
    <n v="2771559.0806844276"/>
    <n v="23071393.168418802"/>
    <n v="0"/>
    <n v="21168855.126256496"/>
    <n v="2890207.4962435034"/>
    <n v="24059062.622499999"/>
  </r>
  <r>
    <x v="1"/>
    <x v="0"/>
    <n v="0"/>
    <n v="24"/>
    <n v="6"/>
    <n v="20260205"/>
    <n v="20260306"/>
    <n v="8797795.8140999991"/>
    <n v="30"/>
    <n v="293259.86046999996"/>
    <n v="0"/>
    <n v="7038236.6512799989"/>
    <n v="1297266.747848653"/>
    <n v="8335503.3991286522"/>
    <n v="0"/>
    <n v="7428581.8125572661"/>
    <n v="1369214.0015427333"/>
    <n v="8797795.8140999991"/>
  </r>
  <r>
    <x v="4"/>
    <x v="4"/>
    <n v="0"/>
    <n v="27"/>
    <n v="1"/>
    <n v="20260202"/>
    <n v="20260301"/>
    <n v="9748199.1319999993"/>
    <n v="28"/>
    <n v="348149.96899999998"/>
    <n v="0"/>
    <n v="9400049.1629999988"/>
    <n v="256679.84776618835"/>
    <n v="9656729.0107661877"/>
    <n v="0"/>
    <n v="9489087.9706112295"/>
    <n v="259111.16138876943"/>
    <n v="9748199.1319999993"/>
  </r>
  <r>
    <x v="2"/>
    <x v="2"/>
    <n v="0"/>
    <n v="26"/>
    <n v="4"/>
    <n v="20260203"/>
    <n v="20260304"/>
    <n v="4216094.7865000004"/>
    <n v="30"/>
    <n v="140536.49288333335"/>
    <n v="0"/>
    <n v="3653948.8149666674"/>
    <n v="414452.26265567204"/>
    <n v="4068401.0776223396"/>
    <n v="0"/>
    <n v="3786596.8116206634"/>
    <n v="429497.97487933713"/>
    <n v="4216094.7865000004"/>
  </r>
  <r>
    <x v="0"/>
    <x v="0"/>
    <n v="0"/>
    <n v="22"/>
    <n v="7"/>
    <n v="20260207"/>
    <n v="20260307"/>
    <n v="3099526.2631999999"/>
    <n v="29"/>
    <n v="106880.21597241379"/>
    <n v="0"/>
    <n v="2351364.7513931035"/>
    <n v="551595.57677604025"/>
    <n v="2902960.3281691438"/>
    <n v="0"/>
    <n v="2510580.9165164083"/>
    <n v="588945.34668359137"/>
    <n v="3099526.2631999999"/>
  </r>
  <r>
    <x v="2"/>
    <x v="2"/>
    <n v="0"/>
    <n v="25"/>
    <n v="1"/>
    <n v="20260204"/>
    <n v="20260301"/>
    <n v="3737231.3810999999"/>
    <n v="26"/>
    <n v="143739.66850384616"/>
    <n v="0"/>
    <n v="3593491.7125961538"/>
    <n v="105974.66469838926"/>
    <n v="3699466.3772945432"/>
    <n v="0"/>
    <n v="3630174.9026459348"/>
    <n v="107056.47845406487"/>
    <n v="3737231.3810999999"/>
  </r>
  <r>
    <x v="0"/>
    <x v="0"/>
    <n v="0"/>
    <n v="24"/>
    <n v="9"/>
    <n v="20260205"/>
    <n v="20260309"/>
    <n v="570414.9743"/>
    <n v="33"/>
    <n v="17285.302251515153"/>
    <n v="0"/>
    <n v="414847.25403636368"/>
    <n v="114695.10932113041"/>
    <n v="529542.36335749412"/>
    <n v="0"/>
    <n v="446867.14817153465"/>
    <n v="123547.82612846533"/>
    <n v="570414.9743"/>
  </r>
  <r>
    <x v="3"/>
    <x v="3"/>
    <n v="27"/>
    <n v="28"/>
    <n v="5"/>
    <n v="20260105"/>
    <n v="20260305"/>
    <n v="274593.9522"/>
    <n v="60"/>
    <n v="4576.5658700000004"/>
    <n v="149867.89838431359"/>
    <n v="128143.84436000002"/>
    <n v="16870.778908550375"/>
    <n v="294882.521652864"/>
    <n v="139556.65562878564"/>
    <n v="119327.26455159954"/>
    <n v="15710.032019614806"/>
    <n v="274593.9522"/>
  </r>
  <r>
    <x v="3"/>
    <x v="3"/>
    <n v="25"/>
    <n v="28"/>
    <n v="5"/>
    <n v="20260107"/>
    <n v="20260305"/>
    <n v="140667.76269999999"/>
    <n v="58"/>
    <n v="2425.3062534482756"/>
    <n v="73537.985861694295"/>
    <n v="67908.575096551722"/>
    <n v="8940.5040263193023"/>
    <n v="150387.06498456531"/>
    <n v="68785.330345335533"/>
    <n v="63519.74039760184"/>
    <n v="8362.6919570626214"/>
    <n v="140667.76270000002"/>
  </r>
  <r>
    <x v="1"/>
    <x v="0"/>
    <n v="0"/>
    <n v="22"/>
    <n v="5"/>
    <n v="20260207"/>
    <n v="20260305"/>
    <n v="6900945.9775999999"/>
    <n v="27"/>
    <n v="255590.59176296295"/>
    <n v="0"/>
    <n v="5622993.0187851852"/>
    <n v="942193.88231781416"/>
    <n v="6565186.9011029992"/>
    <n v="0"/>
    <n v="5910566.0873933621"/>
    <n v="990379.89020663814"/>
    <n v="6900945.9775999999"/>
  </r>
  <r>
    <x v="3"/>
    <x v="3"/>
    <n v="26"/>
    <n v="28"/>
    <n v="1"/>
    <n v="20260106"/>
    <n v="20260301"/>
    <n v="228188.141"/>
    <n v="55"/>
    <n v="4148.8752909090908"/>
    <n v="130830.4587649738"/>
    <n v="116168.50814545454"/>
    <n v="3058.8331836716202"/>
    <n v="250057.80009409995"/>
    <n v="119388.23408236855"/>
    <n v="106008.59443888263"/>
    <n v="2791.3124787488177"/>
    <n v="228188.141"/>
  </r>
  <r>
    <x v="3"/>
    <x v="3"/>
    <n v="30"/>
    <n v="28"/>
    <n v="4"/>
    <n v="20260102"/>
    <n v="20260304"/>
    <n v="314276.45970000001"/>
    <n v="62"/>
    <n v="5068.9751564516127"/>
    <n v="184436.36445092841"/>
    <n v="141931.30438064516"/>
    <n v="14948.773658958342"/>
    <n v="341316.44249053189"/>
    <n v="169824.83245349256"/>
    <n v="130687.13460116889"/>
    <n v="13764.492645338545"/>
    <n v="314276.45970000001"/>
  </r>
  <r>
    <x v="0"/>
    <x v="0"/>
    <n v="0"/>
    <n v="20"/>
    <n v="1"/>
    <n v="20260209"/>
    <n v="20260301"/>
    <n v="1795104.0730999999"/>
    <n v="21"/>
    <n v="85481.146338095234"/>
    <n v="0"/>
    <n v="1709622.9267619047"/>
    <n v="63022.517830359349"/>
    <n v="1772645.444592264"/>
    <n v="0"/>
    <n v="1731283.0880296789"/>
    <n v="63820.98507032101"/>
    <n v="1795104.0730999999"/>
  </r>
  <r>
    <x v="0"/>
    <x v="0"/>
    <n v="0"/>
    <n v="22"/>
    <n v="2"/>
    <n v="20260207"/>
    <n v="20260302"/>
    <n v="2287541.8572"/>
    <n v="24"/>
    <n v="95314.244049999994"/>
    <n v="0"/>
    <n v="2096913.3690999998"/>
    <n v="140544.29315605268"/>
    <n v="2237457.6622560523"/>
    <n v="0"/>
    <n v="2143851.561375191"/>
    <n v="143690.29582480912"/>
    <n v="2287541.8572"/>
  </r>
  <r>
    <x v="1"/>
    <x v="1"/>
    <n v="0"/>
    <n v="22"/>
    <n v="3"/>
    <n v="20260207"/>
    <n v="20260303"/>
    <n v="356814.92859999998"/>
    <n v="25"/>
    <n v="14272.597143999999"/>
    <n v="0"/>
    <n v="313997.13716799999"/>
    <n v="31568.189473112274"/>
    <n v="345565.32664111227"/>
    <n v="0"/>
    <n v="324219.06204600952"/>
    <n v="32595.86655399048"/>
    <n v="356814.92859999998"/>
  </r>
  <r>
    <x v="2"/>
    <x v="2"/>
    <n v="0"/>
    <n v="25"/>
    <n v="5"/>
    <n v="20260204"/>
    <n v="20260305"/>
    <n v="3497146.4202999999"/>
    <n v="30"/>
    <n v="116571.54734333332"/>
    <n v="0"/>
    <n v="2914288.6835833332"/>
    <n v="429722.38532578782"/>
    <n v="3344011.0689091207"/>
    <n v="0"/>
    <n v="3047745.3655196703"/>
    <n v="449401.05478032952"/>
    <n v="3497146.4202999999"/>
  </r>
  <r>
    <x v="0"/>
    <x v="0"/>
    <n v="0"/>
    <n v="22"/>
    <n v="4"/>
    <n v="20260207"/>
    <n v="20260304"/>
    <n v="4079403.7670999998"/>
    <n v="26"/>
    <n v="156900.14488846154"/>
    <n v="0"/>
    <n v="3451803.187546154"/>
    <n v="462709.8536890946"/>
    <n v="3914513.0412352486"/>
    <n v="0"/>
    <n v="3597203.2225290858"/>
    <n v="482200.54457091418"/>
    <n v="4079403.7670999998"/>
  </r>
  <r>
    <x v="3"/>
    <x v="3"/>
    <n v="26"/>
    <n v="28"/>
    <n v="8"/>
    <n v="20260106"/>
    <n v="20260308"/>
    <n v="24895.284"/>
    <n v="62"/>
    <n v="401.5368387096774"/>
    <n v="12662.045768050413"/>
    <n v="11243.031483870967"/>
    <n v="2368.3222475315865"/>
    <n v="26273.399499452964"/>
    <n v="11997.884987177866"/>
    <n v="10653.30209049411"/>
    <n v="2244.0969223280276"/>
    <n v="24895.284"/>
  </r>
  <r>
    <x v="0"/>
    <x v="0"/>
    <n v="0"/>
    <n v="20"/>
    <n v="4"/>
    <n v="20260209"/>
    <n v="20260304"/>
    <n v="683136.80779999995"/>
    <n v="24"/>
    <n v="28464.03365833333"/>
    <n v="0"/>
    <n v="569280.67316666665"/>
    <n v="83942.490039201017"/>
    <n v="653223.16320586763"/>
    <n v="0"/>
    <n v="595350.2626892433"/>
    <n v="87786.545110756677"/>
    <n v="683136.80779999995"/>
  </r>
  <r>
    <x v="4"/>
    <x v="4"/>
    <n v="0"/>
    <n v="25"/>
    <n v="5"/>
    <n v="20260204"/>
    <n v="20260305"/>
    <n v="636650.60109999997"/>
    <n v="30"/>
    <n v="21221.686703333333"/>
    <n v="0"/>
    <n v="530542.16758333333"/>
    <n v="78230.357566875784"/>
    <n v="608772.52515020908"/>
    <n v="0"/>
    <n v="554837.76935807744"/>
    <n v="81812.831741922593"/>
    <n v="636650.60110000009"/>
  </r>
  <r>
    <x v="1"/>
    <x v="1"/>
    <n v="0"/>
    <n v="23"/>
    <n v="7"/>
    <n v="20260206"/>
    <n v="20260307"/>
    <n v="296271.16970000003"/>
    <n v="30"/>
    <n v="9875.705656666667"/>
    <n v="0"/>
    <n v="227141.23010333334"/>
    <n v="50967.295567268018"/>
    <n v="278108.52567060135"/>
    <n v="0"/>
    <n v="241975.31437607837"/>
    <n v="54295.855323921656"/>
    <n v="296271.16970000003"/>
  </r>
  <r>
    <x v="4"/>
    <x v="4"/>
    <n v="0"/>
    <n v="26"/>
    <n v="3"/>
    <n v="20260203"/>
    <n v="20260303"/>
    <n v="4050116.5512999999"/>
    <n v="29"/>
    <n v="139659.19142413794"/>
    <n v="0"/>
    <n v="3631138.9770275867"/>
    <n v="308898.77799095848"/>
    <n v="3940037.7550185453"/>
    <n v="0"/>
    <n v="3732587.6007654546"/>
    <n v="317528.95053454541"/>
    <n v="4050116.5512999999"/>
  </r>
  <r>
    <x v="1"/>
    <x v="0"/>
    <n v="0"/>
    <n v="27"/>
    <n v="7"/>
    <n v="20260202"/>
    <n v="20260307"/>
    <n v="3281462.7721000002"/>
    <n v="34"/>
    <n v="96513.610944117652"/>
    <n v="0"/>
    <n v="2605867.4954911768"/>
    <n v="498094.81026123185"/>
    <n v="3103962.3057524087"/>
    <n v="0"/>
    <n v="2754884.3488313444"/>
    <n v="526578.42326865613"/>
    <n v="3281462.7721000006"/>
  </r>
  <r>
    <x v="1"/>
    <x v="0"/>
    <n v="0"/>
    <n v="23"/>
    <n v="2"/>
    <n v="20260206"/>
    <n v="20260302"/>
    <n v="6018720.2361000003"/>
    <n v="25"/>
    <n v="240748.80944400001"/>
    <n v="0"/>
    <n v="5537222.6172120003"/>
    <n v="354992.80919354048"/>
    <n v="5892215.4264055407"/>
    <n v="0"/>
    <n v="5656105.7948852209"/>
    <n v="362614.44121477945"/>
    <n v="6018720.2361000003"/>
  </r>
  <r>
    <x v="1"/>
    <x v="1"/>
    <n v="0"/>
    <n v="22"/>
    <n v="6"/>
    <n v="20260207"/>
    <n v="20260306"/>
    <n v="1355591.9228999999"/>
    <n v="28"/>
    <n v="48413.997246428567"/>
    <n v="0"/>
    <n v="1065107.9394214284"/>
    <n v="214164.5592327934"/>
    <n v="1279272.4986542217"/>
    <n v="0"/>
    <n v="1128650.6363697057"/>
    <n v="226941.28653029437"/>
    <n v="1355591.9229000001"/>
  </r>
  <r>
    <x v="1"/>
    <x v="0"/>
    <n v="0"/>
    <n v="27"/>
    <n v="9"/>
    <n v="20260202"/>
    <n v="20260309"/>
    <n v="812246.86670000001"/>
    <n v="36"/>
    <n v="22562.412963888888"/>
    <n v="0"/>
    <n v="609185.15002499998"/>
    <n v="149710.91530753483"/>
    <n v="758896.06533253484"/>
    <n v="0"/>
    <n v="652011.19356332312"/>
    <n v="160235.67313667687"/>
    <n v="812246.86670000001"/>
  </r>
  <r>
    <x v="3"/>
    <x v="3"/>
    <n v="0"/>
    <n v="24"/>
    <n v="4"/>
    <n v="20260205"/>
    <n v="20260304"/>
    <n v="22458.8593"/>
    <n v="28"/>
    <n v="802.10211785714284"/>
    <n v="0"/>
    <n v="19250.450828571429"/>
    <n v="2365.4570482470294"/>
    <n v="21615.907876818459"/>
    <n v="0"/>
    <n v="20001.156975882182"/>
    <n v="2457.7023241178167"/>
    <n v="22458.8593"/>
  </r>
  <r>
    <x v="1"/>
    <x v="0"/>
    <n v="0"/>
    <n v="20"/>
    <n v="3"/>
    <n v="20260209"/>
    <n v="20260303"/>
    <n v="396442.13929999998"/>
    <n v="23"/>
    <n v="17236.614752173911"/>
    <n v="0"/>
    <n v="344732.29504347825"/>
    <n v="38124.015894361059"/>
    <n v="382856.31093783933"/>
    <n v="0"/>
    <n v="356965.27555745188"/>
    <n v="39476.86374254807"/>
    <n v="396442.13929999992"/>
  </r>
  <r>
    <x v="0"/>
    <x v="0"/>
    <n v="0"/>
    <n v="21"/>
    <n v="8"/>
    <n v="20260208"/>
    <n v="20260308"/>
    <n v="2050749.6165"/>
    <n v="29"/>
    <n v="70715.504017241386"/>
    <n v="0"/>
    <n v="1485025.5843620691"/>
    <n v="417090.25241027214"/>
    <n v="1902115.8367723413"/>
    <n v="0"/>
    <n v="1601067.394923172"/>
    <n v="449682.22157682816"/>
    <n v="2050749.6165"/>
  </r>
  <r>
    <x v="5"/>
    <x v="5"/>
    <n v="0"/>
    <n v="27"/>
    <n v="1"/>
    <n v="20260202"/>
    <n v="20260301"/>
    <n v="2243336.2639000001"/>
    <n v="28"/>
    <n v="80119.152282142866"/>
    <n v="0"/>
    <n v="2163217.1116178576"/>
    <n v="59069.290943801563"/>
    <n v="2222286.402561659"/>
    <n v="0"/>
    <n v="2183707.4589429339"/>
    <n v="59628.804957066401"/>
    <n v="2243336.2639000001"/>
  </r>
  <r>
    <x v="2"/>
    <x v="2"/>
    <n v="0"/>
    <n v="22"/>
    <n v="4"/>
    <n v="20260207"/>
    <n v="20260304"/>
    <n v="524310.2622"/>
    <n v="26"/>
    <n v="20165.779315384614"/>
    <n v="0"/>
    <n v="443647.14493846148"/>
    <n v="59470.338941888265"/>
    <n v="503117.48388034973"/>
    <n v="0"/>
    <n v="462334.85883445194"/>
    <n v="61975.403365548082"/>
    <n v="524310.2622"/>
  </r>
  <r>
    <x v="1"/>
    <x v="0"/>
    <n v="0"/>
    <n v="22"/>
    <n v="2"/>
    <n v="20260207"/>
    <n v="20260302"/>
    <n v="2109104.1797000002"/>
    <n v="24"/>
    <n v="87879.340820833342"/>
    <n v="0"/>
    <n v="1933345.4980583335"/>
    <n v="129581.25998675292"/>
    <n v="2062926.7580450864"/>
    <n v="0"/>
    <n v="1976622.3181976348"/>
    <n v="132481.8615023655"/>
    <n v="2109104.1797000002"/>
  </r>
  <r>
    <x v="3"/>
    <x v="3"/>
    <n v="10"/>
    <n v="28"/>
    <n v="5"/>
    <n v="20260122"/>
    <n v="20260305"/>
    <n v="2277.2040999999999"/>
    <n v="43"/>
    <n v="52.958234883720927"/>
    <n v="642.30105746064464"/>
    <n v="1482.8305767441859"/>
    <n v="195.22207207089443"/>
    <n v="2320.3537062757246"/>
    <n v="630.35674152943591"/>
    <n v="1455.2556620287851"/>
    <n v="191.59169644177936"/>
    <n v="2277.2041000000004"/>
  </r>
  <r>
    <x v="3"/>
    <x v="3"/>
    <n v="28"/>
    <n v="28"/>
    <n v="6"/>
    <n v="20260104"/>
    <n v="20260306"/>
    <n v="51458.623899999999"/>
    <n v="62"/>
    <n v="829.97780483870963"/>
    <n v="28185.75324657937"/>
    <n v="23239.378535483869"/>
    <n v="3671.4966921967216"/>
    <n v="55096.62847425996"/>
    <n v="26324.661160192943"/>
    <n v="21704.893254691291"/>
    <n v="3429.0694851157641"/>
    <n v="51458.623899999991"/>
  </r>
  <r>
    <x v="0"/>
    <x v="0"/>
    <n v="0"/>
    <n v="19"/>
    <n v="2"/>
    <n v="20260210"/>
    <n v="20260302"/>
    <n v="295516.7978"/>
    <n v="21"/>
    <n v="14072.228466666667"/>
    <n v="0"/>
    <n v="267372.34086666669"/>
    <n v="20750.008801839202"/>
    <n v="288122.34966850589"/>
    <n v="0"/>
    <n v="274234.25528812484"/>
    <n v="21282.542511875155"/>
    <n v="295516.7978"/>
  </r>
  <r>
    <x v="1"/>
    <x v="1"/>
    <n v="0"/>
    <n v="20"/>
    <n v="7"/>
    <n v="20260209"/>
    <n v="20260307"/>
    <n v="122459.3095"/>
    <n v="27"/>
    <n v="4535.5299814814816"/>
    <n v="0"/>
    <n v="90710.599629629636"/>
    <n v="23407.309326227598"/>
    <n v="114117.90895585723"/>
    <n v="0"/>
    <n v="97341.052746351183"/>
    <n v="25118.25675364882"/>
    <n v="122459.3095"/>
  </r>
  <r>
    <x v="6"/>
    <x v="6"/>
    <n v="0"/>
    <n v="25"/>
    <n v="3"/>
    <n v="20260204"/>
    <n v="20260303"/>
    <n v="899937.95719999995"/>
    <n v="28"/>
    <n v="32140.641328571426"/>
    <n v="0"/>
    <n v="803516.03321428562"/>
    <n v="71088.803601117455"/>
    <n v="874604.83681540308"/>
    <n v="0"/>
    <n v="826790.05085462891"/>
    <n v="73147.90634537107"/>
    <n v="899937.95719999995"/>
  </r>
  <r>
    <x v="0"/>
    <x v="0"/>
    <n v="0"/>
    <n v="26"/>
    <n v="11"/>
    <n v="20260203"/>
    <n v="20260311"/>
    <n v="267001.39850000001"/>
    <n v="37"/>
    <n v="7216.2540135135141"/>
    <n v="0"/>
    <n v="187622.60435135136"/>
    <n v="58523.448548515429"/>
    <n v="246146.05289986677"/>
    <n v="0"/>
    <n v="203519.40306108445"/>
    <n v="63481.995438915576"/>
    <n v="267001.39850000001"/>
  </r>
  <r>
    <x v="2"/>
    <x v="2"/>
    <n v="0"/>
    <n v="26"/>
    <n v="6"/>
    <n v="20260203"/>
    <n v="20260306"/>
    <n v="588141.46499999997"/>
    <n v="32"/>
    <n v="18379.420781249999"/>
    <n v="0"/>
    <n v="477864.9403125"/>
    <n v="81303.358004813766"/>
    <n v="559168.29831731378"/>
    <n v="0"/>
    <n v="502625.3936664366"/>
    <n v="85516.071333563363"/>
    <n v="588141.46499999997"/>
  </r>
  <r>
    <x v="2"/>
    <x v="2"/>
    <n v="0"/>
    <n v="24"/>
    <n v="2"/>
    <n v="20260205"/>
    <n v="20260302"/>
    <n v="619728.81929999997"/>
    <n v="26"/>
    <n v="23835.723819230767"/>
    <n v="0"/>
    <n v="572057.37166153837"/>
    <n v="35146.635106074435"/>
    <n v="607204.00676761277"/>
    <n v="0"/>
    <n v="583857.21365529031"/>
    <n v="35871.605644709693"/>
    <n v="619728.81929999997"/>
  </r>
  <r>
    <x v="3"/>
    <x v="3"/>
    <n v="0"/>
    <n v="27"/>
    <n v="3"/>
    <n v="20260202"/>
    <n v="20260303"/>
    <n v="59393.6057"/>
    <n v="30"/>
    <n v="1979.7868566666666"/>
    <n v="0"/>
    <n v="53454.245129999996"/>
    <n v="4378.9007688698139"/>
    <n v="57833.145898869807"/>
    <n v="0"/>
    <n v="54896.552987002717"/>
    <n v="4497.0527129972907"/>
    <n v="59393.605700000007"/>
  </r>
  <r>
    <x v="5"/>
    <x v="5"/>
    <n v="0"/>
    <n v="24"/>
    <n v="3"/>
    <n v="20260205"/>
    <n v="20260303"/>
    <n v="344889.62939999998"/>
    <n v="27"/>
    <n v="12773.689977777776"/>
    <n v="0"/>
    <n v="306568.55946666666"/>
    <n v="28252.900395132474"/>
    <n v="334821.45986179914"/>
    <n v="0"/>
    <n v="315787.15684410604"/>
    <n v="29102.472555893932"/>
    <n v="344889.62939999998"/>
  </r>
  <r>
    <x v="0"/>
    <x v="0"/>
    <n v="0"/>
    <n v="19"/>
    <n v="5"/>
    <n v="20260210"/>
    <n v="20260305"/>
    <n v="332381.22810000001"/>
    <n v="24"/>
    <n v="13849.2178375"/>
    <n v="0"/>
    <n v="263135.1389125"/>
    <n v="51052.928949281064"/>
    <n v="314188.06786178105"/>
    <n v="0"/>
    <n v="278372.06302333908"/>
    <n v="54009.165076660938"/>
    <n v="332381.22810000001"/>
  </r>
  <r>
    <x v="1"/>
    <x v="0"/>
    <n v="0"/>
    <n v="19"/>
    <n v="3"/>
    <n v="20260210"/>
    <n v="20260303"/>
    <n v="175339.16639999999"/>
    <n v="22"/>
    <n v="7969.9621090909086"/>
    <n v="0"/>
    <n v="151429.28007272727"/>
    <n v="17627.995200514386"/>
    <n v="169057.27527324166"/>
    <n v="0"/>
    <n v="157056.14380445826"/>
    <n v="18283.022595541715"/>
    <n v="175339.16639999999"/>
  </r>
  <r>
    <x v="2"/>
    <x v="2"/>
    <n v="0"/>
    <n v="25"/>
    <n v="7"/>
    <n v="20260204"/>
    <n v="20260307"/>
    <n v="399507.18359999999"/>
    <n v="32"/>
    <n v="12484.5994875"/>
    <n v="0"/>
    <n v="312114.9871875"/>
    <n v="64431.47398675578"/>
    <n v="376546.46117425576"/>
    <n v="0"/>
    <n v="331146.86326297448"/>
    <n v="68360.320337025507"/>
    <n v="399507.18359999999"/>
  </r>
  <r>
    <x v="4"/>
    <x v="4"/>
    <n v="0"/>
    <n v="24"/>
    <n v="7"/>
    <n v="20260205"/>
    <n v="20260307"/>
    <n v="209493.81479999999"/>
    <n v="31"/>
    <n v="6757.8649935483872"/>
    <n v="0"/>
    <n v="162188.75984516129"/>
    <n v="34876.50548772324"/>
    <n v="197065.26533288453"/>
    <n v="0"/>
    <n v="172417.71126052429"/>
    <n v="37076.103539475691"/>
    <n v="209493.81479999999"/>
  </r>
  <r>
    <x v="3"/>
    <x v="3"/>
    <n v="0"/>
    <n v="24"/>
    <n v="6"/>
    <n v="20260205"/>
    <n v="20260306"/>
    <n v="14486.156300000001"/>
    <n v="30"/>
    <n v="482.87187666666671"/>
    <n v="0"/>
    <n v="11588.925040000002"/>
    <n v="2136.0360332539403"/>
    <n v="13724.961073253942"/>
    <n v="0"/>
    <n v="12231.65432545906"/>
    <n v="2254.5019745409418"/>
    <n v="14486.156300000002"/>
  </r>
  <r>
    <x v="2"/>
    <x v="2"/>
    <n v="0"/>
    <n v="25"/>
    <n v="9"/>
    <n v="20260204"/>
    <n v="20260309"/>
    <n v="214592.33379999999"/>
    <n v="34"/>
    <n v="6311.5392294117646"/>
    <n v="0"/>
    <n v="157788.48073529411"/>
    <n v="41879.665820626964"/>
    <n v="199668.14655592106"/>
    <n v="0"/>
    <n v="169582.3741132383"/>
    <n v="45009.959686761686"/>
    <n v="214592.33379999999"/>
  </r>
  <r>
    <x v="3"/>
    <x v="3"/>
    <n v="0"/>
    <n v="24"/>
    <n v="2"/>
    <n v="20260205"/>
    <n v="20260302"/>
    <n v="1603.6411000000001"/>
    <n v="26"/>
    <n v="61.678503846153845"/>
    <n v="0"/>
    <n v="1480.2840923076924"/>
    <n v="90.947180165780992"/>
    <n v="1571.2312724734734"/>
    <n v="0"/>
    <n v="1510.8179500296233"/>
    <n v="92.823149970376818"/>
    <n v="1603.6411000000001"/>
  </r>
  <r>
    <x v="4"/>
    <x v="4"/>
    <n v="0"/>
    <n v="23"/>
    <n v="2"/>
    <n v="20260206"/>
    <n v="20260302"/>
    <n v="208835.39689999999"/>
    <n v="25"/>
    <n v="8353.4158759999991"/>
    <n v="0"/>
    <n v="192128.56514799997"/>
    <n v="12317.413220159389"/>
    <n v="204445.97836815935"/>
    <n v="0"/>
    <n v="196253.53102450128"/>
    <n v="12581.865875498717"/>
    <n v="208835.39689999999"/>
  </r>
  <r>
    <x v="3"/>
    <x v="3"/>
    <n v="0"/>
    <n v="23"/>
    <n v="3"/>
    <n v="20260206"/>
    <n v="20260303"/>
    <n v="10553.7287"/>
    <n v="26"/>
    <n v="405.91264230769229"/>
    <n v="0"/>
    <n v="9335.9907730769228"/>
    <n v="897.79926334484094"/>
    <n v="10233.790036421764"/>
    <n v="0"/>
    <n v="9627.8615658610743"/>
    <n v="925.86713413892517"/>
    <n v="10553.7287"/>
  </r>
  <r>
    <x v="5"/>
    <x v="5"/>
    <n v="0"/>
    <n v="26"/>
    <n v="2"/>
    <n v="20260203"/>
    <n v="20260302"/>
    <n v="613759.06370000006"/>
    <n v="28"/>
    <n v="21919.966560714289"/>
    <n v="0"/>
    <n v="569919.13057857146"/>
    <n v="32321.781880406161"/>
    <n v="602240.91245897766"/>
    <n v="0"/>
    <n v="580819.11197364668"/>
    <n v="32939.951726353342"/>
    <n v="613759.06370000006"/>
  </r>
  <r>
    <x v="4"/>
    <x v="4"/>
    <n v="0"/>
    <n v="24"/>
    <n v="9"/>
    <n v="20260205"/>
    <n v="20260309"/>
    <n v="64379.206100000003"/>
    <n v="33"/>
    <n v="1950.8850333333335"/>
    <n v="0"/>
    <n v="46821.2408"/>
    <n v="12944.926788972421"/>
    <n v="59766.167588972421"/>
    <n v="0"/>
    <n v="50435.127981622602"/>
    <n v="13944.078118377398"/>
    <n v="64379.206099999996"/>
  </r>
  <r>
    <x v="1"/>
    <x v="0"/>
    <n v="0"/>
    <n v="28"/>
    <n v="4"/>
    <n v="20260201"/>
    <n v="20260304"/>
    <n v="13862.2477"/>
    <n v="32"/>
    <n v="433.195240625"/>
    <n v="0"/>
    <n v="12129.466737499999"/>
    <n v="1277.5240363920566"/>
    <n v="13406.990773892056"/>
    <n v="0"/>
    <n v="12541.343185792637"/>
    <n v="1320.9045142073644"/>
    <n v="13862.247700000002"/>
  </r>
  <r>
    <x v="3"/>
    <x v="3"/>
    <n v="19"/>
    <n v="28"/>
    <n v="1"/>
    <n v="20260113"/>
    <n v="20260301"/>
    <n v="2611.0754999999999"/>
    <n v="48"/>
    <n v="54.397406249999996"/>
    <n v="1253.5363405708949"/>
    <n v="1523.1273749999998"/>
    <n v="40.10546947693539"/>
    <n v="2816.7691850478304"/>
    <n v="1161.9972430111418"/>
    <n v="1411.901476824158"/>
    <n v="37.1767801646998"/>
    <n v="2611.0754999999995"/>
  </r>
  <r>
    <x v="6"/>
    <x v="6"/>
    <n v="0"/>
    <n v="26"/>
    <n v="2"/>
    <n v="20260203"/>
    <n v="20260302"/>
    <n v="218677.28150000001"/>
    <n v="28"/>
    <n v="7809.902910714286"/>
    <n v="0"/>
    <n v="203057.47567857144"/>
    <n v="11515.983735106145"/>
    <n v="214573.4594136776"/>
    <n v="0"/>
    <n v="206941.04895813557"/>
    <n v="11736.232541864423"/>
    <n v="218677.28149999998"/>
  </r>
  <r>
    <x v="1"/>
    <x v="1"/>
    <n v="0"/>
    <n v="16"/>
    <n v="3"/>
    <n v="20260213"/>
    <n v="20260303"/>
    <n v="516"/>
    <n v="19"/>
    <n v="27.157894736842106"/>
    <n v="0"/>
    <n v="434.5263157894737"/>
    <n v="60.067944053467372"/>
    <n v="494.59425984294109"/>
    <n v="0"/>
    <n v="453.33235169079467"/>
    <n v="62.667648309205362"/>
    <n v="516"/>
  </r>
  <r>
    <x v="4"/>
    <x v="4"/>
    <n v="0"/>
    <n v="23"/>
    <n v="7"/>
    <n v="20260206"/>
    <n v="20260307"/>
    <n v="39834.757899999997"/>
    <n v="30"/>
    <n v="1327.8252633333332"/>
    <n v="0"/>
    <n v="30539.981056666664"/>
    <n v="6852.7419721456099"/>
    <n v="37392.723028812274"/>
    <n v="0"/>
    <n v="32534.478719977422"/>
    <n v="7300.2791800225741"/>
    <n v="39834.757899999997"/>
  </r>
  <r>
    <x v="6"/>
    <x v="6"/>
    <n v="0"/>
    <n v="22"/>
    <n v="5"/>
    <n v="20260207"/>
    <n v="20260305"/>
    <n v="76035.010500000004"/>
    <n v="27"/>
    <n v="2816.1115"/>
    <n v="0"/>
    <n v="61954.453000000001"/>
    <n v="10381.145131060062"/>
    <n v="72335.598131060062"/>
    <n v="0"/>
    <n v="65122.949226765762"/>
    <n v="10912.061273234242"/>
    <n v="76035.010500000004"/>
  </r>
  <r>
    <x v="0"/>
    <x v="0"/>
    <n v="0"/>
    <n v="16"/>
    <n v="4"/>
    <n v="20260213"/>
    <n v="20260304"/>
    <n v="174380.01089999999"/>
    <n v="20"/>
    <n v="8719.000544999999"/>
    <n v="0"/>
    <n v="139504.00871999998"/>
    <n v="25712.962020271363"/>
    <n v="165216.97074027135"/>
    <n v="0"/>
    <n v="147240.99135935612"/>
    <n v="27139.019540643843"/>
    <n v="174380.01089999996"/>
  </r>
  <r>
    <x v="7"/>
    <x v="7"/>
    <n v="0"/>
    <n v="25"/>
    <n v="1"/>
    <n v="20260204"/>
    <n v="20260301"/>
    <n v="29703.299800000001"/>
    <n v="26"/>
    <n v="1142.4346076923077"/>
    <n v="0"/>
    <n v="28560.865192307694"/>
    <n v="842.28053223031213"/>
    <n v="29403.145724538008"/>
    <n v="0"/>
    <n v="28852.421074338286"/>
    <n v="850.87872566171222"/>
    <n v="29703.299799999997"/>
  </r>
  <r>
    <x v="4"/>
    <x v="4"/>
    <n v="0"/>
    <n v="27"/>
    <n v="7"/>
    <n v="20260202"/>
    <n v="20260307"/>
    <n v="51064.117400000003"/>
    <n v="34"/>
    <n v="1501.885805882353"/>
    <n v="0"/>
    <n v="40550.916758823529"/>
    <n v="7751.046906204293"/>
    <n v="48301.963665027819"/>
    <n v="0"/>
    <n v="42869.82592282151"/>
    <n v="8194.2914771784963"/>
    <n v="51064.117400000003"/>
  </r>
  <r>
    <x v="3"/>
    <x v="3"/>
    <n v="17"/>
    <n v="28"/>
    <n v="1"/>
    <n v="20260115"/>
    <n v="20260301"/>
    <n v="1558.5517"/>
    <n v="46"/>
    <n v="33.881558695652174"/>
    <n v="698.58207594919611"/>
    <n v="948.68364347826082"/>
    <n v="24.979790614547422"/>
    <n v="1672.2455100420045"/>
    <n v="651.08638386046562"/>
    <n v="884.18386919041427"/>
    <n v="23.281446949119932"/>
    <n v="1558.5517"/>
  </r>
  <r>
    <x v="0"/>
    <x v="0"/>
    <n v="0"/>
    <n v="18"/>
    <n v="7"/>
    <n v="20260211"/>
    <n v="20260307"/>
    <n v="11034.0839"/>
    <n v="25"/>
    <n v="441.36335600000001"/>
    <n v="0"/>
    <n v="7944.5404079999998"/>
    <n v="2277.8216969870764"/>
    <n v="10222.362104987076"/>
    <n v="0"/>
    <n v="8575.3883993256422"/>
    <n v="2458.6955006743574"/>
    <n v="11034.0839"/>
  </r>
  <r>
    <x v="0"/>
    <x v="0"/>
    <n v="0"/>
    <n v="23"/>
    <n v="10"/>
    <n v="20260206"/>
    <n v="20260310"/>
    <n v="89395.765899999999"/>
    <n v="33"/>
    <n v="2708.9626030303029"/>
    <n v="0"/>
    <n v="62306.13986969697"/>
    <n v="19972.315681869717"/>
    <n v="82278.455551566687"/>
    <n v="0"/>
    <n v="67695.790551552578"/>
    <n v="21699.97534844742"/>
    <n v="89395.765899999999"/>
  </r>
  <r>
    <x v="3"/>
    <x v="3"/>
    <n v="22"/>
    <n v="28"/>
    <n v="2"/>
    <n v="20260110"/>
    <n v="20260302"/>
    <n v="252.69059999999999"/>
    <n v="52"/>
    <n v="4.8594346153846155"/>
    <n v="129.66225172999603"/>
    <n v="136.06416923076924"/>
    <n v="7.1654117384492384"/>
    <n v="272.89183269921449"/>
    <n v="120.06380646472914"/>
    <n v="125.9918122918729"/>
    <n v="6.6349812433979558"/>
    <n v="252.69059999999999"/>
  </r>
  <r>
    <x v="3"/>
    <x v="3"/>
    <n v="20"/>
    <n v="28"/>
    <n v="3"/>
    <n v="20260112"/>
    <n v="20260303"/>
    <n v="1263.6609000000001"/>
    <n v="51"/>
    <n v="24.777664705882355"/>
    <n v="601.02910442302641"/>
    <n v="693.77461176470592"/>
    <n v="54.803341413259247"/>
    <n v="1349.6070576009915"/>
    <n v="562.75415480669426"/>
    <n v="649.59340969816719"/>
    <n v="51.313335495138546"/>
    <n v="1263.6609000000001"/>
  </r>
  <r>
    <x v="3"/>
    <x v="3"/>
    <n v="31"/>
    <n v="28"/>
    <n v="1"/>
    <n v="20251229"/>
    <n v="20260301"/>
    <n v="883.52499999999998"/>
    <n v="60"/>
    <n v="14.725416666666666"/>
    <n v="553.6488748856234"/>
    <n v="412.31166666666667"/>
    <n v="10.856579189566704"/>
    <n v="976.8171207418568"/>
    <n v="500.77195802200856"/>
    <n v="372.93333373907649"/>
    <n v="9.8197082389148793"/>
    <n v="883.52499999999998"/>
  </r>
  <r>
    <x v="3"/>
    <x v="3"/>
    <n v="13"/>
    <n v="28"/>
    <n v="5"/>
    <n v="20260119"/>
    <n v="20260305"/>
    <n v="168.63829999999999"/>
    <n v="46"/>
    <n v="3.6660499999999998"/>
    <n v="57.802533183666341"/>
    <n v="102.6494"/>
    <n v="13.514307621599054"/>
    <n v="173.96624080526539"/>
    <n v="56.032255951880337"/>
    <n v="99.505629551409285"/>
    <n v="13.100414496710378"/>
    <n v="168.63830000000002"/>
  </r>
  <r>
    <x v="3"/>
    <x v="3"/>
    <n v="31"/>
    <n v="28"/>
    <n v="4"/>
    <n v="20251229"/>
    <n v="20260304"/>
    <n v="126.2564"/>
    <n v="63"/>
    <n v="2.0040698412698412"/>
    <n v="75.349379778359932"/>
    <n v="56.113955555555556"/>
    <n v="5.9101466330442456"/>
    <n v="137.37348196695973"/>
    <n v="69.251658302849279"/>
    <n v="51.572879399740529"/>
    <n v="5.4318622974101922"/>
    <n v="126.2564"/>
  </r>
  <r>
    <x v="0"/>
    <x v="0"/>
    <n v="0"/>
    <n v="16"/>
    <n v="3"/>
    <n v="20260213"/>
    <n v="20260303"/>
    <n v="195043.1421"/>
    <n v="19"/>
    <n v="10265.428531578948"/>
    <n v="0"/>
    <n v="164246.85650526316"/>
    <n v="22705.117340455985"/>
    <n v="186951.97384571916"/>
    <n v="0"/>
    <n v="171355.36102588143"/>
    <n v="23687.781074118542"/>
    <n v="195043.14209999997"/>
  </r>
  <r>
    <x v="4"/>
    <x v="4"/>
    <n v="0"/>
    <n v="25"/>
    <n v="6"/>
    <n v="20260204"/>
    <n v="20260306"/>
    <n v="299092.00520000001"/>
    <n v="31"/>
    <n v="9648.1292000000012"/>
    <n v="0"/>
    <n v="241203.23000000004"/>
    <n v="42679.544244644472"/>
    <n v="283882.7742446445"/>
    <n v="0"/>
    <n v="254125.87260136579"/>
    <n v="44966.132598634242"/>
    <n v="299092.00520000001"/>
  </r>
  <r>
    <x v="1"/>
    <x v="1"/>
    <n v="0"/>
    <n v="1"/>
    <n v="5"/>
    <n v="20260228"/>
    <n v="20260305"/>
    <n v="169.84790000000001"/>
    <n v="6"/>
    <n v="28.307983333333336"/>
    <n v="0"/>
    <n v="28.307983333333336"/>
    <n v="104.35285795713797"/>
    <n v="132.6608412904713"/>
    <n v="0"/>
    <n v="36.24318582356991"/>
    <n v="133.60471417643012"/>
    <n v="169.84790000000004"/>
  </r>
  <r>
    <x v="3"/>
    <x v="3"/>
    <n v="17"/>
    <n v="28"/>
    <n v="5"/>
    <n v="20260115"/>
    <n v="20260305"/>
    <n v="421.44749999999999"/>
    <n v="50"/>
    <n v="8.4289500000000004"/>
    <n v="173.79110099287109"/>
    <n v="236.01060000000001"/>
    <n v="31.071977530878563"/>
    <n v="440.87367852374967"/>
    <n v="166.13335883636208"/>
    <n v="225.61128547423999"/>
    <n v="29.702855689397907"/>
    <n v="421.44749999999999"/>
  </r>
  <r>
    <x v="3"/>
    <x v="3"/>
    <n v="16"/>
    <n v="28"/>
    <n v="5"/>
    <n v="20260116"/>
    <n v="20260305"/>
    <n v="252.88630000000001"/>
    <n v="49"/>
    <n v="5.1609448979591841"/>
    <n v="100.15078101401841"/>
    <n v="144.50645714285716"/>
    <n v="19.024998832297037"/>
    <n v="263.68223698917262"/>
    <n v="96.050309425224341"/>
    <n v="138.5899319204664"/>
    <n v="18.246058654309262"/>
    <n v="252.88630000000001"/>
  </r>
  <r>
    <x v="3"/>
    <x v="3"/>
    <n v="10"/>
    <n v="28"/>
    <n v="6"/>
    <n v="20260122"/>
    <n v="20260306"/>
    <n v="379.59629999999999"/>
    <n v="44"/>
    <n v="8.6271886363636359"/>
    <n v="104.63438587437082"/>
    <n v="241.56128181818181"/>
    <n v="38.163303110884527"/>
    <n v="384.35897080343716"/>
    <n v="103.33783974823839"/>
    <n v="238.56804645346159"/>
    <n v="37.6904137983"/>
    <n v="379.59630000000004"/>
  </r>
  <r>
    <x v="2"/>
    <x v="2"/>
    <n v="6"/>
    <n v="28"/>
    <n v="1"/>
    <n v="20260126"/>
    <n v="20260301"/>
    <n v="3457.2473"/>
    <n v="35"/>
    <n v="98.778494285714288"/>
    <n v="718.81774164177091"/>
    <n v="2765.7978400000002"/>
    <n v="72.82622758421229"/>
    <n v="3557.4418092259834"/>
    <n v="698.57240954387294"/>
    <n v="2687.8997963894485"/>
    <n v="70.775094066678363"/>
    <n v="3457.2473"/>
  </r>
  <r>
    <x v="3"/>
    <x v="3"/>
    <n v="12"/>
    <n v="28"/>
    <n v="2"/>
    <n v="20260120"/>
    <n v="20260302"/>
    <n v="10157.362499999999"/>
    <n v="42"/>
    <n v="241.84196428571425"/>
    <n v="3519.8004557396525"/>
    <n v="6771.5749999999989"/>
    <n v="356.60470546434601"/>
    <n v="10647.980161203997"/>
    <n v="3357.6216911893912"/>
    <n v="6459.5670662068724"/>
    <n v="340.17374260373572"/>
    <n v="10157.362499999999"/>
  </r>
  <r>
    <x v="3"/>
    <x v="3"/>
    <n v="12"/>
    <n v="28"/>
    <n v="7"/>
    <n v="20260120"/>
    <n v="20260307"/>
    <n v="42.172400000000003"/>
    <n v="47"/>
    <n v="0.89728510638297876"/>
    <n v="13.059208048128527"/>
    <n v="25.123982978723404"/>
    <n v="4.6307774669506232"/>
    <n v="42.813968493802555"/>
    <n v="12.863515456844802"/>
    <n v="24.747499403735166"/>
    <n v="4.5613851394200333"/>
    <n v="42.172400000000003"/>
  </r>
  <r>
    <x v="6"/>
    <x v="6"/>
    <n v="0"/>
    <n v="27"/>
    <n v="2"/>
    <n v="20260202"/>
    <n v="20260302"/>
    <n v="120899.9828"/>
    <n v="29"/>
    <n v="4168.9649241379311"/>
    <n v="0"/>
    <n v="112562.05295172414"/>
    <n v="6147.2892566611326"/>
    <n v="118709.34220838526"/>
    <n v="0"/>
    <n v="114639.25258643087"/>
    <n v="6260.730213569137"/>
    <n v="120899.98280000001"/>
  </r>
  <r>
    <x v="6"/>
    <x v="6"/>
    <n v="0"/>
    <n v="23"/>
    <n v="3"/>
    <n v="20260206"/>
    <n v="20260303"/>
    <n v="459428.13270000002"/>
    <n v="26"/>
    <n v="17670.312796153848"/>
    <n v="0"/>
    <n v="406417.19431153854"/>
    <n v="39083.271024197908"/>
    <n v="445500.46533573646"/>
    <n v="0"/>
    <n v="419123.00257421361"/>
    <n v="40305.130125786425"/>
    <n v="459428.13270000002"/>
  </r>
  <r>
    <x v="0"/>
    <x v="0"/>
    <n v="0"/>
    <n v="18"/>
    <n v="4"/>
    <n v="20260211"/>
    <n v="20260304"/>
    <n v="138929.36249999999"/>
    <n v="22"/>
    <n v="6314.9710227272726"/>
    <n v="0"/>
    <n v="113669.47840909091"/>
    <n v="18623.305415391576"/>
    <n v="132292.7838244825"/>
    <n v="0"/>
    <n v="119371.80331796748"/>
    <n v="19557.559182032506"/>
    <n v="138929.36249999999"/>
  </r>
  <r>
    <x v="3"/>
    <x v="3"/>
    <n v="0"/>
    <n v="24"/>
    <n v="1"/>
    <n v="20260205"/>
    <n v="20260301"/>
    <n v="15526.7251"/>
    <n v="25"/>
    <n v="621.06900399999995"/>
    <n v="0"/>
    <n v="14905.656095999999"/>
    <n v="457.89433173558098"/>
    <n v="15363.550427735579"/>
    <n v="0"/>
    <n v="15063.967520158838"/>
    <n v="462.75757984116234"/>
    <n v="15526.7251"/>
  </r>
  <r>
    <x v="3"/>
    <x v="3"/>
    <n v="0"/>
    <n v="25"/>
    <n v="7"/>
    <n v="20260204"/>
    <n v="20260307"/>
    <n v="15542.7258"/>
    <n v="32"/>
    <n v="485.71018125000001"/>
    <n v="0"/>
    <n v="12142.754531250001"/>
    <n v="2506.6901777382159"/>
    <n v="14649.444708988216"/>
    <n v="0"/>
    <n v="12883.184850012058"/>
    <n v="2659.5409499879424"/>
    <n v="15542.7258"/>
  </r>
  <r>
    <x v="3"/>
    <x v="3"/>
    <n v="0"/>
    <n v="19"/>
    <n v="7"/>
    <n v="20260210"/>
    <n v="20260307"/>
    <n v="295.87799999999999"/>
    <n v="26"/>
    <n v="11.379923076923076"/>
    <n v="0"/>
    <n v="216.21853846153843"/>
    <n v="58.730375646906474"/>
    <n v="274.94891410844491"/>
    <n v="0"/>
    <n v="232.67707359517127"/>
    <n v="63.200926404828699"/>
    <n v="295.87799999999999"/>
  </r>
  <r>
    <x v="1"/>
    <x v="0"/>
    <n v="0"/>
    <n v="20"/>
    <n v="11"/>
    <n v="20260209"/>
    <n v="20260311"/>
    <n v="38058.845099999999"/>
    <n v="31"/>
    <n v="1227.7046806451613"/>
    <n v="0"/>
    <n v="24554.093612903227"/>
    <n v="9956.621756379378"/>
    <n v="34510.715369282603"/>
    <n v="0"/>
    <n v="27078.559090553252"/>
    <n v="10980.286009446749"/>
    <n v="38058.845099999999"/>
  </r>
  <r>
    <x v="1"/>
    <x v="1"/>
    <n v="0"/>
    <n v="25"/>
    <n v="12"/>
    <n v="20260204"/>
    <n v="20260312"/>
    <n v="6708"/>
    <n v="37"/>
    <n v="181.29729729729729"/>
    <n v="0"/>
    <n v="4532.4324324324325"/>
    <n v="1603.976452022318"/>
    <n v="6136.4088844547505"/>
    <n v="0"/>
    <n v="4954.6171595210217"/>
    <n v="1753.3828404789783"/>
    <n v="6708"/>
  </r>
  <r>
    <x v="4"/>
    <x v="4"/>
    <n v="0"/>
    <n v="20"/>
    <n v="6"/>
    <n v="20260209"/>
    <n v="20260306"/>
    <n v="1901.8502000000001"/>
    <n v="26"/>
    <n v="73.148084615384619"/>
    <n v="0"/>
    <n v="1462.9616923076924"/>
    <n v="323.5784729907333"/>
    <n v="1786.5401652984256"/>
    <n v="0"/>
    <n v="1557.386752982942"/>
    <n v="344.46344701705829"/>
    <n v="1901.8502000000003"/>
  </r>
  <r>
    <x v="0"/>
    <x v="0"/>
    <n v="0"/>
    <n v="27"/>
    <n v="12"/>
    <n v="20260202"/>
    <n v="20260312"/>
    <n v="550435.29590000003"/>
    <n v="39"/>
    <n v="14113.725535897436"/>
    <n v="0"/>
    <n v="381070.58946923079"/>
    <n v="124867.18636937473"/>
    <n v="505937.77583860554"/>
    <n v="0"/>
    <n v="414585.96825589746"/>
    <n v="135849.32764410254"/>
    <n v="550435.29590000003"/>
  </r>
  <r>
    <x v="1"/>
    <x v="1"/>
    <n v="0"/>
    <n v="27"/>
    <n v="11"/>
    <n v="20260202"/>
    <n v="20260311"/>
    <n v="13880.5923"/>
    <n v="38"/>
    <n v="365.2787447368421"/>
    <n v="0"/>
    <n v="9862.5261078947369"/>
    <n v="2962.3918148447319"/>
    <n v="12824.917922739469"/>
    <n v="0"/>
    <n v="10674.353222102383"/>
    <n v="3206.2390778976164"/>
    <n v="13880.5923"/>
  </r>
  <r>
    <x v="3"/>
    <x v="3"/>
    <n v="0"/>
    <n v="24"/>
    <n v="9"/>
    <n v="20260205"/>
    <n v="20260309"/>
    <n v="211.21780000000001"/>
    <n v="33"/>
    <n v="6.4005393939393942"/>
    <n v="0"/>
    <n v="153.61294545454547"/>
    <n v="42.470218618117123"/>
    <n v="196.08316407266258"/>
    <n v="0"/>
    <n v="165.46952689117998"/>
    <n v="45.748273108820051"/>
    <n v="211.21780000000004"/>
  </r>
  <r>
    <x v="10"/>
    <x v="8"/>
    <n v="0"/>
    <n v="19"/>
    <n v="6"/>
    <n v="20260210"/>
    <n v="20260306"/>
    <n v="18301.3089"/>
    <n v="25"/>
    <n v="732.05235600000003"/>
    <n v="0"/>
    <n v="13908.994764000001"/>
    <n v="3238.3128655965993"/>
    <n v="17147.307629596602"/>
    <n v="0"/>
    <n v="14845.059945450754"/>
    <n v="3456.2489545492449"/>
    <n v="18301.3089"/>
  </r>
  <r>
    <x v="0"/>
    <x v="0"/>
    <n v="0"/>
    <n v="17"/>
    <n v="6"/>
    <n v="20260212"/>
    <n v="20260306"/>
    <n v="59149.911500000002"/>
    <n v="23"/>
    <n v="2571.7352826086958"/>
    <n v="0"/>
    <n v="43719.499804347826"/>
    <n v="11376.349497849913"/>
    <n v="55095.849302197741"/>
    <n v="0"/>
    <n v="46936.467574305767"/>
    <n v="12213.443925694233"/>
    <n v="59149.911500000002"/>
  </r>
  <r>
    <x v="3"/>
    <x v="3"/>
    <n v="0"/>
    <n v="25"/>
    <n v="11"/>
    <n v="20260204"/>
    <n v="20260311"/>
    <n v="126.7011"/>
    <n v="36"/>
    <n v="3.5194749999999999"/>
    <n v="0"/>
    <n v="87.986874999999998"/>
    <n v="28.542761063367966"/>
    <n v="116.52963606336796"/>
    <n v="0"/>
    <n v="95.666941257761081"/>
    <n v="31.034158742238922"/>
    <n v="126.7011"/>
  </r>
  <r>
    <x v="1"/>
    <x v="0"/>
    <n v="0"/>
    <n v="25"/>
    <n v="10"/>
    <n v="20260204"/>
    <n v="20260310"/>
    <n v="77170.762499999997"/>
    <n v="35"/>
    <n v="2204.8789285714283"/>
    <n v="0"/>
    <n v="55121.97321428571"/>
    <n v="16255.867819094672"/>
    <n v="71377.841033380377"/>
    <n v="0"/>
    <n v="59595.5921595006"/>
    <n v="17575.1703404994"/>
    <n v="77170.762499999997"/>
  </r>
  <r>
    <x v="0"/>
    <x v="0"/>
    <n v="0"/>
    <n v="19"/>
    <n v="12"/>
    <n v="20260210"/>
    <n v="20260312"/>
    <n v="10859.392099999999"/>
    <n v="31"/>
    <n v="350.30297096774189"/>
    <n v="0"/>
    <n v="6655.7564483870956"/>
    <n v="3099.2062478699286"/>
    <n v="9754.9626962570237"/>
    <n v="0"/>
    <n v="7409.3024489854506"/>
    <n v="3450.0896510145494"/>
    <n v="10859.392100000001"/>
  </r>
  <r>
    <x v="0"/>
    <x v="0"/>
    <n v="0"/>
    <n v="4"/>
    <n v="4"/>
    <n v="20260225"/>
    <n v="20260304"/>
    <n v="101445.95170000001"/>
    <n v="8"/>
    <n v="12680.743962500001"/>
    <n v="0"/>
    <n v="50722.975850000003"/>
    <n v="37396.429351473103"/>
    <n v="88119.405201473099"/>
    <n v="0"/>
    <n v="58393.954729886747"/>
    <n v="43051.996970113265"/>
    <n v="101445.95170000001"/>
  </r>
  <r>
    <x v="1"/>
    <x v="0"/>
    <n v="0"/>
    <n v="23"/>
    <n v="12"/>
    <n v="20260206"/>
    <n v="20260312"/>
    <n v="10437.465200000001"/>
    <n v="35"/>
    <n v="298.21329142857144"/>
    <n v="0"/>
    <n v="6858.9057028571433"/>
    <n v="2638.3575721325892"/>
    <n v="9497.263274989733"/>
    <n v="0"/>
    <n v="7537.9177675508172"/>
    <n v="2899.547432449182"/>
    <n v="10437.465199999999"/>
  </r>
  <r>
    <x v="3"/>
    <x v="3"/>
    <n v="27"/>
    <n v="28"/>
    <n v="12"/>
    <n v="20260105"/>
    <n v="20260312"/>
    <n v="126.3631"/>
    <n v="67"/>
    <n v="1.8860164179104477"/>
    <n v="61.761007030048511"/>
    <n v="52.808459701492538"/>
    <n v="16.68599569631278"/>
    <n v="131.25546242785381"/>
    <n v="59.45895251200276"/>
    <n v="50.840098771307069"/>
    <n v="16.064048716690181"/>
    <n v="126.36310000000002"/>
  </r>
  <r>
    <x v="0"/>
    <x v="0"/>
    <n v="0"/>
    <n v="15"/>
    <n v="4"/>
    <n v="20260214"/>
    <n v="20260304"/>
    <n v="151179.32860000001"/>
    <n v="19"/>
    <n v="7956.8067684210528"/>
    <n v="0"/>
    <n v="119352.10152631579"/>
    <n v="23465.197551383877"/>
    <n v="142817.29907769966"/>
    <n v="0"/>
    <n v="126340.2311363616"/>
    <n v="24839.097463638416"/>
    <n v="151179.32860000001"/>
  </r>
  <r>
    <x v="2"/>
    <x v="2"/>
    <n v="0"/>
    <n v="26"/>
    <n v="10"/>
    <n v="20260203"/>
    <n v="20260310"/>
    <n v="17698.401099999999"/>
    <n v="36"/>
    <n v="491.62225277777776"/>
    <n v="0"/>
    <n v="12782.178572222221"/>
    <n v="3624.5737824974667"/>
    <n v="16406.752354719687"/>
    <n v="0"/>
    <n v="13788.476744938305"/>
    <n v="3909.9243550616952"/>
    <n v="17698.401099999999"/>
  </r>
  <r>
    <x v="4"/>
    <x v="4"/>
    <n v="0"/>
    <n v="20"/>
    <n v="1"/>
    <n v="20260209"/>
    <n v="20260301"/>
    <n v="9330.3700000000008"/>
    <n v="21"/>
    <n v="444.3033333333334"/>
    <n v="0"/>
    <n v="8886.0666666666675"/>
    <n v="327.57065091684689"/>
    <n v="9213.6373175835142"/>
    <n v="0"/>
    <n v="8998.6491747877699"/>
    <n v="331.72082521223223"/>
    <n v="9330.3700000000026"/>
  </r>
  <r>
    <x v="3"/>
    <x v="3"/>
    <n v="0"/>
    <n v="23"/>
    <n v="9"/>
    <n v="20260206"/>
    <n v="20260309"/>
    <n v="84.498999999999995"/>
    <n v="32"/>
    <n v="2.6405937499999999"/>
    <n v="0"/>
    <n v="60.733656249999996"/>
    <n v="17.521428576835909"/>
    <n v="78.255084826835912"/>
    <n v="0"/>
    <n v="65.579549633417074"/>
    <n v="18.919450366582911"/>
    <n v="84.498999999999981"/>
  </r>
  <r>
    <x v="6"/>
    <x v="6"/>
    <n v="0"/>
    <n v="27"/>
    <n v="5"/>
    <n v="20260202"/>
    <n v="20260305"/>
    <n v="33907.306199999999"/>
    <n v="32"/>
    <n v="1059.60331875"/>
    <n v="0"/>
    <n v="28609.28960625"/>
    <n v="3906.0583479370921"/>
    <n v="32515.347954187091"/>
    <n v="0"/>
    <n v="29834.032353286824"/>
    <n v="4073.273846713178"/>
    <n v="33907.306199999999"/>
  </r>
  <r>
    <x v="0"/>
    <x v="0"/>
    <n v="2"/>
    <n v="28"/>
    <n v="11"/>
    <n v="20260130"/>
    <n v="20260311"/>
    <n v="13004.020200000001"/>
    <n v="41"/>
    <n v="317.17122439024394"/>
    <n v="769.35877213144568"/>
    <n v="8880.7942829268304"/>
    <n v="2572.242301464451"/>
    <n v="12222.395356522728"/>
    <n v="818.55943307424411"/>
    <n v="9448.7230103871243"/>
    <n v="2736.7377565386328"/>
    <n v="13004.020200000001"/>
  </r>
  <r>
    <x v="1"/>
    <x v="1"/>
    <n v="0"/>
    <n v="28"/>
    <n v="5"/>
    <n v="20260201"/>
    <n v="20260305"/>
    <n v="516"/>
    <n v="33"/>
    <n v="15.636363636363637"/>
    <n v="0"/>
    <n v="437.81818181818181"/>
    <n v="57.640956414943446"/>
    <n v="495.45913823312526"/>
    <n v="0"/>
    <n v="455.96935122404352"/>
    <n v="60.030648775956493"/>
    <n v="516"/>
  </r>
  <r>
    <x v="0"/>
    <x v="0"/>
    <n v="0"/>
    <n v="6"/>
    <n v="5"/>
    <n v="20260223"/>
    <n v="20260305"/>
    <n v="82904.837899999999"/>
    <n v="11"/>
    <n v="7536.803445454545"/>
    <n v="0"/>
    <n v="45220.82067272727"/>
    <n v="27783.221790592153"/>
    <n v="73004.04246331942"/>
    <n v="0"/>
    <n v="51353.660442311884"/>
    <n v="31551.177457688122"/>
    <n v="82904.837900000013"/>
  </r>
  <r>
    <x v="0"/>
    <x v="0"/>
    <n v="0"/>
    <n v="17"/>
    <n v="10"/>
    <n v="20260212"/>
    <n v="20260310"/>
    <n v="1268.4929999999999"/>
    <n v="27"/>
    <n v="46.981222222222222"/>
    <n v="0"/>
    <n v="798.68077777777773"/>
    <n v="346.37753961338041"/>
    <n v="1145.0583173911582"/>
    <n v="0"/>
    <n v="884.77674932217349"/>
    <n v="383.71625067782634"/>
    <n v="1268.4929999999999"/>
  </r>
  <r>
    <x v="1"/>
    <x v="0"/>
    <n v="0"/>
    <n v="17"/>
    <n v="9"/>
    <n v="20260212"/>
    <n v="20260309"/>
    <n v="5150.5977000000003"/>
    <n v="26"/>
    <n v="198.09991153846155"/>
    <n v="0"/>
    <n v="3367.6984961538465"/>
    <n v="1314.474614316824"/>
    <n v="4682.1731104706705"/>
    <n v="0"/>
    <n v="3704.6174328312709"/>
    <n v="1445.9802671687294"/>
    <n v="5150.5977000000003"/>
  </r>
  <r>
    <x v="0"/>
    <x v="0"/>
    <n v="6"/>
    <n v="28"/>
    <n v="9"/>
    <n v="20260126"/>
    <n v="20260309"/>
    <n v="13547.181500000001"/>
    <n v="43"/>
    <n v="315.05073255813954"/>
    <n v="2292.6453548176778"/>
    <n v="8821.4205116279081"/>
    <n v="2090.4915451675492"/>
    <n v="13204.557411613136"/>
    <n v="2352.1335678794758"/>
    <n v="9050.3135420308463"/>
    <n v="2144.7343900896781"/>
    <n v="13547.181499999999"/>
  </r>
  <r>
    <x v="0"/>
    <x v="0"/>
    <n v="5"/>
    <n v="28"/>
    <n v="10"/>
    <n v="20260127"/>
    <n v="20260310"/>
    <n v="8272.1866000000009"/>
    <n v="43"/>
    <n v="192.37643255813956"/>
    <n v="1166.6135241658349"/>
    <n v="5386.5401116279072"/>
    <n v="1418.3299675326314"/>
    <n v="7971.4836033263737"/>
    <n v="1210.6209135218467"/>
    <n v="5589.7329969012726"/>
    <n v="1471.8326895768819"/>
    <n v="8272.1866000000009"/>
  </r>
  <r>
    <x v="0"/>
    <x v="0"/>
    <n v="5"/>
    <n v="28"/>
    <n v="9"/>
    <n v="20260127"/>
    <n v="20260309"/>
    <n v="15827.2583"/>
    <n v="42"/>
    <n v="376.83948333333331"/>
    <n v="2285.2385390994791"/>
    <n v="10551.505533333333"/>
    <n v="2500.4853897562793"/>
    <n v="15337.229462189091"/>
    <n v="2358.2525595388515"/>
    <n v="10888.629132246791"/>
    <n v="2580.3766082143579"/>
    <n v="15827.2583"/>
  </r>
  <r>
    <x v="0"/>
    <x v="0"/>
    <n v="0"/>
    <n v="1"/>
    <n v="6"/>
    <n v="20260228"/>
    <n v="20260306"/>
    <n v="1316.7192"/>
    <n v="7"/>
    <n v="188.10274285714286"/>
    <n v="0"/>
    <n v="188.10274285714286"/>
    <n v="832.09285135924699"/>
    <n v="1020.1955942163898"/>
    <n v="0"/>
    <n v="242.77549765631386"/>
    <n v="1073.943702343686"/>
    <n v="1316.7192"/>
  </r>
  <r>
    <x v="3"/>
    <x v="3"/>
    <n v="31"/>
    <n v="28"/>
    <n v="7"/>
    <n v="20251226"/>
    <n v="20260307"/>
    <n v="42.0944"/>
    <n v="66"/>
    <n v="0.63779393939393936"/>
    <n v="23.979891703414665"/>
    <n v="17.858230303030304"/>
    <n v="3.2915756453473577"/>
    <n v="45.129697651792327"/>
    <n v="22.367071038423614"/>
    <n v="16.657135517902674"/>
    <n v="3.0701934436737139"/>
    <n v="42.094400000000007"/>
  </r>
  <r>
    <x v="3"/>
    <x v="3"/>
    <n v="0"/>
    <n v="8"/>
    <n v="1"/>
    <n v="20260221"/>
    <n v="20260301"/>
    <n v="126.9057"/>
    <n v="9"/>
    <n v="14.100633333333333"/>
    <n v="0"/>
    <n v="112.80506666666666"/>
    <n v="10.395946401496998"/>
    <n v="123.20101306816366"/>
    <n v="0"/>
    <n v="116.19714475042163"/>
    <n v="10.708555249578373"/>
    <n v="126.9057"/>
  </r>
  <r>
    <x v="2"/>
    <x v="2"/>
    <n v="0"/>
    <n v="9"/>
    <n v="5"/>
    <n v="20260220"/>
    <n v="20260305"/>
    <n v="3047.6561999999999"/>
    <n v="14"/>
    <n v="217.68972857142856"/>
    <n v="0"/>
    <n v="1959.207557142857"/>
    <n v="802.47840536181627"/>
    <n v="2761.6859625046732"/>
    <n v="0"/>
    <n v="2162.081836849391"/>
    <n v="885.57436315060897"/>
    <n v="3047.6561999999999"/>
  </r>
  <r>
    <x v="2"/>
    <x v="2"/>
    <n v="0"/>
    <n v="4"/>
    <n v="3"/>
    <n v="20260225"/>
    <n v="20260303"/>
    <n v="2755.2745"/>
    <n v="7"/>
    <n v="393.61064285714286"/>
    <n v="0"/>
    <n v="1574.4425714285715"/>
    <n v="870.58965001134004"/>
    <n v="2445.0322214399116"/>
    <n v="0"/>
    <n v="1774.218527973776"/>
    <n v="981.0559720262238"/>
    <n v="2755.2744999999995"/>
  </r>
  <r>
    <x v="3"/>
    <x v="3"/>
    <n v="0"/>
    <n v="6"/>
    <n v="1"/>
    <n v="20260223"/>
    <n v="20260301"/>
    <n v="169.3775"/>
    <n v="7"/>
    <n v="24.196785714285713"/>
    <n v="0"/>
    <n v="145.18071428571429"/>
    <n v="17.839516951311115"/>
    <n v="163.0202312370254"/>
    <n v="0"/>
    <n v="150.84229881980178"/>
    <n v="18.535201180198211"/>
    <n v="169.3775"/>
  </r>
  <r>
    <x v="4"/>
    <x v="4"/>
    <n v="0"/>
    <n v="8"/>
    <n v="1"/>
    <n v="20260221"/>
    <n v="20260301"/>
    <n v="1438.2637999999999"/>
    <n v="9"/>
    <n v="159.80708888888887"/>
    <n v="0"/>
    <n v="1278.456711111111"/>
    <n v="117.8206603486951"/>
    <n v="1396.2773714598061"/>
    <n v="0"/>
    <n v="1316.9002413437022"/>
    <n v="121.36355865629783"/>
    <n v="1438.2637999999999"/>
  </r>
  <r>
    <x v="2"/>
    <x v="2"/>
    <n v="0"/>
    <n v="9"/>
    <n v="4"/>
    <n v="20260220"/>
    <n v="20260304"/>
    <n v="1269.501"/>
    <n v="13"/>
    <n v="97.653923076923078"/>
    <n v="0"/>
    <n v="878.88530769230772"/>
    <n v="287.98846866082226"/>
    <n v="1166.8737763531299"/>
    <n v="0"/>
    <n v="956.18377892403271"/>
    <n v="313.31722107596738"/>
    <n v="1269.5010000000002"/>
  </r>
  <r>
    <x v="2"/>
    <x v="2"/>
    <n v="0"/>
    <n v="4"/>
    <n v="2"/>
    <n v="20260225"/>
    <n v="20260302"/>
    <n v="1907.0975000000001"/>
    <n v="6"/>
    <n v="317.84958333333333"/>
    <n v="0"/>
    <n v="1271.3983333333333"/>
    <n v="468.68068319458274"/>
    <n v="1740.0790165279161"/>
    <n v="0"/>
    <n v="1393.4313097127492"/>
    <n v="513.66619028725086"/>
    <n v="1907.0975000000001"/>
  </r>
  <r>
    <x v="3"/>
    <x v="3"/>
    <n v="0"/>
    <n v="5"/>
    <n v="4"/>
    <n v="20260224"/>
    <n v="20260304"/>
    <n v="42.379899999999999"/>
    <n v="9"/>
    <n v="4.7088777777777775"/>
    <n v="0"/>
    <n v="23.544388888888889"/>
    <n v="13.886820494297815"/>
    <n v="37.431209383186705"/>
    <n v="0"/>
    <n v="26.657136200371244"/>
    <n v="15.722763799628751"/>
    <n v="42.379899999999992"/>
  </r>
  <r>
    <x v="4"/>
    <x v="4"/>
    <n v="0"/>
    <n v="8"/>
    <n v="3"/>
    <n v="20260221"/>
    <n v="20260303"/>
    <n v="1650.8909000000001"/>
    <n v="11"/>
    <n v="150.08099090909093"/>
    <n v="0"/>
    <n v="1200.6479272727274"/>
    <n v="331.94975725369801"/>
    <n v="1532.5976845264254"/>
    <n v="0"/>
    <n v="1293.3196736825889"/>
    <n v="357.5712263174114"/>
    <n v="1650.8909000000003"/>
  </r>
  <r>
    <x v="8"/>
    <x v="8"/>
    <n v="0"/>
    <n v="26"/>
    <n v="1"/>
    <n v="20260203"/>
    <n v="20260301"/>
    <n v="30296.118999999999"/>
    <n v="27"/>
    <n v="1122.0784814814815"/>
    <n v="0"/>
    <n v="29174.040518518519"/>
    <n v="827.27261081095344"/>
    <n v="30001.313129329472"/>
    <n v="0"/>
    <n v="29460.71725093231"/>
    <n v="835.4017490676913"/>
    <n v="30296.119000000002"/>
  </r>
  <r>
    <x v="1"/>
    <x v="1"/>
    <n v="0"/>
    <n v="18"/>
    <n v="6"/>
    <n v="20260211"/>
    <n v="20260306"/>
    <n v="516"/>
    <n v="24"/>
    <n v="21.5"/>
    <n v="0"/>
    <n v="387"/>
    <n v="95.10757808465668"/>
    <n v="482.10757808465667"/>
    <n v="0"/>
    <n v="414.20630804715267"/>
    <n v="101.79369195284737"/>
    <n v="516"/>
  </r>
  <r>
    <x v="0"/>
    <x v="0"/>
    <n v="10"/>
    <n v="28"/>
    <n v="5"/>
    <n v="20260122"/>
    <n v="20260305"/>
    <n v="5060.4535999999998"/>
    <n v="43"/>
    <n v="117.68496744186046"/>
    <n v="1427.335695781738"/>
    <n v="3295.1790883720932"/>
    <n v="433.82683063438066"/>
    <n v="5156.3416147882117"/>
    <n v="1400.792771257044"/>
    <n v="3233.9014995774633"/>
    <n v="425.7593291654926"/>
    <n v="5060.4535999999998"/>
  </r>
  <r>
    <x v="0"/>
    <x v="0"/>
    <n v="0"/>
    <n v="16"/>
    <n v="2"/>
    <n v="20260213"/>
    <n v="20260302"/>
    <n v="103005.5632"/>
    <n v="18"/>
    <n v="5722.5312888888893"/>
    <n v="0"/>
    <n v="91560.500622222229"/>
    <n v="8438.0789364324191"/>
    <n v="99998.579558654645"/>
    <n v="0"/>
    <n v="94313.749006144746"/>
    <n v="8691.8141938552544"/>
    <n v="103005.5632"/>
  </r>
  <r>
    <x v="9"/>
    <x v="9"/>
    <n v="0"/>
    <n v="25"/>
    <n v="1"/>
    <n v="20260204"/>
    <n v="20260301"/>
    <n v="126.5766"/>
    <n v="26"/>
    <n v="4.8683307692307691"/>
    <n v="0"/>
    <n v="121.70826923076923"/>
    <n v="3.589264719198078"/>
    <n v="125.29753394996732"/>
    <n v="0"/>
    <n v="122.95069524087312"/>
    <n v="3.6259047591268732"/>
    <n v="126.57659999999998"/>
  </r>
  <r>
    <x v="1"/>
    <x v="1"/>
    <n v="0"/>
    <n v="8"/>
    <n v="4"/>
    <n v="20260221"/>
    <n v="20260304"/>
    <n v="254.03059999999999"/>
    <n v="12"/>
    <n v="21.169216666666667"/>
    <n v="0"/>
    <n v="169.35373333333334"/>
    <n v="62.429548127628387"/>
    <n v="231.78328146096172"/>
    <n v="0"/>
    <n v="185.60885936094797"/>
    <n v="68.421740639052004"/>
    <n v="254.03059999999999"/>
  </r>
  <r>
    <x v="6"/>
    <x v="6"/>
    <n v="0"/>
    <n v="19"/>
    <n v="4"/>
    <n v="20260210"/>
    <n v="20260304"/>
    <n v="20362.355200000002"/>
    <n v="23"/>
    <n v="885.31979130434786"/>
    <n v="0"/>
    <n v="16821.076034782611"/>
    <n v="2610.8719746161305"/>
    <n v="19431.94800939874"/>
    <n v="0"/>
    <n v="17626.473933585272"/>
    <n v="2735.8812664147313"/>
    <n v="20362.355200000002"/>
  </r>
  <r>
    <x v="5"/>
    <x v="5"/>
    <n v="0"/>
    <n v="24"/>
    <n v="6"/>
    <n v="20260205"/>
    <n v="20260306"/>
    <n v="1098.076"/>
    <n v="30"/>
    <n v="36.602533333333334"/>
    <n v="0"/>
    <n v="878.46080000000006"/>
    <n v="161.91526963238368"/>
    <n v="1040.3760696323839"/>
    <n v="0"/>
    <n v="927.18080468887251"/>
    <n v="170.89519531112742"/>
    <n v="1098.076"/>
  </r>
  <r>
    <x v="4"/>
    <x v="4"/>
    <n v="0"/>
    <n v="20"/>
    <n v="9"/>
    <n v="20260209"/>
    <n v="20260309"/>
    <n v="7270.8238000000001"/>
    <n v="29"/>
    <n v="250.71806206896551"/>
    <n v="0"/>
    <n v="5014.3612413793098"/>
    <n v="1663.6177441017162"/>
    <n v="6677.978985481026"/>
    <n v="0"/>
    <n v="5459.5165895078153"/>
    <n v="1811.3072104921848"/>
    <n v="7270.8238000000001"/>
  </r>
  <r>
    <x v="0"/>
    <x v="0"/>
    <n v="5"/>
    <n v="28"/>
    <n v="1"/>
    <n v="20260127"/>
    <n v="20260301"/>
    <n v="1569405.5093"/>
    <n v="34"/>
    <n v="46158.985567647062"/>
    <n v="279918.36686501774"/>
    <n v="1292451.5958941178"/>
    <n v="34031.545148709563"/>
    <n v="1606401.5079078451"/>
    <n v="273471.74722486577"/>
    <n v="1262685.9755264677"/>
    <n v="33247.786548666772"/>
    <n v="1569405.5093"/>
  </r>
  <r>
    <x v="2"/>
    <x v="2"/>
    <n v="4"/>
    <n v="28"/>
    <n v="5"/>
    <n v="20260128"/>
    <n v="20260305"/>
    <n v="24896.305700000001"/>
    <n v="37"/>
    <n v="672.87312702702707"/>
    <n v="3264.361978644135"/>
    <n v="18840.447556756757"/>
    <n v="2480.4392817748098"/>
    <n v="24585.2488171757"/>
    <n v="3305.6632593038548"/>
    <n v="19078.820205803338"/>
    <n v="2511.8222348928111"/>
    <n v="24896.305700000004"/>
  </r>
  <r>
    <x v="0"/>
    <x v="0"/>
    <n v="3"/>
    <n v="28"/>
    <n v="1"/>
    <n v="20260129"/>
    <n v="20260301"/>
    <n v="1190104.3914999999"/>
    <n v="32"/>
    <n v="37190.762234374997"/>
    <n v="135319.83815183429"/>
    <n v="1041341.3425624999"/>
    <n v="27419.560645222638"/>
    <n v="1204080.7413595568"/>
    <n v="133749.11507988055"/>
    <n v="1029253.9879300849"/>
    <n v="27101.288490034556"/>
    <n v="1190104.3915000001"/>
  </r>
  <r>
    <x v="0"/>
    <x v="0"/>
    <n v="3"/>
    <n v="28"/>
    <n v="2"/>
    <n v="20260129"/>
    <n v="20260302"/>
    <n v="266104.68190000003"/>
    <n v="33"/>
    <n v="8063.7782393939406"/>
    <n v="29340.328100038179"/>
    <n v="225785.79070303033"/>
    <n v="11890.332070705652"/>
    <n v="267016.45087377413"/>
    <n v="29240.14101136096"/>
    <n v="225014.81019599258"/>
    <n v="11849.730692646493"/>
    <n v="266104.68190000003"/>
  </r>
  <r>
    <x v="0"/>
    <x v="0"/>
    <n v="2"/>
    <n v="28"/>
    <n v="1"/>
    <n v="20260130"/>
    <n v="20260301"/>
    <n v="1629578.7982000001"/>
    <n v="31"/>
    <n v="52567.058006451618"/>
    <n v="127511.33801673498"/>
    <n v="1471877.6241806452"/>
    <n v="38756.012201777317"/>
    <n v="1638144.9743991576"/>
    <n v="126844.5566232003"/>
    <n v="1464180.8920419323"/>
    <n v="38553.349534867215"/>
    <n v="1629578.7982000001"/>
  </r>
  <r>
    <x v="2"/>
    <x v="2"/>
    <n v="2"/>
    <n v="28"/>
    <n v="4"/>
    <n v="20260130"/>
    <n v="20260304"/>
    <n v="9791.3385999999991"/>
    <n v="34"/>
    <n v="287.9805470588235"/>
    <n v="698.55126520025362"/>
    <n v="8063.4553176470581"/>
    <n v="849.27542220958765"/>
    <n v="9611.2820050569007"/>
    <n v="711.63784013780855"/>
    <n v="8214.5151145823111"/>
    <n v="865.1856452798778"/>
    <n v="9791.3385999999973"/>
  </r>
  <r>
    <x v="0"/>
    <x v="0"/>
    <n v="1"/>
    <n v="28"/>
    <n v="5"/>
    <n v="20260131"/>
    <n v="20260305"/>
    <n v="193104.58530000001"/>
    <n v="34"/>
    <n v="5679.5466264705883"/>
    <n v="6888.4070854870297"/>
    <n v="159027.30554117647"/>
    <n v="20936.741250484491"/>
    <n v="186852.45387714799"/>
    <n v="7118.8949677649152"/>
    <n v="164348.40030570753"/>
    <n v="21637.290026527538"/>
    <n v="193104.58529999998"/>
  </r>
  <r>
    <x v="4"/>
    <x v="4"/>
    <n v="3"/>
    <n v="28"/>
    <n v="3"/>
    <n v="20260129"/>
    <n v="20260303"/>
    <n v="1476.7265"/>
    <n v="34"/>
    <n v="43.433132352941179"/>
    <n v="158.03291159746163"/>
    <n v="1216.127705882353"/>
    <n v="96.06558201671119"/>
    <n v="1470.2261994965259"/>
    <n v="158.73162137094698"/>
    <n v="1221.5045625466832"/>
    <n v="96.490316082369674"/>
    <n v="1476.7264999999998"/>
  </r>
  <r>
    <x v="3"/>
    <x v="3"/>
    <n v="3"/>
    <n v="28"/>
    <n v="4"/>
    <n v="20260129"/>
    <n v="20260304"/>
    <n v="464.16849999999999"/>
    <n v="35"/>
    <n v="13.261957142857142"/>
    <n v="48.254076720408207"/>
    <n v="371.33479999999997"/>
    <n v="39.110468977353669"/>
    <n v="458.69934569776183"/>
    <n v="48.829418703716463"/>
    <n v="375.76229120538073"/>
    <n v="39.576790090902819"/>
    <n v="464.16849999999999"/>
  </r>
  <r>
    <x v="3"/>
    <x v="3"/>
    <n v="2"/>
    <n v="28"/>
    <n v="6"/>
    <n v="20260130"/>
    <n v="20260306"/>
    <n v="337.7509"/>
    <n v="36"/>
    <n v="9.3819694444444437"/>
    <n v="22.757740730828242"/>
    <n v="262.6951444444444"/>
    <n v="41.502157745365714"/>
    <n v="326.95504292063833"/>
    <n v="23.509187517470483"/>
    <n v="271.36917867719632"/>
    <n v="42.872533805333227"/>
    <n v="337.7509"/>
  </r>
  <r>
    <x v="3"/>
    <x v="3"/>
    <n v="2"/>
    <n v="28"/>
    <n v="5"/>
    <n v="20260130"/>
    <n v="20260305"/>
    <n v="1646.2275"/>
    <n v="35"/>
    <n v="47.035071428571428"/>
    <n v="114.0924586427067"/>
    <n v="1316.982"/>
    <n v="173.38727630272331"/>
    <n v="1604.4617349454302"/>
    <n v="117.06240097189013"/>
    <n v="1351.2643761982508"/>
    <n v="177.90072282985884"/>
    <n v="1646.2274999999997"/>
  </r>
  <r>
    <x v="4"/>
    <x v="4"/>
    <n v="4"/>
    <n v="28"/>
    <n v="5"/>
    <n v="20260128"/>
    <n v="20260305"/>
    <n v="126.59139999999999"/>
    <n v="37"/>
    <n v="3.4213891891891892"/>
    <n v="16.598452716755126"/>
    <n v="95.798897297297302"/>
    <n v="12.612404630574069"/>
    <n v="125.0097546446265"/>
    <n v="16.808459253608774"/>
    <n v="97.010961758913979"/>
    <n v="12.771978987477235"/>
    <n v="126.59139999999999"/>
  </r>
  <r>
    <x v="2"/>
    <x v="2"/>
    <n v="1"/>
    <n v="28"/>
    <n v="2"/>
    <n v="20260131"/>
    <n v="20260302"/>
    <n v="11435.6895"/>
    <n v="31"/>
    <n v="368.89320967741935"/>
    <n v="447.41011324509236"/>
    <n v="10329.009870967742"/>
    <n v="543.94635262472536"/>
    <n v="11320.36633683756"/>
    <n v="451.96798248315662"/>
    <n v="10434.233858885862"/>
    <n v="549.48765863098311"/>
    <n v="11435.689500000002"/>
  </r>
  <r>
    <x v="2"/>
    <x v="2"/>
    <n v="3"/>
    <n v="28"/>
    <n v="2"/>
    <n v="20260129"/>
    <n v="20260302"/>
    <n v="1940.5224000000001"/>
    <n v="33"/>
    <n v="58.803709090909095"/>
    <n v="213.95927157294233"/>
    <n v="1646.5038545454547"/>
    <n v="86.708191535365458"/>
    <n v="1947.1713176537623"/>
    <n v="213.22867454480738"/>
    <n v="1640.8816124519003"/>
    <n v="86.412113003292603"/>
    <n v="1940.5224000000003"/>
  </r>
  <r>
    <x v="4"/>
    <x v="4"/>
    <n v="2"/>
    <n v="28"/>
    <n v="3"/>
    <n v="20260130"/>
    <n v="20260303"/>
    <n v="10718.321599999999"/>
    <n v="33"/>
    <n v="324.79762424242421"/>
    <n v="787.8580468917487"/>
    <n v="9094.3334787878775"/>
    <n v="718.38873044993807"/>
    <n v="10600.580256129564"/>
    <n v="796.60883816721048"/>
    <n v="9195.3448403856746"/>
    <n v="726.36792144711421"/>
    <n v="10718.321599999999"/>
  </r>
  <r>
    <x v="4"/>
    <x v="4"/>
    <n v="6"/>
    <n v="28"/>
    <n v="3"/>
    <n v="20260126"/>
    <n v="20260303"/>
    <n v="10332.4858"/>
    <n v="37"/>
    <n v="279.256372972973"/>
    <n v="2032.1673944420054"/>
    <n v="7819.1784432432441"/>
    <n v="617.66040228290785"/>
    <n v="10469.006239968159"/>
    <n v="2005.6670389718749"/>
    <n v="7717.2129217035081"/>
    <n v="609.60583932461611"/>
    <n v="10332.4858"/>
  </r>
  <r>
    <x v="1"/>
    <x v="1"/>
    <n v="0"/>
    <n v="16"/>
    <n v="1"/>
    <n v="20260213"/>
    <n v="20260301"/>
    <n v="516"/>
    <n v="17"/>
    <n v="30.352941176470587"/>
    <n v="0"/>
    <n v="485.64705882352939"/>
    <n v="22.37825366697804"/>
    <n v="508.02531249050742"/>
    <n v="0"/>
    <n v="493.27046545072216"/>
    <n v="22.729534549277858"/>
    <n v="516"/>
  </r>
  <r>
    <x v="0"/>
    <x v="0"/>
    <n v="0"/>
    <n v="10"/>
    <n v="6"/>
    <n v="20260219"/>
    <n v="20260306"/>
    <n v="33186.3649"/>
    <n v="16"/>
    <n v="2074.14780625"/>
    <n v="0"/>
    <n v="20741.478062499998"/>
    <n v="9175.2174159088936"/>
    <n v="29916.695478408892"/>
    <n v="0"/>
    <n v="23008.365347177001"/>
    <n v="10177.999552823003"/>
    <n v="33186.3649"/>
  </r>
  <r>
    <x v="0"/>
    <x v="0"/>
    <n v="0"/>
    <n v="17"/>
    <n v="2"/>
    <n v="20260212"/>
    <n v="20260302"/>
    <n v="151390.3426"/>
    <n v="19"/>
    <n v="7967.9127684210525"/>
    <n v="0"/>
    <n v="135454.51706315789"/>
    <n v="11748.974973555631"/>
    <n v="147203.49203671352"/>
    <n v="0"/>
    <n v="139307.19618930345"/>
    <n v="12083.146410696547"/>
    <n v="151390.3426"/>
  </r>
  <r>
    <x v="4"/>
    <x v="4"/>
    <n v="0"/>
    <n v="18"/>
    <n v="4"/>
    <n v="20260211"/>
    <n v="20260304"/>
    <n v="676.05529999999999"/>
    <n v="22"/>
    <n v="30.729786363636364"/>
    <n v="0"/>
    <n v="553.13615454545459"/>
    <n v="90.624358328817465"/>
    <n v="643.76051287427208"/>
    <n v="0"/>
    <n v="580.88469457757355"/>
    <n v="95.170605422426391"/>
    <n v="676.05529999999999"/>
  </r>
  <r>
    <x v="4"/>
    <x v="4"/>
    <n v="0"/>
    <n v="15"/>
    <n v="3"/>
    <n v="20260214"/>
    <n v="20260303"/>
    <n v="20445.411400000001"/>
    <n v="18"/>
    <n v="1135.8561888888889"/>
    <n v="0"/>
    <n v="17037.842833333336"/>
    <n v="2512.2914227369893"/>
    <n v="19550.134256070327"/>
    <n v="0"/>
    <n v="17818.072322847613"/>
    <n v="2627.3390771523864"/>
    <n v="20445.411399999997"/>
  </r>
  <r>
    <x v="0"/>
    <x v="0"/>
    <n v="0"/>
    <n v="17"/>
    <n v="7"/>
    <n v="20260212"/>
    <n v="20260307"/>
    <n v="10739.6569"/>
    <n v="24"/>
    <n v="447.48570416666666"/>
    <n v="0"/>
    <n v="7607.2569708333331"/>
    <n v="2309.4183787255179"/>
    <n v="9916.6753495588509"/>
    <n v="0"/>
    <n v="8238.5806671101473"/>
    <n v="2501.0762328898531"/>
    <n v="10739.6569"/>
  </r>
  <r>
    <x v="3"/>
    <x v="3"/>
    <n v="0"/>
    <n v="15"/>
    <n v="7"/>
    <n v="20260214"/>
    <n v="20260307"/>
    <n v="42.280099999999997"/>
    <n v="22"/>
    <n v="1.9218227272727271"/>
    <n v="0"/>
    <n v="28.827340909090907"/>
    <n v="9.918289423974505"/>
    <n v="38.745630333065414"/>
    <n v="0"/>
    <n v="31.457040339599647"/>
    <n v="10.823059660400348"/>
    <n v="42.280099999999997"/>
  </r>
  <r>
    <x v="2"/>
    <x v="2"/>
    <n v="0"/>
    <n v="16"/>
    <n v="2"/>
    <n v="20260213"/>
    <n v="20260302"/>
    <n v="295.62889999999999"/>
    <n v="18"/>
    <n v="16.423827777777777"/>
    <n v="0"/>
    <n v="262.78124444444444"/>
    <n v="24.217526865487649"/>
    <n v="286.99877130993207"/>
    <n v="0"/>
    <n v="270.68314571928545"/>
    <n v="24.945754280714574"/>
    <n v="295.62890000000004"/>
  </r>
  <r>
    <x v="2"/>
    <x v="2"/>
    <n v="0"/>
    <n v="9"/>
    <n v="16"/>
    <n v="20260220"/>
    <n v="20260316"/>
    <n v="22737162.980799999"/>
    <n v="25"/>
    <n v="909486.51923199999"/>
    <n v="0"/>
    <n v="8185378.6730880002"/>
    <n v="10728565.599355044"/>
    <n v="18913944.272443045"/>
    <n v="0"/>
    <n v="9839951.2163481079"/>
    <n v="12897211.764451889"/>
    <n v="22737162.980799995"/>
  </r>
  <r>
    <x v="4"/>
    <x v="4"/>
    <n v="0"/>
    <n v="13"/>
    <n v="16"/>
    <n v="20260216"/>
    <n v="20260316"/>
    <n v="2655124.5460000001"/>
    <n v="29"/>
    <n v="91556.018827586217"/>
    <n v="0"/>
    <n v="1190228.2447586209"/>
    <n v="1080021.235319684"/>
    <n v="2270249.4800783051"/>
    <n v="0"/>
    <n v="1392007.4669027603"/>
    <n v="1263117.0790972395"/>
    <n v="2655124.5460000001"/>
  </r>
  <r>
    <x v="2"/>
    <x v="2"/>
    <n v="0"/>
    <n v="13"/>
    <n v="15"/>
    <n v="20260216"/>
    <n v="20260315"/>
    <n v="11236611.194700001"/>
    <n v="28"/>
    <n v="401307.5426678572"/>
    <n v="0"/>
    <n v="5216998.054682144"/>
    <n v="4438068.4244470829"/>
    <n v="9655066.4791292269"/>
    <n v="0"/>
    <n v="6071566.5573808113"/>
    <n v="5165044.6373191895"/>
    <n v="11236611.194700001"/>
  </r>
  <r>
    <x v="4"/>
    <x v="4"/>
    <n v="0"/>
    <n v="11"/>
    <n v="16"/>
    <n v="20260218"/>
    <n v="20260316"/>
    <n v="725644.77159999998"/>
    <n v="27"/>
    <n v="26875.73228148148"/>
    <n v="0"/>
    <n v="295633.0550962963"/>
    <n v="317033.89848599414"/>
    <n v="612666.95358229044"/>
    <n v="0"/>
    <n v="350148.77085899207"/>
    <n v="375496.00074100785"/>
    <n v="725644.77159999986"/>
  </r>
  <r>
    <x v="6"/>
    <x v="6"/>
    <n v="0"/>
    <n v="12"/>
    <n v="16"/>
    <n v="20260217"/>
    <n v="20260316"/>
    <n v="950087.69839999999"/>
    <n v="28"/>
    <n v="33931.703514285713"/>
    <n v="0"/>
    <n v="407180.44217142859"/>
    <n v="400268.17259291135"/>
    <n v="807448.61476433999"/>
    <n v="0"/>
    <n v="479110.52426420228"/>
    <n v="470977.1741357976"/>
    <n v="950087.69839999988"/>
  </r>
  <r>
    <x v="0"/>
    <x v="0"/>
    <n v="0"/>
    <n v="2"/>
    <n v="31"/>
    <n v="20260227"/>
    <n v="20260331"/>
    <n v="12626.3964"/>
    <n v="33"/>
    <n v="382.6180727272727"/>
    <n v="0"/>
    <n v="765.23614545454541"/>
    <n v="8744.8544580140151"/>
    <n v="9510.0906034685613"/>
    <n v="0"/>
    <n v="1015.9918885097812"/>
    <n v="11610.404511490218"/>
    <n v="12626.3964"/>
  </r>
  <r>
    <x v="2"/>
    <x v="2"/>
    <n v="0"/>
    <n v="13"/>
    <n v="16"/>
    <n v="20260216"/>
    <n v="20260316"/>
    <n v="2946753.9213999999"/>
    <n v="29"/>
    <n v="101612.20418620689"/>
    <n v="0"/>
    <n v="1320958.6544206894"/>
    <n v="1198646.9015806201"/>
    <n v="2519605.5560013093"/>
    <n v="0"/>
    <n v="1544900.58400213"/>
    <n v="1401853.3373978704"/>
    <n v="2946753.9214000003"/>
  </r>
  <r>
    <x v="6"/>
    <x v="6"/>
    <n v="0"/>
    <n v="8"/>
    <n v="17"/>
    <n v="20260221"/>
    <n v="20260317"/>
    <n v="4455471.0290999999"/>
    <n v="25"/>
    <n v="178218.84116399998"/>
    <n v="0"/>
    <n v="1425750.7293119999"/>
    <n v="2233715.9688895862"/>
    <n v="3659466.698201586"/>
    <n v="0"/>
    <n v="1735878.9116156299"/>
    <n v="2719592.1174843702"/>
    <n v="4455471.0290999999"/>
  </r>
  <r>
    <x v="6"/>
    <x v="6"/>
    <n v="0"/>
    <n v="11"/>
    <n v="16"/>
    <n v="20260218"/>
    <n v="20260316"/>
    <n v="652148.1557"/>
    <n v="27"/>
    <n v="24153.635396296297"/>
    <n v="0"/>
    <n v="265689.98935925926"/>
    <n v="284923.25761011813"/>
    <n v="550613.24696937739"/>
    <n v="0"/>
    <n v="314684.10450035904"/>
    <n v="337464.05119964096"/>
    <n v="652148.1557"/>
  </r>
  <r>
    <x v="5"/>
    <x v="5"/>
    <n v="0"/>
    <n v="13"/>
    <n v="16"/>
    <n v="20260216"/>
    <n v="20260316"/>
    <n v="8625628.7822999991"/>
    <n v="29"/>
    <n v="297435.47525172413"/>
    <n v="0"/>
    <n v="3866661.1782724136"/>
    <n v="3508634.7519566286"/>
    <n v="7375295.9302290417"/>
    <n v="0"/>
    <n v="4522175.6884367885"/>
    <n v="4103453.0938632116"/>
    <n v="8625628.7822999991"/>
  </r>
  <r>
    <x v="3"/>
    <x v="3"/>
    <n v="0"/>
    <n v="27"/>
    <n v="31"/>
    <n v="20260202"/>
    <n v="20260331"/>
    <n v="3038.5493000000001"/>
    <n v="58"/>
    <n v="52.388781034482761"/>
    <n v="0"/>
    <n v="1414.4970879310345"/>
    <n v="1197.361802890764"/>
    <n v="2611.8588908217985"/>
    <n v="0"/>
    <n v="1645.5786150960664"/>
    <n v="1392.9706849039337"/>
    <n v="3038.5493000000001"/>
  </r>
  <r>
    <x v="3"/>
    <x v="3"/>
    <n v="0"/>
    <n v="25"/>
    <n v="30"/>
    <n v="20260204"/>
    <n v="20260330"/>
    <n v="1941.1132"/>
    <n v="55"/>
    <n v="35.292967272727275"/>
    <n v="0"/>
    <n v="882.32418181818184"/>
    <n v="780.61131179770734"/>
    <n v="1662.9354936158893"/>
    <n v="0"/>
    <n v="1029.920356250497"/>
    <n v="911.19284374950291"/>
    <n v="1941.1131999999998"/>
  </r>
  <r>
    <x v="3"/>
    <x v="3"/>
    <n v="0"/>
    <n v="27"/>
    <n v="27"/>
    <n v="20260202"/>
    <n v="20260327"/>
    <n v="2152.1543000000001"/>
    <n v="54"/>
    <n v="39.854709259259259"/>
    <n v="0"/>
    <n v="1076.0771500000001"/>
    <n v="793.35729898247916"/>
    <n v="1869.4344489824794"/>
    <n v="0"/>
    <n v="1238.8153362450155"/>
    <n v="913.33896375498466"/>
    <n v="2152.1543000000001"/>
  </r>
  <r>
    <x v="7"/>
    <x v="7"/>
    <n v="0"/>
    <n v="9"/>
    <n v="16"/>
    <n v="20260220"/>
    <n v="20260316"/>
    <n v="14995428.9966"/>
    <n v="25"/>
    <n v="599817.15986400004"/>
    <n v="0"/>
    <n v="5398354.4387760004"/>
    <n v="7075616.4177714577"/>
    <n v="12473970.856547458"/>
    <n v="0"/>
    <n v="6489564.6796108885"/>
    <n v="8505864.3169891126"/>
    <n v="14995428.996600002"/>
  </r>
  <r>
    <x v="3"/>
    <x v="3"/>
    <n v="0"/>
    <n v="24"/>
    <n v="18"/>
    <n v="20260205"/>
    <n v="20260318"/>
    <n v="1223.8886"/>
    <n v="42"/>
    <n v="29.140204761904762"/>
    <n v="0"/>
    <n v="699.36491428571435"/>
    <n v="386.7145534598709"/>
    <n v="1086.0794677455851"/>
    <n v="0"/>
    <n v="788.10508001866447"/>
    <n v="435.78351998133564"/>
    <n v="1223.8886000000002"/>
  </r>
  <r>
    <x v="10"/>
    <x v="8"/>
    <n v="0"/>
    <n v="8"/>
    <n v="16"/>
    <n v="20260221"/>
    <n v="20260316"/>
    <n v="674130.61880000005"/>
    <n v="24"/>
    <n v="28088.775783333334"/>
    <n v="0"/>
    <n v="224710.20626666668"/>
    <n v="331343.30990583426"/>
    <n v="556053.51617250091"/>
    <n v="0"/>
    <n v="272427.07040850678"/>
    <n v="401703.54839149333"/>
    <n v="674130.61880000005"/>
  </r>
  <r>
    <x v="3"/>
    <x v="3"/>
    <n v="0"/>
    <n v="23"/>
    <n v="20"/>
    <n v="20260206"/>
    <n v="20260320"/>
    <n v="379.76530000000002"/>
    <n v="43"/>
    <n v="8.8317511627906988"/>
    <n v="0"/>
    <n v="203.13027674418606"/>
    <n v="130.22735865726725"/>
    <n v="333.35763540145331"/>
    <n v="0"/>
    <n v="231.40862033635165"/>
    <n v="148.35667966364838"/>
    <n v="379.76530000000002"/>
  </r>
  <r>
    <x v="1"/>
    <x v="1"/>
    <n v="0"/>
    <n v="9"/>
    <n v="17"/>
    <n v="20260220"/>
    <n v="20260317"/>
    <n v="516"/>
    <n v="26"/>
    <n v="19.846153846153847"/>
    <n v="0"/>
    <n v="178.61538461538461"/>
    <n v="248.7428965291021"/>
    <n v="427.35828114448668"/>
    <n v="0"/>
    <n v="215.66339656438757"/>
    <n v="300.33660343561252"/>
    <n v="516.00000000000011"/>
  </r>
  <r>
    <x v="3"/>
    <x v="3"/>
    <n v="0"/>
    <n v="25"/>
    <n v="26"/>
    <n v="20260204"/>
    <n v="20260326"/>
    <n v="886.09820000000002"/>
    <n v="51"/>
    <n v="17.374474509803921"/>
    <n v="0"/>
    <n v="434.36186274509805"/>
    <n v="333.05076720269295"/>
    <n v="767.41262994779095"/>
    <n v="0"/>
    <n v="501.53887192769207"/>
    <n v="384.55932807230806"/>
    <n v="886.09820000000013"/>
  </r>
  <r>
    <x v="0"/>
    <x v="0"/>
    <n v="0"/>
    <n v="2"/>
    <n v="28"/>
    <n v="20260227"/>
    <n v="20260328"/>
    <n v="2998.0308"/>
    <n v="30"/>
    <n v="99.934359999999998"/>
    <n v="0"/>
    <n v="199.86872"/>
    <n v="2062.9954923808168"/>
    <n v="2262.8642123808168"/>
    <n v="0"/>
    <n v="264.80271120030187"/>
    <n v="2733.2280887996985"/>
    <n v="2998.0308000000005"/>
  </r>
  <r>
    <x v="5"/>
    <x v="5"/>
    <n v="0"/>
    <n v="13"/>
    <n v="19"/>
    <n v="20260216"/>
    <n v="20260319"/>
    <n v="427559.08199999999"/>
    <n v="32"/>
    <n v="13361.2213125"/>
    <n v="0"/>
    <n v="173695.87706249999"/>
    <n v="187165.22935205026"/>
    <n v="360861.10641455022"/>
    <n v="0"/>
    <n v="205800.09434076521"/>
    <n v="221758.98765923482"/>
    <n v="427559.08200000005"/>
  </r>
  <r>
    <x v="0"/>
    <x v="0"/>
    <n v="0"/>
    <n v="9"/>
    <n v="25"/>
    <n v="20260220"/>
    <n v="20260325"/>
    <n v="1477.6949999999999"/>
    <n v="34"/>
    <n v="43.461617647058823"/>
    <n v="0"/>
    <n v="391.15455882352938"/>
    <n v="801.0715492351045"/>
    <n v="1192.2261080586338"/>
    <n v="0"/>
    <n v="484.81335200915493"/>
    <n v="992.88164799084507"/>
    <n v="1477.6949999999999"/>
  </r>
  <r>
    <x v="3"/>
    <x v="3"/>
    <n v="0"/>
    <n v="22"/>
    <n v="19"/>
    <n v="20260207"/>
    <n v="20260319"/>
    <n v="84.4101"/>
    <n v="41"/>
    <n v="2.0587829268292683"/>
    <n v="0"/>
    <n v="45.293224390243907"/>
    <n v="28.839622492113801"/>
    <n v="74.132846882357711"/>
    <n v="0"/>
    <n v="51.572356396483968"/>
    <n v="32.837743603516031"/>
    <n v="84.4101"/>
  </r>
  <r>
    <x v="0"/>
    <x v="0"/>
    <n v="0"/>
    <n v="3"/>
    <n v="28"/>
    <n v="20260226"/>
    <n v="20260328"/>
    <n v="3504.9863"/>
    <n v="31"/>
    <n v="113.06407419354839"/>
    <n v="0"/>
    <n v="339.19222258064519"/>
    <n v="2334.038817194612"/>
    <n v="2673.2310397752572"/>
    <n v="0"/>
    <n v="444.72927162766359"/>
    <n v="3060.2570283723362"/>
    <n v="3504.9862999999996"/>
  </r>
  <r>
    <x v="3"/>
    <x v="3"/>
    <n v="0"/>
    <n v="25"/>
    <n v="24"/>
    <n v="20260204"/>
    <n v="20260324"/>
    <n v="253.1472"/>
    <n v="49"/>
    <n v="5.1662693877551016"/>
    <n v="0"/>
    <n v="129.15673469387755"/>
    <n v="91.414208223681825"/>
    <n v="220.57094291755936"/>
    <n v="0"/>
    <n v="148.231971611593"/>
    <n v="104.91522838840702"/>
    <n v="253.1472"/>
  </r>
  <r>
    <x v="0"/>
    <x v="0"/>
    <n v="30"/>
    <n v="2"/>
    <n v="0"/>
    <n v="20260102"/>
    <n v="20260202"/>
    <n v="126835604.77519999"/>
    <n v="32"/>
    <n v="3963612.6492249998"/>
    <n v="144217378.17837545"/>
    <n v="7927225.2984499997"/>
    <n v="0"/>
    <n v="152144603.47682545"/>
    <n v="120227060.06220056"/>
    <n v="6608544.7129994398"/>
    <n v="0"/>
    <n v="126835604.77519999"/>
  </r>
  <r>
    <x v="0"/>
    <x v="0"/>
    <n v="28"/>
    <n v="3"/>
    <n v="0"/>
    <n v="20260104"/>
    <n v="20260203"/>
    <n v="94641101.290399998"/>
    <n v="31"/>
    <n v="3052938.7513032258"/>
    <n v="103676722.22015011"/>
    <n v="9158816.2539096773"/>
    <n v="0"/>
    <n v="112835538.47405979"/>
    <n v="86959120.342653647"/>
    <n v="7681980.9477463504"/>
    <n v="0"/>
    <n v="94641101.290399998"/>
  </r>
  <r>
    <x v="3"/>
    <x v="3"/>
    <n v="31"/>
    <n v="4"/>
    <n v="0"/>
    <n v="20251204"/>
    <n v="20260204"/>
    <n v="400719.5245"/>
    <n v="35"/>
    <n v="11449.129271428572"/>
    <n v="430466.42978160124"/>
    <n v="45796.517085714288"/>
    <n v="0"/>
    <n v="476262.94686731551"/>
    <n v="362187.11573074042"/>
    <n v="38532.408769259579"/>
    <n v="0"/>
    <n v="400719.5245"/>
  </r>
  <r>
    <x v="1"/>
    <x v="1"/>
    <n v="30"/>
    <n v="1"/>
    <n v="0"/>
    <n v="20260102"/>
    <n v="20260201"/>
    <n v="77514982.926300004"/>
    <n v="31"/>
    <n v="2500483.3202032261"/>
    <n v="90980925.870488048"/>
    <n v="2500483.3202032261"/>
    <n v="0"/>
    <n v="93481409.190691277"/>
    <n v="75441576.849615052"/>
    <n v="2073406.0766849434"/>
    <n v="0"/>
    <n v="77514982.926299989"/>
  </r>
  <r>
    <x v="1"/>
    <x v="0"/>
    <n v="30"/>
    <n v="1"/>
    <n v="0"/>
    <n v="20260102"/>
    <n v="20260201"/>
    <n v="786717962.57430005"/>
    <n v="31"/>
    <n v="25377998.792719357"/>
    <n v="923387014.12096548"/>
    <n v="25377998.792719357"/>
    <n v="0"/>
    <n v="948765012.91368484"/>
    <n v="765674472.10756469"/>
    <n v="21043490.466735404"/>
    <n v="0"/>
    <n v="786717962.57430005"/>
  </r>
  <r>
    <x v="1"/>
    <x v="0"/>
    <n v="25"/>
    <n v="2"/>
    <n v="0"/>
    <n v="20260107"/>
    <n v="20260202"/>
    <n v="10957092.386399999"/>
    <n v="27"/>
    <n v="405818.23653333331"/>
    <n v="12304860.75652319"/>
    <n v="811636.47306666663"/>
    <n v="0"/>
    <n v="13116497.229589857"/>
    <n v="10279077.847617421"/>
    <n v="678014.53878257738"/>
    <n v="0"/>
    <n v="10957092.386399999"/>
  </r>
  <r>
    <x v="1"/>
    <x v="0"/>
    <n v="27"/>
    <n v="3"/>
    <n v="0"/>
    <n v="20260105"/>
    <n v="20260203"/>
    <n v="31388355.594700001"/>
    <n v="30"/>
    <n v="1046278.5198233334"/>
    <n v="34262275.982618675"/>
    <n v="3138835.5594700002"/>
    <n v="0"/>
    <n v="37401111.542088673"/>
    <n v="28754132.101554282"/>
    <n v="2634223.4931457192"/>
    <n v="0"/>
    <n v="31388355.594700001"/>
  </r>
  <r>
    <x v="1"/>
    <x v="0"/>
    <n v="25"/>
    <n v="4"/>
    <n v="0"/>
    <n v="20260107"/>
    <n v="20260204"/>
    <n v="32374158.530200001"/>
    <n v="29"/>
    <n v="1116350.2941448276"/>
    <n v="33848983.826599203"/>
    <n v="4465401.1765793106"/>
    <n v="0"/>
    <n v="38314385.003178515"/>
    <n v="28601068.982252736"/>
    <n v="3773089.5479472629"/>
    <n v="0"/>
    <n v="32374158.530199997"/>
  </r>
  <r>
    <x v="1"/>
    <x v="0"/>
    <n v="28"/>
    <n v="2"/>
    <n v="0"/>
    <n v="20260104"/>
    <n v="20260202"/>
    <n v="54333605.681599997"/>
    <n v="30"/>
    <n v="1811120.1893866665"/>
    <n v="61505002.254693843"/>
    <n v="3622240.378773333"/>
    <n v="0"/>
    <n v="65127242.633467175"/>
    <n v="51311684.708653659"/>
    <n v="3021920.972946343"/>
    <n v="0"/>
    <n v="54333605.681600004"/>
  </r>
  <r>
    <x v="0"/>
    <x v="0"/>
    <n v="25"/>
    <n v="4"/>
    <n v="0"/>
    <n v="20260107"/>
    <n v="20260204"/>
    <n v="37972544.528300002"/>
    <n v="29"/>
    <n v="1309398.0871827586"/>
    <n v="39702407.844646588"/>
    <n v="5237592.3487310344"/>
    <n v="0"/>
    <n v="44940000.193377621"/>
    <n v="33546983.606460482"/>
    <n v="4425560.9218395231"/>
    <n v="0"/>
    <n v="37972544.528300002"/>
  </r>
  <r>
    <x v="1"/>
    <x v="0"/>
    <n v="23"/>
    <n v="2"/>
    <n v="0"/>
    <n v="20260109"/>
    <n v="20260202"/>
    <n v="827739.27579999994"/>
    <n v="25"/>
    <n v="33109.571032"/>
    <n v="923605.53226550017"/>
    <n v="66219.142064"/>
    <n v="0"/>
    <n v="989824.67432950018"/>
    <n v="772363.62583119911"/>
    <n v="55375.649968800826"/>
    <n v="0"/>
    <n v="827739.27579999994"/>
  </r>
  <r>
    <x v="3"/>
    <x v="3"/>
    <n v="31"/>
    <n v="1"/>
    <n v="0"/>
    <n v="20251207"/>
    <n v="20260201"/>
    <n v="299834.67099999997"/>
    <n v="32"/>
    <n v="9369.8334687499992"/>
    <n v="352288.6907222158"/>
    <n v="9369.8334687499992"/>
    <n v="0"/>
    <n v="361658.52419096581"/>
    <n v="292066.56725707807"/>
    <n v="7768.1037429218786"/>
    <n v="0"/>
    <n v="299834.67099999997"/>
  </r>
  <r>
    <x v="3"/>
    <x v="3"/>
    <n v="31"/>
    <n v="2"/>
    <n v="0"/>
    <n v="20251205"/>
    <n v="20260202"/>
    <n v="195585.82269999999"/>
    <n v="33"/>
    <n v="5926.8431121212116"/>
    <n v="222838.51757332383"/>
    <n v="11853.686224242423"/>
    <n v="0"/>
    <n v="234692.20379756624"/>
    <n v="185707.29697702432"/>
    <n v="9878.5257229756899"/>
    <n v="0"/>
    <n v="195585.82270000002"/>
  </r>
  <r>
    <x v="2"/>
    <x v="2"/>
    <n v="28"/>
    <n v="3"/>
    <n v="0"/>
    <n v="20260104"/>
    <n v="20260203"/>
    <n v="8635656.6504999995"/>
    <n v="31"/>
    <n v="278569.56937096774"/>
    <n v="9460124.2328664418"/>
    <n v="835708.70811290317"/>
    <n v="0"/>
    <n v="10295832.940979345"/>
    <n v="7934703.7985581849"/>
    <n v="700952.851941815"/>
    <n v="0"/>
    <n v="8635656.6504999995"/>
  </r>
  <r>
    <x v="1"/>
    <x v="0"/>
    <n v="24"/>
    <n v="3"/>
    <n v="0"/>
    <n v="20260108"/>
    <n v="20260203"/>
    <n v="5557584.8965999996"/>
    <n v="27"/>
    <n v="205836.47765185183"/>
    <n v="5991543.5270853015"/>
    <n v="617509.4329555555"/>
    <n v="0"/>
    <n v="6609052.9600408571"/>
    <n v="5038318.200017103"/>
    <n v="519266.69658289582"/>
    <n v="0"/>
    <n v="5557584.8965999987"/>
  </r>
  <r>
    <x v="0"/>
    <x v="0"/>
    <n v="23"/>
    <n v="5"/>
    <n v="0"/>
    <n v="20260109"/>
    <n v="20260205"/>
    <n v="1916910.1398"/>
    <n v="28"/>
    <n v="68461.076421428574"/>
    <n v="1909750.7746799435"/>
    <n v="342305.38210714288"/>
    <n v="0"/>
    <n v="2252056.1567870863"/>
    <n v="1625545.887673435"/>
    <n v="291364.25212656503"/>
    <n v="0"/>
    <n v="1916910.1398"/>
  </r>
  <r>
    <x v="1"/>
    <x v="0"/>
    <n v="30"/>
    <n v="7"/>
    <n v="0"/>
    <n v="20260102"/>
    <n v="20260207"/>
    <n v="2925945.7374999998"/>
    <n v="37"/>
    <n v="79079.614527027021"/>
    <n v="2877338.348557936"/>
    <n v="553557.30168918916"/>
    <n v="0"/>
    <n v="3430895.650247125"/>
    <n v="2453859.4975052569"/>
    <n v="472086.23999474314"/>
    <n v="0"/>
    <n v="2925945.7374999998"/>
  </r>
  <r>
    <x v="1"/>
    <x v="1"/>
    <n v="23"/>
    <n v="8"/>
    <n v="0"/>
    <n v="20260109"/>
    <n v="20260208"/>
    <n v="65730.797699999996"/>
    <n v="31"/>
    <n v="2120.3483129032256"/>
    <n v="59148.015848181858"/>
    <n v="16962.786503225805"/>
    <n v="0"/>
    <n v="76110.802351407663"/>
    <n v="51081.399012492868"/>
    <n v="14649.398687507126"/>
    <n v="0"/>
    <n v="65730.797699999996"/>
  </r>
  <r>
    <x v="1"/>
    <x v="1"/>
    <n v="28"/>
    <n v="8"/>
    <n v="0"/>
    <n v="20260104"/>
    <n v="20260208"/>
    <n v="53178.327400000002"/>
    <n v="36"/>
    <n v="1477.1757611111111"/>
    <n v="50164.367362325887"/>
    <n v="11817.406088888889"/>
    <n v="0"/>
    <n v="61981.773451214773"/>
    <n v="43039.380819061698"/>
    <n v="10138.946580938309"/>
    <n v="0"/>
    <n v="53178.327400000009"/>
  </r>
  <r>
    <x v="3"/>
    <x v="3"/>
    <n v="31"/>
    <n v="1"/>
    <n v="0"/>
    <n v="20251208"/>
    <n v="20260201"/>
    <n v="84550.939899999998"/>
    <n v="32"/>
    <n v="2642.2168718749999"/>
    <n v="99342.547068893706"/>
    <n v="2642.2168718749999"/>
    <n v="0"/>
    <n v="101984.76394076871"/>
    <n v="82360.39779052943"/>
    <n v="2190.5421094705653"/>
    <n v="0"/>
    <n v="84550.939899999998"/>
  </r>
  <r>
    <x v="1"/>
    <x v="0"/>
    <n v="26"/>
    <n v="1"/>
    <n v="0"/>
    <n v="20260106"/>
    <n v="20260201"/>
    <n v="19440489.124299999"/>
    <n v="27"/>
    <n v="720018.11571481475"/>
    <n v="22705020.949766915"/>
    <n v="720018.11571481475"/>
    <n v="0"/>
    <n v="23425039.06548173"/>
    <n v="18842944.57768368"/>
    <n v="597544.54661631875"/>
    <n v="0"/>
    <n v="19440489.124299999"/>
  </r>
  <r>
    <x v="0"/>
    <x v="0"/>
    <n v="23"/>
    <n v="1"/>
    <n v="0"/>
    <n v="20260109"/>
    <n v="20260201"/>
    <n v="2606434.9344000001"/>
    <n v="24"/>
    <n v="108601.4556"/>
    <n v="3029483.6833525449"/>
    <n v="108601.4556"/>
    <n v="0"/>
    <n v="3138085.1389525449"/>
    <n v="2516232.5927589401"/>
    <n v="90202.341641059946"/>
    <n v="0"/>
    <n v="2606434.9344000001"/>
  </r>
  <r>
    <x v="4"/>
    <x v="4"/>
    <n v="25"/>
    <n v="5"/>
    <n v="0"/>
    <n v="20260107"/>
    <n v="20260205"/>
    <n v="1491207.8274999999"/>
    <n v="30"/>
    <n v="49706.92758333333"/>
    <n v="1507169.3864040028"/>
    <n v="248534.63791666666"/>
    <n v="0"/>
    <n v="1755704.0243206695"/>
    <n v="1280114.8458058822"/>
    <n v="211092.98169411754"/>
    <n v="0"/>
    <n v="1491207.8274999997"/>
  </r>
  <r>
    <x v="3"/>
    <x v="3"/>
    <n v="24"/>
    <n v="5"/>
    <n v="0"/>
    <n v="20260108"/>
    <n v="20260205"/>
    <n v="4119.6297999999997"/>
    <n v="29"/>
    <n v="142.05619999999999"/>
    <n v="4135.0100589650156"/>
    <n v="710.28099999999995"/>
    <n v="0"/>
    <n v="4845.2910589650155"/>
    <n v="3515.7249492150745"/>
    <n v="603.90485078492509"/>
    <n v="0"/>
    <n v="4119.6297999999997"/>
  </r>
  <r>
    <x v="3"/>
    <x v="3"/>
    <n v="31"/>
    <n v="6"/>
    <n v="0"/>
    <n v="20251208"/>
    <n v="20260206"/>
    <n v="124326.19620000001"/>
    <n v="37"/>
    <n v="3360.167464864865"/>
    <n v="126336.18310855111"/>
    <n v="20161.004789189188"/>
    <n v="0"/>
    <n v="146497.18789774028"/>
    <n v="107216.37263970396"/>
    <n v="17109.823560296056"/>
    <n v="0"/>
    <n v="124326.19620000001"/>
  </r>
  <r>
    <x v="3"/>
    <x v="3"/>
    <n v="30"/>
    <n v="1"/>
    <n v="0"/>
    <n v="20260102"/>
    <n v="20260201"/>
    <n v="225337.4405"/>
    <n v="31"/>
    <n v="7268.9496935483867"/>
    <n v="264483.17726481886"/>
    <n v="7268.9496935483867"/>
    <n v="0"/>
    <n v="271752.12695836724"/>
    <n v="219310.01198490179"/>
    <n v="6027.4285150982141"/>
    <n v="0"/>
    <n v="225337.4405"/>
  </r>
  <r>
    <x v="3"/>
    <x v="3"/>
    <n v="31"/>
    <n v="9"/>
    <n v="0"/>
    <n v="20251205"/>
    <n v="20260209"/>
    <n v="7229.1808000000001"/>
    <n v="40"/>
    <n v="180.72952000000001"/>
    <n v="6795.1011283179623"/>
    <n v="1626.5656800000002"/>
    <n v="0"/>
    <n v="8421.6668083179629"/>
    <n v="5832.9325689276184"/>
    <n v="1396.2482310723817"/>
    <n v="0"/>
    <n v="7229.1808000000001"/>
  </r>
  <r>
    <x v="1"/>
    <x v="1"/>
    <n v="25"/>
    <n v="8"/>
    <n v="0"/>
    <n v="20260107"/>
    <n v="20260208"/>
    <n v="111019.8388"/>
    <n v="33"/>
    <n v="3364.2375393939392"/>
    <n v="102007.42782713851"/>
    <n v="26913.900315151513"/>
    <n v="0"/>
    <n v="128921.32814229003"/>
    <n v="87843.092814498115"/>
    <n v="23176.745985501871"/>
    <n v="0"/>
    <n v="111019.83879999998"/>
  </r>
  <r>
    <x v="4"/>
    <x v="4"/>
    <n v="26"/>
    <n v="1"/>
    <n v="0"/>
    <n v="20260106"/>
    <n v="20260201"/>
    <n v="581677.33539999998"/>
    <n v="27"/>
    <n v="21543.605014814813"/>
    <n v="679355.13359863276"/>
    <n v="21543.605014814813"/>
    <n v="0"/>
    <n v="700898.73861344752"/>
    <n v="563798.2523462656"/>
    <n v="17879.083053734474"/>
    <n v="0"/>
    <n v="581677.3354000001"/>
  </r>
  <r>
    <x v="2"/>
    <x v="2"/>
    <n v="24"/>
    <n v="2"/>
    <n v="0"/>
    <n v="20260108"/>
    <n v="20260202"/>
    <n v="280163.7487"/>
    <n v="26"/>
    <n v="10775.528796153845"/>
    <n v="313656.98901394894"/>
    <n v="21551.05759230769"/>
    <n v="0"/>
    <n v="335208.04660625663"/>
    <n v="262151.57642478403"/>
    <n v="18012.172275215969"/>
    <n v="0"/>
    <n v="280163.7487"/>
  </r>
  <r>
    <x v="2"/>
    <x v="2"/>
    <n v="25"/>
    <n v="1"/>
    <n v="0"/>
    <n v="20260107"/>
    <n v="20260201"/>
    <n v="875847.65709999995"/>
    <n v="26"/>
    <n v="33686.448349999999"/>
    <n v="1021410.6193685393"/>
    <n v="33686.448349999999"/>
    <n v="0"/>
    <n v="1055097.0677185394"/>
    <n v="847884.16656811431"/>
    <n v="27963.490531885618"/>
    <n v="0"/>
    <n v="875847.65709999995"/>
  </r>
  <r>
    <x v="3"/>
    <x v="3"/>
    <n v="31"/>
    <n v="4"/>
    <n v="0"/>
    <n v="20251208"/>
    <n v="20260204"/>
    <n v="46090.784099999997"/>
    <n v="35"/>
    <n v="1316.8795457142855"/>
    <n v="49512.274956199668"/>
    <n v="5267.5181828571422"/>
    <n v="0"/>
    <n v="54779.793139056812"/>
    <n v="41658.784097871605"/>
    <n v="4432.000002128395"/>
    <n v="0"/>
    <n v="46090.784099999997"/>
  </r>
  <r>
    <x v="6"/>
    <x v="6"/>
    <n v="30"/>
    <n v="2"/>
    <n v="0"/>
    <n v="20260102"/>
    <n v="20260202"/>
    <n v="874716.72109999997"/>
    <n v="32"/>
    <n v="27334.897534374999"/>
    <n v="994589.43243429903"/>
    <n v="54669.795068749998"/>
    <n v="0"/>
    <n v="1049259.227503049"/>
    <n v="829141.15442183416"/>
    <n v="45575.5666781658"/>
    <n v="0"/>
    <n v="874716.72109999997"/>
  </r>
  <r>
    <x v="3"/>
    <x v="3"/>
    <n v="21"/>
    <n v="1"/>
    <n v="0"/>
    <n v="20260111"/>
    <n v="20260201"/>
    <n v="84.038499999999999"/>
    <n v="22"/>
    <n v="3.8199318181818183"/>
    <n v="97.292652000754259"/>
    <n v="3.8199318181818183"/>
    <n v="0"/>
    <n v="101.11258381893607"/>
    <n v="80.863609912361355"/>
    <n v="3.1748900876386545"/>
    <n v="0"/>
    <n v="84.038500000000013"/>
  </r>
  <r>
    <x v="4"/>
    <x v="4"/>
    <n v="30"/>
    <n v="4"/>
    <n v="0"/>
    <n v="20260102"/>
    <n v="20260204"/>
    <n v="2266347.2653000001"/>
    <n v="34"/>
    <n v="66657.272508823531"/>
    <n v="2425347.2598094759"/>
    <n v="266629.09003529412"/>
    <n v="0"/>
    <n v="2691976.34984477"/>
    <n v="2041874.9704056703"/>
    <n v="224472.29489432965"/>
    <n v="0"/>
    <n v="2266347.2653000001"/>
  </r>
  <r>
    <x v="1"/>
    <x v="1"/>
    <n v="23"/>
    <n v="3"/>
    <n v="0"/>
    <n v="20260109"/>
    <n v="20260203"/>
    <n v="67045.297999999995"/>
    <n v="26"/>
    <n v="2578.6653076923076"/>
    <n v="71932.962880850318"/>
    <n v="7735.9959230769227"/>
    <n v="0"/>
    <n v="79668.958803927235"/>
    <n v="60535.081727863777"/>
    <n v="6510.2162721362211"/>
    <n v="0"/>
    <n v="67045.297999999995"/>
  </r>
  <r>
    <x v="1"/>
    <x v="0"/>
    <n v="23"/>
    <n v="3"/>
    <n v="0"/>
    <n v="20260109"/>
    <n v="20260203"/>
    <n v="679346.83459999994"/>
    <n v="26"/>
    <n v="26128.724407692305"/>
    <n v="728871.85372052435"/>
    <n v="78386.173223076912"/>
    <n v="0"/>
    <n v="807258.0269436012"/>
    <n v="613381.06296546792"/>
    <n v="65965.771634532124"/>
    <n v="0"/>
    <n v="679346.83460000006"/>
  </r>
  <r>
    <x v="1"/>
    <x v="0"/>
    <n v="27"/>
    <n v="8"/>
    <n v="0"/>
    <n v="20260105"/>
    <n v="20260208"/>
    <n v="892827.96840000001"/>
    <n v="35"/>
    <n v="25509.370525714286"/>
    <n v="835350.31689504604"/>
    <n v="204074.96420571429"/>
    <n v="0"/>
    <n v="1039425.2811007603"/>
    <n v="717535.1031926662"/>
    <n v="175292.86520733379"/>
    <n v="0"/>
    <n v="892827.96840000001"/>
  </r>
  <r>
    <x v="2"/>
    <x v="2"/>
    <n v="23"/>
    <n v="3"/>
    <n v="0"/>
    <n v="20260109"/>
    <n v="20260203"/>
    <n v="586444.95589999994"/>
    <n v="26"/>
    <n v="22555.575226923076"/>
    <n v="629197.34124258207"/>
    <n v="67666.725680769232"/>
    <n v="0"/>
    <n v="696864.06692335126"/>
    <n v="529500.11996814399"/>
    <n v="56944.835931855931"/>
    <n v="0"/>
    <n v="586444.95589999994"/>
  </r>
  <r>
    <x v="3"/>
    <x v="3"/>
    <n v="31"/>
    <n v="8"/>
    <n v="0"/>
    <n v="20251208"/>
    <n v="20260208"/>
    <n v="53448.489699999998"/>
    <n v="39"/>
    <n v="1370.4740948717949"/>
    <n v="51527.332493296453"/>
    <n v="10963.792758974359"/>
    <n v="0"/>
    <n v="62491.125252270809"/>
    <n v="44071.187531326352"/>
    <n v="9377.3021686736465"/>
    <n v="0"/>
    <n v="53448.489699999998"/>
  </r>
  <r>
    <x v="1"/>
    <x v="1"/>
    <n v="22"/>
    <n v="6"/>
    <n v="0"/>
    <n v="20260110"/>
    <n v="20260206"/>
    <n v="3612"/>
    <n v="28"/>
    <n v="129"/>
    <n v="3442.0527894777779"/>
    <n v="774"/>
    <n v="0"/>
    <n v="4216.0527894777779"/>
    <n v="2948.8944509002963"/>
    <n v="663.10554909970392"/>
    <n v="0"/>
    <n v="3612"/>
  </r>
  <r>
    <x v="4"/>
    <x v="4"/>
    <n v="25"/>
    <n v="3"/>
    <n v="0"/>
    <n v="20260107"/>
    <n v="20260203"/>
    <n v="904802.15540000005"/>
    <n v="28"/>
    <n v="32314.362692857143"/>
    <n v="979807.4546084"/>
    <n v="96943.088078571425"/>
    <n v="0"/>
    <n v="1076750.5426869714"/>
    <n v="823340.09750705748"/>
    <n v="81462.057892942656"/>
    <n v="0"/>
    <n v="904802.15540000016"/>
  </r>
  <r>
    <x v="3"/>
    <x v="3"/>
    <n v="31"/>
    <n v="9"/>
    <n v="0"/>
    <n v="20251208"/>
    <n v="20260209"/>
    <n v="20003.0448"/>
    <n v="40"/>
    <n v="500.07612"/>
    <n v="18801.952261350933"/>
    <n v="4500.6850800000002"/>
    <n v="0"/>
    <n v="23302.637341350932"/>
    <n v="16139.644963871737"/>
    <n v="3863.3998361282652"/>
    <n v="0"/>
    <n v="20003.044800000003"/>
  </r>
  <r>
    <x v="2"/>
    <x v="2"/>
    <n v="27"/>
    <n v="6"/>
    <n v="0"/>
    <n v="20260105"/>
    <n v="20260206"/>
    <n v="548512.66760000004"/>
    <n v="33"/>
    <n v="16621.595987878791"/>
    <n v="544304.12000090652"/>
    <n v="99729.575927272745"/>
    <n v="0"/>
    <n v="644033.69592817931"/>
    <n v="463574.66501358658"/>
    <n v="84938.00258641348"/>
    <n v="0"/>
    <n v="548512.66760000004"/>
  </r>
  <r>
    <x v="1"/>
    <x v="1"/>
    <n v="27"/>
    <n v="9"/>
    <n v="0"/>
    <n v="20260105"/>
    <n v="20260209"/>
    <n v="20976.280500000001"/>
    <n v="36"/>
    <n v="582.6744583333334"/>
    <n v="19080.725372064833"/>
    <n v="5244.0701250000002"/>
    <n v="0"/>
    <n v="24324.795497064835"/>
    <n v="16454.101231650409"/>
    <n v="4522.1792683495905"/>
    <n v="0"/>
    <n v="20976.280500000001"/>
  </r>
  <r>
    <x v="0"/>
    <x v="0"/>
    <n v="27"/>
    <n v="9"/>
    <n v="0"/>
    <n v="20260105"/>
    <n v="20260209"/>
    <n v="440359.32429999998"/>
    <n v="36"/>
    <n v="12232.203452777778"/>
    <n v="400565.54983598425"/>
    <n v="110089.83107499999"/>
    <n v="0"/>
    <n v="510655.38091098424"/>
    <n v="345424.29485214845"/>
    <n v="94935.029447851542"/>
    <n v="0"/>
    <n v="440359.32429999998"/>
  </r>
  <r>
    <x v="1"/>
    <x v="0"/>
    <n v="29"/>
    <n v="9"/>
    <n v="0"/>
    <n v="20260103"/>
    <n v="20260209"/>
    <n v="305573.9166"/>
    <n v="38"/>
    <n v="8041.4188578947369"/>
    <n v="282836.73647783569"/>
    <n v="72372.769721052638"/>
    <n v="0"/>
    <n v="355209.5061988883"/>
    <n v="243314.23516436518"/>
    <n v="62259.68143563484"/>
    <n v="0"/>
    <n v="305573.9166"/>
  </r>
  <r>
    <x v="0"/>
    <x v="0"/>
    <n v="11"/>
    <n v="5"/>
    <n v="0"/>
    <n v="20260121"/>
    <n v="20260205"/>
    <n v="89048.654599999994"/>
    <n v="16"/>
    <n v="5565.5409124999996"/>
    <n v="74251.494662105906"/>
    <n v="27827.704562499999"/>
    <n v="0"/>
    <n v="102079.19922460591"/>
    <n v="64773.193284472873"/>
    <n v="24275.461315527118"/>
    <n v="0"/>
    <n v="89048.654599999994"/>
  </r>
  <r>
    <x v="2"/>
    <x v="2"/>
    <n v="24"/>
    <n v="8"/>
    <n v="0"/>
    <n v="20260108"/>
    <n v="20260208"/>
    <n v="24215.0425"/>
    <n v="32"/>
    <n v="756.72007812499999"/>
    <n v="22026.811465234659"/>
    <n v="6053.7606249999999"/>
    <n v="0"/>
    <n v="28080.572090234658"/>
    <n v="18994.633515876041"/>
    <n v="5220.4089841239611"/>
    <n v="0"/>
    <n v="24215.042500000003"/>
  </r>
  <r>
    <x v="6"/>
    <x v="6"/>
    <n v="30"/>
    <n v="3"/>
    <n v="0"/>
    <n v="20260102"/>
    <n v="20260203"/>
    <n v="514831.7867"/>
    <n v="33"/>
    <n v="15600.963233333334"/>
    <n v="567646.28980798367"/>
    <n v="46802.8897"/>
    <n v="0"/>
    <n v="614449.17950798362"/>
    <n v="475616.80174995353"/>
    <n v="39214.98495004655"/>
    <n v="0"/>
    <n v="514831.78670000006"/>
  </r>
  <r>
    <x v="6"/>
    <x v="6"/>
    <n v="29"/>
    <n v="2"/>
    <n v="0"/>
    <n v="20260103"/>
    <n v="20260202"/>
    <n v="1279851.5460000001"/>
    <n v="31"/>
    <n v="41285.533741935484"/>
    <n v="1452115.084870941"/>
    <n v="82571.067483870967"/>
    <n v="0"/>
    <n v="1534686.152354812"/>
    <n v="1210991.4026984202"/>
    <n v="68860.143301579868"/>
    <n v="0"/>
    <n v="1279851.5460000001"/>
  </r>
  <r>
    <x v="1"/>
    <x v="0"/>
    <n v="21"/>
    <n v="5"/>
    <n v="0"/>
    <n v="20260111"/>
    <n v="20260205"/>
    <n v="8986.6043000000009"/>
    <n v="26"/>
    <n v="345.63862692307697"/>
    <n v="8803.3243125400877"/>
    <n v="1728.1931346153849"/>
    <n v="0"/>
    <n v="10531.517447155473"/>
    <n v="7511.9271765281255"/>
    <n v="1474.6771234718751"/>
    <n v="0"/>
    <n v="8986.6043000000009"/>
  </r>
  <r>
    <x v="1"/>
    <x v="1"/>
    <n v="26"/>
    <n v="9"/>
    <n v="0"/>
    <n v="20260106"/>
    <n v="20260209"/>
    <n v="27894.5072"/>
    <n v="35"/>
    <n v="796.98591999999996"/>
    <n v="25132.120449920134"/>
    <n v="7172.8732799999998"/>
    <n v="0"/>
    <n v="32304.993729920134"/>
    <n v="21700.920938185169"/>
    <n v="6193.5862618148312"/>
    <n v="0"/>
    <n v="27894.5072"/>
  </r>
  <r>
    <x v="3"/>
    <x v="3"/>
    <n v="25"/>
    <n v="5"/>
    <n v="0"/>
    <n v="20260107"/>
    <n v="20260205"/>
    <n v="17275.598699999999"/>
    <n v="30"/>
    <n v="575.8532899999999"/>
    <n v="17460.512889133683"/>
    <n v="2879.2664499999996"/>
    <n v="0"/>
    <n v="20339.779339133682"/>
    <n v="14830.092733036437"/>
    <n v="2445.5059669635625"/>
    <n v="0"/>
    <n v="17275.598699999999"/>
  </r>
  <r>
    <x v="1"/>
    <x v="1"/>
    <n v="20"/>
    <n v="5"/>
    <n v="0"/>
    <n v="20260112"/>
    <n v="20260205"/>
    <n v="516"/>
    <n v="25"/>
    <n v="20.64"/>
    <n v="500.66222392404046"/>
    <n v="103.2"/>
    <n v="0"/>
    <n v="603.86222392404045"/>
    <n v="427.81564620161032"/>
    <n v="88.184353798389679"/>
    <n v="0"/>
    <n v="516"/>
  </r>
  <r>
    <x v="1"/>
    <x v="0"/>
    <n v="31"/>
    <n v="3"/>
    <n v="0"/>
    <n v="20251231"/>
    <n v="20260203"/>
    <n v="1122.1727000000001"/>
    <n v="34"/>
    <n v="33.005079411764711"/>
    <n v="1240.9309356385515"/>
    <n v="99.015238235294134"/>
    <n v="0"/>
    <n v="1339.9461738738457"/>
    <n v="1039.249818918581"/>
    <n v="82.922881081418979"/>
    <n v="0"/>
    <n v="1122.1727000000001"/>
  </r>
  <r>
    <x v="0"/>
    <x v="0"/>
    <n v="22"/>
    <n v="7"/>
    <n v="0"/>
    <n v="20260110"/>
    <n v="20260207"/>
    <n v="73667.938299999994"/>
    <n v="29"/>
    <n v="2540.2737344827583"/>
    <n v="67781.056541190002"/>
    <n v="17781.916141379308"/>
    <n v="0"/>
    <n v="85562.972682569307"/>
    <n v="58358.078671598305"/>
    <n v="15309.859628401693"/>
    <n v="0"/>
    <n v="73667.938299999994"/>
  </r>
  <r>
    <x v="4"/>
    <x v="4"/>
    <n v="23"/>
    <n v="4"/>
    <n v="0"/>
    <n v="20260109"/>
    <n v="20260204"/>
    <n v="89131.094400000002"/>
    <n v="27"/>
    <n v="3301.1516444444446"/>
    <n v="92087.025794126341"/>
    <n v="13204.606577777779"/>
    <n v="0"/>
    <n v="105291.63237190412"/>
    <n v="77953.178274227932"/>
    <n v="11177.916125772075"/>
    <n v="0"/>
    <n v="89131.094400000002"/>
  </r>
  <r>
    <x v="3"/>
    <x v="3"/>
    <n v="25"/>
    <n v="7"/>
    <n v="0"/>
    <n v="20260107"/>
    <n v="20260207"/>
    <n v="5548.3675000000003"/>
    <n v="32"/>
    <n v="173.38648437500001"/>
    <n v="5257.2712491253869"/>
    <n v="1213.7053906250001"/>
    <n v="0"/>
    <n v="6470.9766397503872"/>
    <n v="4507.7079645363829"/>
    <n v="1040.659535463617"/>
    <n v="0"/>
    <n v="5548.3675000000003"/>
  </r>
  <r>
    <x v="3"/>
    <x v="3"/>
    <n v="27"/>
    <n v="5"/>
    <n v="0"/>
    <n v="20260105"/>
    <n v="20260205"/>
    <n v="1302.7806"/>
    <n v="32"/>
    <n v="40.711893750000002"/>
    <n v="1333.1843414629955"/>
    <n v="203.55946875000001"/>
    <n v="0"/>
    <n v="1536.7438102129954"/>
    <n v="1130.2122609760413"/>
    <n v="172.56833902395874"/>
    <n v="0"/>
    <n v="1302.7806"/>
  </r>
  <r>
    <x v="6"/>
    <x v="6"/>
    <n v="26"/>
    <n v="3"/>
    <n v="0"/>
    <n v="20260106"/>
    <n v="20260203"/>
    <n v="848801.50120000006"/>
    <n v="29"/>
    <n v="29269.017282758621"/>
    <n v="922967.95883305406"/>
    <n v="87807.051848275863"/>
    <n v="0"/>
    <n v="1010775.0106813299"/>
    <n v="775065.25264106109"/>
    <n v="73736.248558939027"/>
    <n v="0"/>
    <n v="848801.50120000006"/>
  </r>
  <r>
    <x v="0"/>
    <x v="0"/>
    <n v="10"/>
    <n v="4"/>
    <n v="0"/>
    <n v="20260122"/>
    <n v="20260204"/>
    <n v="125044.71430000001"/>
    <n v="14"/>
    <n v="8931.7653071428576"/>
    <n v="108328.42737988694"/>
    <n v="35727.061228571431"/>
    <n v="0"/>
    <n v="144055.48860845837"/>
    <n v="94032.496665947227"/>
    <n v="31012.217634052777"/>
    <n v="0"/>
    <n v="125044.71430000001"/>
  </r>
  <r>
    <x v="0"/>
    <x v="0"/>
    <n v="15"/>
    <n v="2"/>
    <n v="0"/>
    <n v="20260117"/>
    <n v="20260202"/>
    <n v="364622.33519999997"/>
    <n v="17"/>
    <n v="21448.372658823529"/>
    <n v="390203.12336185219"/>
    <n v="42896.745317647059"/>
    <n v="0"/>
    <n v="433099.86867949925"/>
    <n v="328508.00550073426"/>
    <n v="36114.329699265749"/>
    <n v="0"/>
    <n v="364622.33520000003"/>
  </r>
  <r>
    <x v="2"/>
    <x v="2"/>
    <n v="28"/>
    <n v="8"/>
    <n v="0"/>
    <n v="20260104"/>
    <n v="20260208"/>
    <n v="9959.9680000000008"/>
    <n v="36"/>
    <n v="276.66577777777781"/>
    <n v="9395.4721424542277"/>
    <n v="2213.3262222222224"/>
    <n v="0"/>
    <n v="11608.79836467645"/>
    <n v="8061.0067419621082"/>
    <n v="1898.961258037893"/>
    <n v="0"/>
    <n v="9959.9680000000008"/>
  </r>
  <r>
    <x v="1"/>
    <x v="1"/>
    <n v="18"/>
    <n v="1"/>
    <n v="0"/>
    <n v="20260114"/>
    <n v="20260201"/>
    <n v="1116.0463999999999"/>
    <n v="19"/>
    <n v="58.739284210526314"/>
    <n v="1282.349156884377"/>
    <n v="58.739284210526314"/>
    <n v="0"/>
    <n v="1341.0884410949034"/>
    <n v="1067.1638918275985"/>
    <n v="48.882508172401444"/>
    <n v="0"/>
    <n v="1116.0463999999999"/>
  </r>
  <r>
    <x v="4"/>
    <x v="4"/>
    <n v="26"/>
    <n v="7"/>
    <n v="0"/>
    <n v="20260106"/>
    <n v="20260207"/>
    <n v="41693.881399999998"/>
    <n v="33"/>
    <n v="1263.4509515151515"/>
    <n v="39841.609116563806"/>
    <n v="8844.1566606060605"/>
    <n v="0"/>
    <n v="48685.765777169865"/>
    <n v="34119.856158658411"/>
    <n v="7574.0252413415901"/>
    <n v="0"/>
    <n v="41693.881399999998"/>
  </r>
  <r>
    <x v="1"/>
    <x v="1"/>
    <n v="16"/>
    <n v="3"/>
    <n v="0"/>
    <n v="20260116"/>
    <n v="20260203"/>
    <n v="1032"/>
    <n v="19"/>
    <n v="54.315789473684212"/>
    <n v="1054.0257345769273"/>
    <n v="162.94736842105263"/>
    <n v="0"/>
    <n v="1216.97310299798"/>
    <n v="893.81971992949991"/>
    <n v="138.18028007049998"/>
    <n v="0"/>
    <n v="1032"/>
  </r>
  <r>
    <x v="1"/>
    <x v="1"/>
    <n v="8"/>
    <n v="2"/>
    <n v="0"/>
    <n v="20260124"/>
    <n v="20260202"/>
    <n v="516"/>
    <n v="10"/>
    <n v="51.6"/>
    <n v="500.66222392404046"/>
    <n v="103.2"/>
    <n v="0"/>
    <n v="603.86222392404045"/>
    <n v="427.81564620161032"/>
    <n v="88.184353798389679"/>
    <n v="0"/>
    <n v="516"/>
  </r>
  <r>
    <x v="6"/>
    <x v="6"/>
    <n v="26"/>
    <n v="9"/>
    <n v="0"/>
    <n v="20260106"/>
    <n v="20260209"/>
    <n v="55155.189299999998"/>
    <n v="35"/>
    <n v="1575.8625514285714"/>
    <n v="49693.183356390182"/>
    <n v="14182.762962857141"/>
    <n v="0"/>
    <n v="63875.946319247319"/>
    <n v="42908.748799474633"/>
    <n v="12246.440500525365"/>
    <n v="0"/>
    <n v="55155.189299999998"/>
  </r>
  <r>
    <x v="6"/>
    <x v="6"/>
    <n v="25"/>
    <n v="4"/>
    <n v="0"/>
    <n v="20260107"/>
    <n v="20260204"/>
    <n v="376259.43119999999"/>
    <n v="29"/>
    <n v="12974.463144827587"/>
    <n v="393400.1678966739"/>
    <n v="51897.852579310347"/>
    <n v="0"/>
    <n v="445298.02047598426"/>
    <n v="332407.77322245028"/>
    <n v="43851.65797754965"/>
    <n v="0"/>
    <n v="376259.43119999993"/>
  </r>
  <r>
    <x v="3"/>
    <x v="3"/>
    <n v="31"/>
    <n v="10"/>
    <n v="0"/>
    <n v="20251202"/>
    <n v="20260210"/>
    <n v="3699.0855999999999"/>
    <n v="41"/>
    <n v="90.221599999999995"/>
    <n v="3392.1680086277647"/>
    <n v="902.21599999999989"/>
    <n v="0"/>
    <n v="4294.3840086277651"/>
    <n v="2921.9370713671283"/>
    <n v="777.14852863287126"/>
    <n v="0"/>
    <n v="3699.0855999999994"/>
  </r>
  <r>
    <x v="0"/>
    <x v="0"/>
    <n v="12"/>
    <n v="3"/>
    <n v="0"/>
    <n v="20260120"/>
    <n v="20260203"/>
    <n v="266578.3493"/>
    <n v="15"/>
    <n v="17771.889953333335"/>
    <n v="258654.47521422032"/>
    <n v="53315.669860000009"/>
    <n v="0"/>
    <n v="311970.14507422032"/>
    <n v="221020.13327352345"/>
    <n v="45558.21602647657"/>
    <n v="0"/>
    <n v="266578.3493"/>
  </r>
  <r>
    <x v="0"/>
    <x v="0"/>
    <n v="10"/>
    <n v="1"/>
    <n v="0"/>
    <n v="20260122"/>
    <n v="20260201"/>
    <n v="459531.9571"/>
    <n v="11"/>
    <n v="41775.632463636364"/>
    <n v="506673.47517145163"/>
    <n v="41775.632463636364"/>
    <n v="0"/>
    <n v="548449.10763508803"/>
    <n v="424529.18678301724"/>
    <n v="35002.770316982707"/>
    <n v="0"/>
    <n v="459531.95709999994"/>
  </r>
  <r>
    <x v="1"/>
    <x v="1"/>
    <n v="21"/>
    <n v="6"/>
    <n v="0"/>
    <n v="20260111"/>
    <n v="20260206"/>
    <n v="1020.5631"/>
    <n v="27"/>
    <n v="37.798633333333335"/>
    <n v="962.72118300648413"/>
    <n v="226.79180000000002"/>
    <n v="0"/>
    <n v="1189.5129830064841"/>
    <n v="825.9831788312722"/>
    <n v="194.57992116872788"/>
    <n v="0"/>
    <n v="1020.5631000000001"/>
  </r>
  <r>
    <x v="3"/>
    <x v="3"/>
    <n v="31"/>
    <n v="5"/>
    <n v="0"/>
    <n v="20251223"/>
    <n v="20260205"/>
    <n v="126.03700000000001"/>
    <n v="36"/>
    <n v="3.5010277777777778"/>
    <n v="131.63227458939915"/>
    <n v="17.50513888888889"/>
    <n v="0"/>
    <n v="149.13741347828804"/>
    <n v="111.24329305093796"/>
    <n v="14.793706949062045"/>
    <n v="0"/>
    <n v="126.03700000000001"/>
  </r>
  <r>
    <x v="0"/>
    <x v="0"/>
    <n v="31"/>
    <n v="1"/>
    <n v="0"/>
    <n v="20251226"/>
    <n v="20260201"/>
    <n v="2308180.9846999999"/>
    <n v="32"/>
    <n v="72130.655771874997"/>
    <n v="2711981.4207539661"/>
    <n v="72130.655771874997"/>
    <n v="0"/>
    <n v="2784112.0765258409"/>
    <n v="2248380.7311576428"/>
    <n v="59800.253542356942"/>
    <n v="0"/>
    <n v="2308180.9846999999"/>
  </r>
  <r>
    <x v="3"/>
    <x v="3"/>
    <n v="31"/>
    <n v="3"/>
    <n v="0"/>
    <n v="20251218"/>
    <n v="20260203"/>
    <n v="336.04329999999999"/>
    <n v="34"/>
    <n v="9.8836264705882346"/>
    <n v="371.60637278385616"/>
    <n v="29.650879411764706"/>
    <n v="0"/>
    <n v="401.25725219562088"/>
    <n v="311.21140148374877"/>
    <n v="24.831898516251194"/>
    <n v="0"/>
    <n v="336.04329999999999"/>
  </r>
  <r>
    <x v="3"/>
    <x v="3"/>
    <n v="31"/>
    <n v="4"/>
    <n v="0"/>
    <n v="20251222"/>
    <n v="20260204"/>
    <n v="420.11349999999999"/>
    <n v="35"/>
    <n v="12.003242857142856"/>
    <n v="451.30009243673049"/>
    <n v="48.012971428571426"/>
    <n v="0"/>
    <n v="499.3130638653019"/>
    <n v="379.71620433120773"/>
    <n v="40.397295668792232"/>
    <n v="0"/>
    <n v="420.11349999999999"/>
  </r>
  <r>
    <x v="3"/>
    <x v="3"/>
    <n v="31"/>
    <n v="4"/>
    <n v="0"/>
    <n v="20251219"/>
    <n v="20260204"/>
    <n v="210.05179999999999"/>
    <n v="35"/>
    <n v="6.0014799999999999"/>
    <n v="225.64472876139814"/>
    <n v="24.00592"/>
    <n v="0"/>
    <n v="249.65064876139814"/>
    <n v="189.85362814795997"/>
    <n v="20.198171852040012"/>
    <n v="0"/>
    <n v="210.05179999999999"/>
  </r>
  <r>
    <x v="1"/>
    <x v="1"/>
    <n v="20"/>
    <n v="1"/>
    <n v="0"/>
    <n v="20260112"/>
    <n v="20260201"/>
    <n v="516"/>
    <n v="21"/>
    <n v="24.571428571428573"/>
    <n v="596.02645705242912"/>
    <n v="24.571428571428573"/>
    <n v="0"/>
    <n v="620.59788562385768"/>
    <n v="495.56993177617471"/>
    <n v="20.430068223825302"/>
    <n v="0"/>
    <n v="516"/>
  </r>
  <r>
    <x v="0"/>
    <x v="0"/>
    <n v="31"/>
    <n v="1"/>
    <n v="0"/>
    <n v="20251229"/>
    <n v="20260201"/>
    <n v="1664974.67"/>
    <n v="32"/>
    <n v="52030.458437499998"/>
    <n v="1956250.5717691113"/>
    <n v="52030.458437499998"/>
    <n v="0"/>
    <n v="2008281.0302066114"/>
    <n v="1621838.5779571384"/>
    <n v="43136.092042861586"/>
    <n v="0"/>
    <n v="1664974.67"/>
  </r>
  <r>
    <x v="0"/>
    <x v="0"/>
    <n v="31"/>
    <n v="2"/>
    <n v="0"/>
    <n v="20251230"/>
    <n v="20260202"/>
    <n v="747898.48950000003"/>
    <n v="33"/>
    <n v="22663.590590909091"/>
    <n v="852109.77153053193"/>
    <n v="45327.181181818181"/>
    <n v="0"/>
    <n v="897436.95271235006"/>
    <n v="710124.10296875995"/>
    <n v="37774.386531240198"/>
    <n v="0"/>
    <n v="747898.48950000014"/>
  </r>
  <r>
    <x v="1"/>
    <x v="1"/>
    <n v="8"/>
    <n v="1"/>
    <n v="0"/>
    <n v="20260124"/>
    <n v="20260201"/>
    <n v="642.18820000000005"/>
    <n v="9"/>
    <n v="71.354244444444447"/>
    <n v="692.33284321657288"/>
    <n v="71.354244444444447"/>
    <n v="0"/>
    <n v="763.68708766101736"/>
    <n v="582.18606752649998"/>
    <n v="60.002132473500019"/>
    <n v="0"/>
    <n v="642.18820000000005"/>
  </r>
  <r>
    <x v="2"/>
    <x v="2"/>
    <n v="31"/>
    <n v="1"/>
    <n v="0"/>
    <n v="20251229"/>
    <n v="20260201"/>
    <n v="38671.517099999997"/>
    <n v="32"/>
    <n v="1208.4849093749999"/>
    <n v="45436.833845678841"/>
    <n v="1208.4849093749999"/>
    <n v="0"/>
    <n v="46645.318755053842"/>
    <n v="37669.617100486677"/>
    <n v="1001.8999995133233"/>
    <n v="0"/>
    <n v="38671.517099999997"/>
  </r>
  <r>
    <x v="0"/>
    <x v="0"/>
    <n v="31"/>
    <n v="5"/>
    <n v="0"/>
    <n v="20251230"/>
    <n v="20260205"/>
    <n v="180686.55189999999"/>
    <n v="36"/>
    <n v="5019.0708861111107"/>
    <n v="188707.93349819907"/>
    <n v="25095.354430555555"/>
    <n v="0"/>
    <n v="213803.28792875464"/>
    <n v="159478.30433424475"/>
    <n v="21208.24756575521"/>
    <n v="0"/>
    <n v="180686.55189999996"/>
  </r>
  <r>
    <x v="0"/>
    <x v="0"/>
    <n v="21"/>
    <n v="6"/>
    <n v="0"/>
    <n v="20260111"/>
    <n v="20260206"/>
    <n v="2648.9560999999999"/>
    <n v="27"/>
    <n v="98.109485185185179"/>
    <n v="2498.8226110901346"/>
    <n v="588.65691111111107"/>
    <n v="0"/>
    <n v="3087.4795222012458"/>
    <n v="2143.907789790253"/>
    <n v="505.04831020974672"/>
    <n v="0"/>
    <n v="2648.9560999999999"/>
  </r>
  <r>
    <x v="3"/>
    <x v="3"/>
    <n v="22"/>
    <n v="3"/>
    <n v="0"/>
    <n v="20260110"/>
    <n v="20260203"/>
    <n v="42.040999999999997"/>
    <n v="25"/>
    <n v="1.6816399999999998"/>
    <n v="44.87049343331325"/>
    <n v="5.0449199999999994"/>
    <n v="0"/>
    <n v="49.915413433313248"/>
    <n v="37.79194210121377"/>
    <n v="4.2490578987862309"/>
    <n v="0"/>
    <n v="42.041000000000004"/>
  </r>
  <r>
    <x v="1"/>
    <x v="0"/>
    <n v="10"/>
    <n v="3"/>
    <n v="0"/>
    <n v="20260122"/>
    <n v="20260203"/>
    <n v="4281.1792999999998"/>
    <n v="13"/>
    <n v="329.32148461538458"/>
    <n v="3994.1576277496392"/>
    <n v="987.96445384615367"/>
    <n v="0"/>
    <n v="4982.1220815957931"/>
    <n v="3432.213156724124"/>
    <n v="848.96614327587577"/>
    <n v="0"/>
    <n v="4281.1792999999998"/>
  </r>
  <r>
    <x v="0"/>
    <x v="0"/>
    <n v="31"/>
    <n v="3"/>
    <n v="0"/>
    <n v="20251231"/>
    <n v="20260203"/>
    <n v="434283.79300000001"/>
    <n v="34"/>
    <n v="12773.052735294117"/>
    <n v="480243.54324441234"/>
    <n v="38319.158205882355"/>
    <n v="0"/>
    <n v="518562.7014502947"/>
    <n v="402192.41943287745"/>
    <n v="32091.373567122577"/>
    <n v="0"/>
    <n v="434283.79300000001"/>
  </r>
  <r>
    <x v="0"/>
    <x v="0"/>
    <n v="17"/>
    <n v="2"/>
    <n v="0"/>
    <n v="20260115"/>
    <n v="20260202"/>
    <n v="329971.99420000002"/>
    <n v="19"/>
    <n v="17366.947063157895"/>
    <n v="358077.91610949405"/>
    <n v="34733.89412631579"/>
    <n v="0"/>
    <n v="392811.81023580983"/>
    <n v="300794.63238821598"/>
    <n v="29177.361811784074"/>
    <n v="0"/>
    <n v="329971.99420000007"/>
  </r>
  <r>
    <x v="2"/>
    <x v="2"/>
    <n v="31"/>
    <n v="3"/>
    <n v="0"/>
    <n v="20251231"/>
    <n v="20260203"/>
    <n v="35227.808100000002"/>
    <n v="34"/>
    <n v="1036.1120029411766"/>
    <n v="38955.926183223266"/>
    <n v="3108.3360088235295"/>
    <n v="0"/>
    <n v="42064.262192046794"/>
    <n v="32624.651436292763"/>
    <n v="2603.1566637072424"/>
    <n v="0"/>
    <n v="35227.808100000002"/>
  </r>
  <r>
    <x v="3"/>
    <x v="3"/>
    <n v="31"/>
    <n v="1"/>
    <n v="0"/>
    <n v="20251231"/>
    <n v="20260201"/>
    <n v="293.92720000000003"/>
    <n v="32"/>
    <n v="9.1852250000000009"/>
    <n v="345.34774817835159"/>
    <n v="9.1852250000000009"/>
    <n v="0"/>
    <n v="354.5329731783516"/>
    <n v="286.31214676132186"/>
    <n v="7.6150532386781515"/>
    <n v="0"/>
    <n v="293.92720000000003"/>
  </r>
  <r>
    <x v="5"/>
    <x v="5"/>
    <n v="27"/>
    <n v="5"/>
    <n v="0"/>
    <n v="20260105"/>
    <n v="20260205"/>
    <n v="14708.8135"/>
    <n v="32"/>
    <n v="459.65042187500001"/>
    <n v="15052.081555174767"/>
    <n v="2298.2521093750001"/>
    <n v="0"/>
    <n v="17350.333664549769"/>
    <n v="12760.461248893265"/>
    <n v="1948.3522511067331"/>
    <n v="0"/>
    <n v="14708.813499999998"/>
  </r>
  <r>
    <x v="4"/>
    <x v="4"/>
    <n v="27"/>
    <n v="7"/>
    <n v="0"/>
    <n v="20260105"/>
    <n v="20260207"/>
    <n v="2941.8319000000001"/>
    <n v="34"/>
    <n v="86.524467647058827"/>
    <n v="2833.3996479955044"/>
    <n v="605.67127352941179"/>
    <n v="0"/>
    <n v="3439.0709215249162"/>
    <n v="2423.7317752743402"/>
    <n v="518.10012472565995"/>
    <n v="0"/>
    <n v="2941.8319000000001"/>
  </r>
  <r>
    <x v="2"/>
    <x v="2"/>
    <n v="31"/>
    <n v="5"/>
    <n v="0"/>
    <n v="20251230"/>
    <n v="20260205"/>
    <n v="6091.5020000000004"/>
    <n v="36"/>
    <n v="169.20838888888889"/>
    <n v="6361.9275603661945"/>
    <n v="846.04194444444443"/>
    <n v="0"/>
    <n v="7207.9695048106387"/>
    <n v="5376.5064394294905"/>
    <n v="714.99556057050984"/>
    <n v="0"/>
    <n v="6091.5020000000004"/>
  </r>
  <r>
    <x v="10"/>
    <x v="8"/>
    <n v="25"/>
    <n v="6"/>
    <n v="0"/>
    <n v="20260107"/>
    <n v="20260206"/>
    <n v="5820999.8200000003"/>
    <n v="31"/>
    <n v="187774.18774193549"/>
    <n v="5693522.4340120945"/>
    <n v="1126645.1264516129"/>
    <n v="0"/>
    <n v="6820167.5604637079"/>
    <n v="4859410.3839432672"/>
    <n v="961589.4360567322"/>
    <n v="0"/>
    <n v="5820999.8199999994"/>
  </r>
  <r>
    <x v="7"/>
    <x v="7"/>
    <n v="26"/>
    <n v="4"/>
    <n v="0"/>
    <n v="20260106"/>
    <n v="20260204"/>
    <n v="39674.569799999997"/>
    <n v="30"/>
    <n v="1322.4856599999998"/>
    <n v="41703.207128693219"/>
    <n v="5289.9426399999993"/>
    <n v="0"/>
    <n v="46993.14976869322"/>
    <n v="35208.467835315445"/>
    <n v="4466.1019646845525"/>
    <n v="0"/>
    <n v="39674.569799999997"/>
  </r>
  <r>
    <x v="5"/>
    <x v="5"/>
    <n v="25"/>
    <n v="1"/>
    <n v="0"/>
    <n v="20260107"/>
    <n v="20260201"/>
    <n v="27514.843000000001"/>
    <n v="26"/>
    <n v="1058.2631923076924"/>
    <n v="32087.718226606332"/>
    <n v="1058.2631923076924"/>
    <n v="0"/>
    <n v="33145.981418914023"/>
    <n v="26636.36710812584"/>
    <n v="878.47589187416406"/>
    <n v="0"/>
    <n v="27514.843000000004"/>
  </r>
  <r>
    <x v="6"/>
    <x v="6"/>
    <n v="23"/>
    <n v="7"/>
    <n v="0"/>
    <n v="20260109"/>
    <n v="20260207"/>
    <n v="78284.008300000001"/>
    <n v="30"/>
    <n v="2609.4669433333333"/>
    <n v="72792.187576132012"/>
    <n v="18266.268603333334"/>
    <n v="0"/>
    <n v="91058.456179465342"/>
    <n v="62580.285845765742"/>
    <n v="15703.722454234257"/>
    <n v="0"/>
    <n v="78284.008300000001"/>
  </r>
  <r>
    <x v="1"/>
    <x v="1"/>
    <n v="12"/>
    <n v="1"/>
    <n v="0"/>
    <n v="20260120"/>
    <n v="20260201"/>
    <n v="1032"/>
    <n v="13"/>
    <n v="79.384615384615387"/>
    <n v="1155.3743629016317"/>
    <n v="79.384615384615387"/>
    <n v="0"/>
    <n v="1234.7589782862472"/>
    <n v="965.65108128986537"/>
    <n v="66.348918710134612"/>
    <n v="0"/>
    <n v="1032"/>
  </r>
  <r>
    <x v="6"/>
    <x v="6"/>
    <n v="23"/>
    <n v="2"/>
    <n v="0"/>
    <n v="20260109"/>
    <n v="20260202"/>
    <n v="15948.75"/>
    <n v="25"/>
    <n v="637.95000000000005"/>
    <n v="17795.885930968645"/>
    <n v="1275.9000000000001"/>
    <n v="0"/>
    <n v="19071.785930968646"/>
    <n v="14881.780697877255"/>
    <n v="1066.9693021227449"/>
    <n v="0"/>
    <n v="15948.75"/>
  </r>
  <r>
    <x v="5"/>
    <x v="5"/>
    <n v="29"/>
    <n v="6"/>
    <n v="0"/>
    <n v="20260103"/>
    <n v="20260206"/>
    <n v="238669.35250000001"/>
    <n v="35"/>
    <n v="6819.1243571428577"/>
    <n v="239845.59353195335"/>
    <n v="40914.746142857148"/>
    <n v="0"/>
    <n v="280760.33967481047"/>
    <n v="203888.45723207161"/>
    <n v="34780.895267928405"/>
    <n v="0"/>
    <n v="238669.35250000001"/>
  </r>
  <r>
    <x v="5"/>
    <x v="5"/>
    <n v="24"/>
    <n v="9"/>
    <n v="0"/>
    <n v="20260108"/>
    <n v="20260209"/>
    <n v="4078.4555999999998"/>
    <n v="33"/>
    <n v="123.58956363636364"/>
    <n v="3597.4782432548564"/>
    <n v="1112.3060727272727"/>
    <n v="0"/>
    <n v="4709.7843159821296"/>
    <n v="3115.2499356058838"/>
    <n v="963.20566439411562"/>
    <n v="0"/>
    <n v="4078.4555999999993"/>
  </r>
  <r>
    <x v="6"/>
    <x v="6"/>
    <n v="27"/>
    <n v="2"/>
    <n v="0"/>
    <n v="20260105"/>
    <n v="20260202"/>
    <n v="113290.1826"/>
    <n v="29"/>
    <n v="3906.5580206896552"/>
    <n v="127927.28371178069"/>
    <n v="7813.1160413793104"/>
    <n v="0"/>
    <n v="135740.39975315999"/>
    <n v="106769.28429255086"/>
    <n v="6520.8983074491443"/>
    <n v="0"/>
    <n v="113290.1826"/>
  </r>
  <r>
    <x v="0"/>
    <x v="0"/>
    <n v="0"/>
    <n v="22"/>
    <n v="0"/>
    <n v="20260202"/>
    <n v="20260223"/>
    <n v="1198006.4469000001"/>
    <n v="22"/>
    <n v="54454.838495454547"/>
    <n v="0"/>
    <n v="1198006.4469000001"/>
    <n v="0"/>
    <n v="1198006.4469000001"/>
    <n v="0"/>
    <n v="1198006.4469000001"/>
    <n v="0"/>
    <n v="1198006.4469000001"/>
  </r>
  <r>
    <x v="0"/>
    <x v="0"/>
    <n v="13"/>
    <n v="3"/>
    <n v="0"/>
    <n v="20260119"/>
    <n v="20260203"/>
    <n v="235668.64600000001"/>
    <n v="16"/>
    <n v="14729.290375"/>
    <n v="232236.41130720938"/>
    <n v="44187.871125000005"/>
    <n v="0"/>
    <n v="276424.28243220935"/>
    <n v="197995.77708261352"/>
    <n v="37672.868917386506"/>
    <n v="0"/>
    <n v="235668.64600000004"/>
  </r>
  <r>
    <x v="0"/>
    <x v="0"/>
    <n v="1"/>
    <n v="3"/>
    <n v="0"/>
    <n v="20260131"/>
    <n v="20260203"/>
    <n v="22822.231"/>
    <n v="4"/>
    <n v="5705.5577499999999"/>
    <n v="6919.9545345010756"/>
    <n v="17116.67325"/>
    <n v="0"/>
    <n v="24036.627784501077"/>
    <n v="6570.339330116607"/>
    <n v="16251.891669883391"/>
    <n v="0"/>
    <n v="22822.231"/>
  </r>
  <r>
    <x v="4"/>
    <x v="4"/>
    <n v="26"/>
    <n v="9"/>
    <n v="0"/>
    <n v="20260106"/>
    <n v="20260209"/>
    <n v="798.74130000000002"/>
    <n v="35"/>
    <n v="22.821180000000002"/>
    <n v="719.6421293983567"/>
    <n v="205.39062000000001"/>
    <n v="0"/>
    <n v="925.03274939835671"/>
    <n v="621.39193487394687"/>
    <n v="177.34936512605319"/>
    <n v="0"/>
    <n v="798.74130000000002"/>
  </r>
  <r>
    <x v="0"/>
    <x v="0"/>
    <n v="31"/>
    <n v="9"/>
    <n v="0"/>
    <n v="20251231"/>
    <n v="20260209"/>
    <n v="3697.9549999999999"/>
    <n v="40"/>
    <n v="92.448875000000001"/>
    <n v="3475.9094962694871"/>
    <n v="832.03987500000005"/>
    <n v="0"/>
    <n v="4307.9493712694875"/>
    <n v="2983.7297965944813"/>
    <n v="714.22520340551853"/>
    <n v="0"/>
    <n v="3697.9549999999999"/>
  </r>
  <r>
    <x v="0"/>
    <x v="0"/>
    <n v="31"/>
    <n v="11"/>
    <n v="0"/>
    <n v="20251227"/>
    <n v="20260211"/>
    <n v="11977.74"/>
    <n v="42"/>
    <n v="285.18428571428569"/>
    <n v="10722.410271635175"/>
    <n v="3137.0271428571427"/>
    <n v="0"/>
    <n v="13859.437414492319"/>
    <n v="9266.6273937411479"/>
    <n v="2711.1126062588519"/>
    <n v="0"/>
    <n v="11977.74"/>
  </r>
  <r>
    <x v="0"/>
    <x v="0"/>
    <n v="26"/>
    <n v="11"/>
    <n v="0"/>
    <n v="20260106"/>
    <n v="20260211"/>
    <n v="321896.10210000002"/>
    <n v="37"/>
    <n v="8699.8946513513511"/>
    <n v="274342.11168922292"/>
    <n v="95698.841164864862"/>
    <n v="0"/>
    <n v="370040.95285408781"/>
    <n v="238648.33260621675"/>
    <n v="83247.769493783271"/>
    <n v="0"/>
    <n v="321896.10210000002"/>
  </r>
  <r>
    <x v="3"/>
    <x v="3"/>
    <n v="29"/>
    <n v="7"/>
    <n v="0"/>
    <n v="20260103"/>
    <n v="20260207"/>
    <n v="462.2226"/>
    <n v="36"/>
    <n v="12.839516666666666"/>
    <n v="451.59779090322274"/>
    <n v="89.876616666666663"/>
    <n v="0"/>
    <n v="541.47440756988942"/>
    <n v="385.50059272857055"/>
    <n v="76.722007271429419"/>
    <n v="0"/>
    <n v="462.22259999999994"/>
  </r>
  <r>
    <x v="1"/>
    <x v="0"/>
    <n v="25"/>
    <n v="11"/>
    <n v="0"/>
    <n v="20260107"/>
    <n v="20260211"/>
    <n v="35126.448499999999"/>
    <n v="36"/>
    <n v="975.73468055555554"/>
    <n v="29585.361865719329"/>
    <n v="10733.08148611111"/>
    <n v="0"/>
    <n v="40318.443351830443"/>
    <n v="25775.516203873314"/>
    <n v="9350.9322961266807"/>
    <n v="0"/>
    <n v="35126.448499999999"/>
  </r>
  <r>
    <x v="0"/>
    <x v="0"/>
    <n v="12"/>
    <n v="7"/>
    <n v="0"/>
    <n v="20260120"/>
    <n v="20260207"/>
    <n v="32693.493299999998"/>
    <n v="19"/>
    <n v="1720.7101736842105"/>
    <n v="25043.447159461008"/>
    <n v="12044.971215789474"/>
    <n v="0"/>
    <n v="37088.418375250483"/>
    <n v="22075.834122468503"/>
    <n v="10617.659177531494"/>
    <n v="0"/>
    <n v="32693.493299999995"/>
  </r>
  <r>
    <x v="0"/>
    <x v="0"/>
    <n v="31"/>
    <n v="2"/>
    <n v="0"/>
    <n v="20251222"/>
    <n v="20260202"/>
    <n v="1050.0119"/>
    <n v="33"/>
    <n v="31.818542424242423"/>
    <n v="1196.3193037219521"/>
    <n v="63.637084848484847"/>
    <n v="0"/>
    <n v="1259.956388570437"/>
    <n v="996.97855933966707"/>
    <n v="53.033340660332925"/>
    <n v="0"/>
    <n v="1050.0119"/>
  </r>
  <r>
    <x v="0"/>
    <x v="0"/>
    <n v="11"/>
    <n v="6"/>
    <n v="0"/>
    <n v="20260121"/>
    <n v="20260206"/>
    <n v="34043.141300000003"/>
    <n v="17"/>
    <n v="2002.537723529412"/>
    <n v="26716.436268639114"/>
    <n v="12015.226341176472"/>
    <n v="0"/>
    <n v="38731.662609815583"/>
    <n v="23482.374719830204"/>
    <n v="10560.7665801698"/>
    <n v="0"/>
    <n v="34043.141300000003"/>
  </r>
  <r>
    <x v="0"/>
    <x v="0"/>
    <n v="9"/>
    <n v="7"/>
    <n v="0"/>
    <n v="20260123"/>
    <n v="20260207"/>
    <n v="19024.861799999999"/>
    <n v="16"/>
    <n v="1189.0538624999999"/>
    <n v="12979.237307370353"/>
    <n v="8323.3770374999986"/>
    <n v="0"/>
    <n v="21302.614344870351"/>
    <n v="11591.450328329542"/>
    <n v="7433.4114716704553"/>
    <n v="0"/>
    <n v="19024.861799999999"/>
  </r>
  <r>
    <x v="0"/>
    <x v="0"/>
    <n v="6"/>
    <n v="9"/>
    <n v="0"/>
    <n v="20260126"/>
    <n v="20260209"/>
    <n v="421.04239999999999"/>
    <n v="15"/>
    <n v="28.069493333333334"/>
    <n v="204.26358948673973"/>
    <n v="252.62544"/>
    <n v="0"/>
    <n v="456.88902948673973"/>
    <n v="188.23746336550579"/>
    <n v="232.80493663449423"/>
    <n v="0"/>
    <n v="421.04240000000004"/>
  </r>
  <r>
    <x v="0"/>
    <x v="0"/>
    <n v="15"/>
    <n v="7"/>
    <n v="0"/>
    <n v="20260117"/>
    <n v="20260207"/>
    <n v="16699.297299999998"/>
    <n v="22"/>
    <n v="759.05896818181816"/>
    <n v="13809.307816111792"/>
    <n v="5313.412777272727"/>
    <n v="0"/>
    <n v="19122.720593384518"/>
    <n v="12059.253577560627"/>
    <n v="4640.0437224393718"/>
    <n v="0"/>
    <n v="16699.297299999998"/>
  </r>
  <r>
    <x v="0"/>
    <x v="0"/>
    <n v="22"/>
    <n v="10"/>
    <n v="0"/>
    <n v="20260110"/>
    <n v="20260210"/>
    <n v="11860.5759"/>
    <n v="32"/>
    <n v="370.64299687499999"/>
    <n v="9889.7113278604429"/>
    <n v="3706.4299687499997"/>
    <n v="0"/>
    <n v="13596.141296610444"/>
    <n v="8627.2766128446474"/>
    <n v="3233.2992871553524"/>
    <n v="0"/>
    <n v="11860.5759"/>
  </r>
  <r>
    <x v="0"/>
    <x v="0"/>
    <n v="31"/>
    <n v="11"/>
    <n v="0"/>
    <n v="20251226"/>
    <n v="20260211"/>
    <n v="7522.5074999999997"/>
    <n v="42"/>
    <n v="179.10732142857142"/>
    <n v="6734.109413499762"/>
    <n v="1970.1805357142857"/>
    <n v="0"/>
    <n v="8704.2899492140477"/>
    <n v="5819.8186026014291"/>
    <n v="1702.688897398571"/>
    <n v="0"/>
    <n v="7522.5074999999997"/>
  </r>
  <r>
    <x v="0"/>
    <x v="0"/>
    <n v="2"/>
    <n v="2"/>
    <n v="0"/>
    <n v="20260130"/>
    <n v="20260202"/>
    <n v="1095.3782000000001"/>
    <n v="4"/>
    <n v="273.84455000000003"/>
    <n v="664.26173164960323"/>
    <n v="547.68910000000005"/>
    <n v="0"/>
    <n v="1211.9508316496033"/>
    <n v="600.36909166756755"/>
    <n v="495.00910833243245"/>
    <n v="0"/>
    <n v="1095.3782000000001"/>
  </r>
  <r>
    <x v="0"/>
    <x v="0"/>
    <n v="15"/>
    <n v="10"/>
    <n v="0"/>
    <n v="20260117"/>
    <n v="20260210"/>
    <n v="42.075600000000001"/>
    <n v="25"/>
    <n v="1.6830240000000001"/>
    <n v="30.618696902526679"/>
    <n v="16.83024"/>
    <n v="0"/>
    <n v="47.448936902526683"/>
    <n v="27.151294159413482"/>
    <n v="14.924305840586516"/>
    <n v="0"/>
    <n v="42.075599999999994"/>
  </r>
  <r>
    <x v="0"/>
    <x v="0"/>
    <n v="1"/>
    <n v="6"/>
    <n v="0"/>
    <n v="20260131"/>
    <n v="20260206"/>
    <n v="421.53640000000001"/>
    <n v="7"/>
    <n v="60.219485714285717"/>
    <n v="73.036874130998712"/>
    <n v="361.31691428571429"/>
    <n v="0"/>
    <n v="434.35378841671297"/>
    <n v="70.881621870181618"/>
    <n v="350.65477812981845"/>
    <n v="0"/>
    <n v="421.53640000000007"/>
  </r>
  <r>
    <x v="2"/>
    <x v="2"/>
    <n v="11"/>
    <n v="2"/>
    <n v="0"/>
    <n v="20260121"/>
    <n v="20260202"/>
    <n v="5384.0298000000003"/>
    <n v="13"/>
    <n v="414.15613846153849"/>
    <n v="5525.3770994995484"/>
    <n v="828.31227692307698"/>
    <n v="0"/>
    <n v="6353.6893764226252"/>
    <n v="4682.129263406463"/>
    <n v="701.90053659353748"/>
    <n v="0"/>
    <n v="5384.0298000000003"/>
  </r>
  <r>
    <x v="0"/>
    <x v="0"/>
    <n v="6"/>
    <n v="6"/>
    <n v="0"/>
    <n v="20260126"/>
    <n v="20260206"/>
    <n v="3746.4854999999998"/>
    <n v="12"/>
    <n v="312.20712499999996"/>
    <n v="2271.9522315033555"/>
    <n v="1873.2427499999999"/>
    <n v="0"/>
    <n v="4145.1949815033549"/>
    <n v="2053.4223673437286"/>
    <n v="1693.0631326562711"/>
    <n v="0"/>
    <n v="3746.4854999999998"/>
  </r>
  <r>
    <x v="3"/>
    <x v="3"/>
    <n v="0"/>
    <n v="3"/>
    <n v="0"/>
    <n v="20260201"/>
    <n v="20260203"/>
    <n v="591.52070000000003"/>
    <n v="3"/>
    <n v="197.17356666666669"/>
    <n v="0"/>
    <n v="591.52070000000003"/>
    <n v="0"/>
    <n v="591.52070000000003"/>
    <n v="0"/>
    <n v="591.52070000000003"/>
    <n v="0"/>
    <n v="591.52070000000003"/>
  </r>
  <r>
    <x v="0"/>
    <x v="0"/>
    <n v="22"/>
    <n v="11"/>
    <n v="0"/>
    <n v="20260110"/>
    <n v="20260211"/>
    <n v="6687.9745000000003"/>
    <n v="33"/>
    <n v="202.66589393939395"/>
    <n v="5407.648880357352"/>
    <n v="2229.3248333333336"/>
    <n v="0"/>
    <n v="7636.9737136906861"/>
    <n v="4735.6739950471347"/>
    <n v="1952.3005049528654"/>
    <n v="0"/>
    <n v="6687.9745000000003"/>
  </r>
  <r>
    <x v="1"/>
    <x v="1"/>
    <n v="0"/>
    <n v="1"/>
    <n v="0"/>
    <n v="20260203"/>
    <n v="20260203"/>
    <n v="516"/>
    <n v="1"/>
    <n v="516"/>
    <n v="0"/>
    <n v="516"/>
    <n v="0"/>
    <n v="516"/>
    <n v="0"/>
    <n v="516"/>
    <n v="0"/>
    <n v="516"/>
  </r>
  <r>
    <x v="1"/>
    <x v="0"/>
    <n v="0"/>
    <n v="1"/>
    <n v="0"/>
    <n v="20260203"/>
    <n v="20260203"/>
    <n v="624.5498"/>
    <n v="1"/>
    <n v="624.5498"/>
    <n v="0"/>
    <n v="624.5498"/>
    <n v="0"/>
    <n v="624.5498"/>
    <n v="0"/>
    <n v="624.5498"/>
    <n v="0"/>
    <n v="624.5498"/>
  </r>
  <r>
    <x v="0"/>
    <x v="0"/>
    <n v="8"/>
    <n v="7"/>
    <n v="0"/>
    <n v="20260124"/>
    <n v="20260207"/>
    <n v="4335.8203000000003"/>
    <n v="15"/>
    <n v="289.05468666666667"/>
    <n v="2804.6271756240312"/>
    <n v="2023.3828066666667"/>
    <n v="0"/>
    <n v="4828.0099822906977"/>
    <n v="2518.7105011395893"/>
    <n v="1817.1097988604117"/>
    <n v="0"/>
    <n v="4335.8203000000012"/>
  </r>
  <r>
    <x v="0"/>
    <x v="0"/>
    <n v="17"/>
    <n v="10"/>
    <n v="0"/>
    <n v="20260115"/>
    <n v="20260210"/>
    <n v="2019.3433"/>
    <n v="27"/>
    <n v="74.790492592592599"/>
    <n v="1542.0570832032265"/>
    <n v="747.90492592592602"/>
    <n v="0"/>
    <n v="2289.9620091291526"/>
    <n v="1359.8228384444581"/>
    <n v="659.52046155554206"/>
    <n v="0"/>
    <n v="2019.3433"/>
  </r>
  <r>
    <x v="0"/>
    <x v="0"/>
    <n v="31"/>
    <n v="11"/>
    <n v="0"/>
    <n v="20251230"/>
    <n v="20260211"/>
    <n v="210.13079999999999"/>
    <n v="42"/>
    <n v="5.0031142857142852"/>
    <n v="188.10799435510509"/>
    <n v="55.034257142857136"/>
    <n v="0"/>
    <n v="243.14225149796223"/>
    <n v="162.56855028984953"/>
    <n v="47.562249710150454"/>
    <n v="0"/>
    <n v="210.13079999999997"/>
  </r>
  <r>
    <x v="3"/>
    <x v="3"/>
    <n v="27"/>
    <n v="7"/>
    <n v="0"/>
    <n v="20260105"/>
    <n v="20260207"/>
    <n v="126.07850000000001"/>
    <n v="34"/>
    <n v="3.7081911764705886"/>
    <n v="121.43140385410913"/>
    <n v="25.95733823529412"/>
    <n v="0"/>
    <n v="147.38874208940325"/>
    <n v="103.87421070147683"/>
    <n v="22.204289298523182"/>
    <n v="0"/>
    <n v="126.07850000000001"/>
  </r>
  <r>
    <x v="0"/>
    <x v="0"/>
    <n v="0"/>
    <n v="6"/>
    <n v="0"/>
    <n v="20260204"/>
    <n v="20260209"/>
    <n v="4633.7488000000003"/>
    <n v="6"/>
    <n v="772.29146666666668"/>
    <n v="0"/>
    <n v="4633.7488000000003"/>
    <n v="0"/>
    <n v="4633.7488000000003"/>
    <n v="0"/>
    <n v="4633.7488000000003"/>
    <n v="0"/>
    <n v="4633.7488000000003"/>
  </r>
  <r>
    <x v="0"/>
    <x v="0"/>
    <n v="16"/>
    <n v="7"/>
    <n v="0"/>
    <n v="20260116"/>
    <n v="20260207"/>
    <n v="20104.569299999999"/>
    <n v="23"/>
    <n v="874.11170869565217"/>
    <n v="16962.58573773675"/>
    <n v="6118.7819608695654"/>
    <n v="0"/>
    <n v="23081.367698606315"/>
    <n v="14774.925165812929"/>
    <n v="5329.6441341870704"/>
    <n v="0"/>
    <n v="20104.569299999999"/>
  </r>
  <r>
    <x v="1"/>
    <x v="0"/>
    <n v="5"/>
    <n v="3"/>
    <n v="0"/>
    <n v="20260127"/>
    <n v="20260203"/>
    <n v="494.24079999999998"/>
    <n v="8"/>
    <n v="61.780099999999997"/>
    <n v="374.64828319100781"/>
    <n v="185.34029999999998"/>
    <n v="0"/>
    <n v="559.98858319100782"/>
    <n v="330.66114696090398"/>
    <n v="163.57965303909597"/>
    <n v="0"/>
    <n v="494.24079999999992"/>
  </r>
  <r>
    <x v="10"/>
    <x v="8"/>
    <n v="26"/>
    <n v="3"/>
    <n v="0"/>
    <n v="20260106"/>
    <n v="20260203"/>
    <n v="10589.598599999999"/>
    <n v="29"/>
    <n v="365.15857241379308"/>
    <n v="11514.895050121251"/>
    <n v="1095.4757172413792"/>
    <n v="0"/>
    <n v="12610.37076736263"/>
    <n v="9669.6694134881036"/>
    <n v="919.92918651189643"/>
    <n v="0"/>
    <n v="10589.598599999999"/>
  </r>
  <r>
    <x v="0"/>
    <x v="0"/>
    <n v="0"/>
    <n v="5"/>
    <n v="0"/>
    <n v="20260205"/>
    <n v="20260209"/>
    <n v="210.541"/>
    <n v="5"/>
    <n v="42.108199999999997"/>
    <n v="0"/>
    <n v="210.541"/>
    <n v="0"/>
    <n v="210.541"/>
    <n v="0"/>
    <n v="210.541"/>
    <n v="0"/>
    <n v="210.541"/>
  </r>
  <r>
    <x v="4"/>
    <x v="4"/>
    <n v="0"/>
    <n v="10"/>
    <n v="0"/>
    <n v="20260201"/>
    <n v="20260210"/>
    <n v="180566.74400000001"/>
    <n v="10"/>
    <n v="18056.6744"/>
    <n v="0"/>
    <n v="180566.74400000001"/>
    <n v="0"/>
    <n v="180566.74400000001"/>
    <n v="0"/>
    <n v="180566.74400000001"/>
    <n v="0"/>
    <n v="180566.74400000001"/>
  </r>
  <r>
    <x v="0"/>
    <x v="0"/>
    <n v="0"/>
    <n v="4"/>
    <n v="0"/>
    <n v="20260208"/>
    <n v="20260211"/>
    <n v="84.3369"/>
    <n v="4"/>
    <n v="21.084225"/>
    <n v="0"/>
    <n v="84.3369"/>
    <n v="0"/>
    <n v="84.3369"/>
    <n v="0"/>
    <n v="84.3369"/>
    <n v="0"/>
    <n v="84.3369"/>
  </r>
  <r>
    <x v="4"/>
    <x v="4"/>
    <n v="0"/>
    <n v="1"/>
    <n v="0"/>
    <n v="20260203"/>
    <n v="20260203"/>
    <n v="464.66840000000002"/>
    <n v="1"/>
    <n v="464.66840000000002"/>
    <n v="0"/>
    <n v="464.66840000000002"/>
    <n v="0"/>
    <n v="464.66840000000002"/>
    <n v="0"/>
    <n v="464.66840000000002"/>
    <n v="0"/>
    <n v="464.66840000000002"/>
  </r>
  <r>
    <x v="0"/>
    <x v="0"/>
    <n v="31"/>
    <n v="10"/>
    <n v="0"/>
    <n v="20250911"/>
    <n v="20260210"/>
    <n v="84.103700000000003"/>
    <n v="41"/>
    <n v="2.0513097560975613"/>
    <n v="77.125514626432818"/>
    <n v="20.513097560975613"/>
    <n v="0"/>
    <n v="97.638612187408427"/>
    <n v="66.434180076595041"/>
    <n v="17.66951992340497"/>
    <n v="0"/>
    <n v="84.103700000000003"/>
  </r>
  <r>
    <x v="6"/>
    <x v="6"/>
    <n v="23"/>
    <n v="5"/>
    <n v="0"/>
    <n v="20260109"/>
    <n v="20260205"/>
    <n v="91025.167400000006"/>
    <n v="28"/>
    <n v="3250.8988357142857"/>
    <n v="90685.202372427622"/>
    <n v="16254.494178571429"/>
    <n v="0"/>
    <n v="106939.69655099906"/>
    <n v="77189.631099397244"/>
    <n v="13835.536300602747"/>
    <n v="0"/>
    <n v="91025.167399999991"/>
  </r>
  <r>
    <x v="1"/>
    <x v="0"/>
    <n v="18"/>
    <n v="4"/>
    <n v="0"/>
    <n v="20260114"/>
    <n v="20260204"/>
    <n v="6988.5281999999997"/>
    <n v="22"/>
    <n v="317.66037272727272"/>
    <n v="6934.9076451530209"/>
    <n v="1270.6414909090909"/>
    <n v="0"/>
    <n v="8205.5491360621127"/>
    <n v="5906.3442115716825"/>
    <n v="1082.1839884283165"/>
    <n v="0"/>
    <n v="6988.5281999999988"/>
  </r>
  <r>
    <x v="3"/>
    <x v="3"/>
    <n v="31"/>
    <n v="4"/>
    <n v="0"/>
    <n v="20251211"/>
    <n v="20260204"/>
    <n v="294.07249999999999"/>
    <n v="35"/>
    <n v="8.4020714285714284"/>
    <n v="315.90259878128273"/>
    <n v="33.608285714285714"/>
    <n v="0"/>
    <n v="349.51088449556846"/>
    <n v="265.79506133030497"/>
    <n v="28.277438669694984"/>
    <n v="0"/>
    <n v="294.07249999999993"/>
  </r>
  <r>
    <x v="0"/>
    <x v="0"/>
    <n v="0"/>
    <n v="16"/>
    <n v="0"/>
    <n v="20260204"/>
    <n v="20260219"/>
    <n v="176522.921"/>
    <n v="16"/>
    <n v="11032.6825625"/>
    <n v="0"/>
    <n v="176522.921"/>
    <n v="0"/>
    <n v="176522.921"/>
    <n v="0"/>
    <n v="176522.921"/>
    <n v="0"/>
    <n v="176522.921"/>
  </r>
  <r>
    <x v="3"/>
    <x v="3"/>
    <n v="31"/>
    <n v="4"/>
    <n v="0"/>
    <n v="20251213"/>
    <n v="20260204"/>
    <n v="42.010399999999997"/>
    <n v="35"/>
    <n v="1.2002971428571427"/>
    <n v="45.128988721628851"/>
    <n v="4.8011885714285709"/>
    <n v="0"/>
    <n v="49.930177293057419"/>
    <n v="37.970761783269928"/>
    <n v="4.0396382167300722"/>
    <n v="0"/>
    <n v="42.010400000000004"/>
  </r>
  <r>
    <x v="7"/>
    <x v="7"/>
    <n v="28"/>
    <n v="1"/>
    <n v="0"/>
    <n v="20260104"/>
    <n v="20260201"/>
    <n v="2603.7845000000002"/>
    <n v="29"/>
    <n v="89.785672413793108"/>
    <n v="3049.0897382794105"/>
    <n v="89.785672413793108"/>
    <n v="0"/>
    <n v="3138.8754106932038"/>
    <n v="2529.3047862284102"/>
    <n v="74.479713771590085"/>
    <n v="0"/>
    <n v="2603.7845000000002"/>
  </r>
  <r>
    <x v="3"/>
    <x v="3"/>
    <n v="31"/>
    <n v="3"/>
    <n v="0"/>
    <n v="20251215"/>
    <n v="20260203"/>
    <n v="420.05419999999998"/>
    <n v="34"/>
    <n v="12.354535294117646"/>
    <n v="464.50804891698323"/>
    <n v="37.063605882352938"/>
    <n v="0"/>
    <n v="501.57165479933616"/>
    <n v="389.0143213125657"/>
    <n v="31.039878687434275"/>
    <n v="0"/>
    <n v="420.05419999999998"/>
  </r>
  <r>
    <x v="4"/>
    <x v="4"/>
    <n v="10"/>
    <n v="5"/>
    <n v="0"/>
    <n v="20260122"/>
    <n v="20260205"/>
    <n v="378.79579999999999"/>
    <n v="15"/>
    <n v="25.253053333333334"/>
    <n v="306.28027719813633"/>
    <n v="126.26526666666666"/>
    <n v="0"/>
    <n v="432.54554386480299"/>
    <n v="268.22073252418585"/>
    <n v="110.57506747581417"/>
    <n v="0"/>
    <n v="378.79579999999999"/>
  </r>
  <r>
    <x v="3"/>
    <x v="3"/>
    <n v="31"/>
    <n v="5"/>
    <n v="0"/>
    <n v="20251129"/>
    <n v="20260205"/>
    <n v="1471.0197000000001"/>
    <n v="36"/>
    <n v="40.861658333333338"/>
    <n v="1536.3240086388566"/>
    <n v="204.30829166666669"/>
    <n v="0"/>
    <n v="1740.6323003055234"/>
    <n v="1298.3574313162233"/>
    <n v="172.66226868377669"/>
    <n v="0"/>
    <n v="1471.0196999999998"/>
  </r>
  <r>
    <x v="3"/>
    <x v="3"/>
    <n v="31"/>
    <n v="5"/>
    <n v="0"/>
    <n v="20251201"/>
    <n v="20260205"/>
    <n v="504.34960000000001"/>
    <n v="36"/>
    <n v="14.009711111111111"/>
    <n v="526.73964816882039"/>
    <n v="70.048555555555552"/>
    <n v="0"/>
    <n v="596.78820372437599"/>
    <n v="445.15110922128684"/>
    <n v="59.198490778713087"/>
    <n v="0"/>
    <n v="504.34959999999995"/>
  </r>
  <r>
    <x v="3"/>
    <x v="3"/>
    <n v="31"/>
    <n v="7"/>
    <n v="0"/>
    <n v="20251128"/>
    <n v="20260207"/>
    <n v="84.056299999999993"/>
    <n v="38"/>
    <n v="2.2120078947368418"/>
    <n v="83.167472261169905"/>
    <n v="15.484055263157892"/>
    <n v="0"/>
    <n v="98.651527524327804"/>
    <n v="70.863068966698293"/>
    <n v="13.193231033301702"/>
    <n v="0"/>
    <n v="84.056299999999993"/>
  </r>
  <r>
    <x v="0"/>
    <x v="0"/>
    <n v="6"/>
    <n v="1"/>
    <n v="0"/>
    <n v="20260126"/>
    <n v="20260201"/>
    <n v="2480.7683999999999"/>
    <n v="7"/>
    <n v="354.39548571428571"/>
    <n v="2578.9597678249238"/>
    <n v="354.39548571428571"/>
    <n v="0"/>
    <n v="2933.3552535392096"/>
    <n v="2181.0525299219062"/>
    <n v="299.7158700780937"/>
    <n v="0"/>
    <n v="2480.7683999999999"/>
  </r>
  <r>
    <x v="3"/>
    <x v="3"/>
    <n v="31"/>
    <n v="4"/>
    <n v="0"/>
    <n v="20251129"/>
    <n v="20260204"/>
    <n v="252.16890000000001"/>
    <n v="35"/>
    <n v="7.2048257142857146"/>
    <n v="270.88833822209637"/>
    <n v="28.819302857142858"/>
    <n v="0"/>
    <n v="299.70764107923924"/>
    <n v="227.92082986710949"/>
    <n v="24.248070132890518"/>
    <n v="0"/>
    <n v="252.16890000000001"/>
  </r>
  <r>
    <x v="3"/>
    <x v="3"/>
    <n v="31"/>
    <n v="6"/>
    <n v="0"/>
    <n v="20251128"/>
    <n v="20260206"/>
    <n v="210.14070000000001"/>
    <n v="37"/>
    <n v="5.6794783783783789"/>
    <n v="213.53805364600311"/>
    <n v="34.076870270270277"/>
    <n v="0"/>
    <n v="247.61492391627337"/>
    <n v="181.2210482312515"/>
    <n v="28.919651768748523"/>
    <n v="0"/>
    <n v="210.14070000000004"/>
  </r>
  <r>
    <x v="2"/>
    <x v="2"/>
    <n v="20"/>
    <n v="1"/>
    <n v="0"/>
    <n v="20260112"/>
    <n v="20260201"/>
    <n v="1848.8036"/>
    <n v="21"/>
    <n v="88.038266666666658"/>
    <n v="2135.534611422047"/>
    <n v="88.038266666666658"/>
    <n v="0"/>
    <n v="2223.5728780887134"/>
    <n v="1775.6036316270274"/>
    <n v="73.199968372972521"/>
    <n v="0"/>
    <n v="1848.8036"/>
  </r>
  <r>
    <x v="2"/>
    <x v="2"/>
    <n v="19"/>
    <n v="1"/>
    <n v="0"/>
    <n v="20260113"/>
    <n v="20260201"/>
    <n v="14370.246300000001"/>
    <n v="20"/>
    <n v="718.51231500000006"/>
    <n v="16557.430952881547"/>
    <n v="718.51231500000006"/>
    <n v="0"/>
    <n v="17275.943267881546"/>
    <n v="13772.582903215802"/>
    <n v="597.66339678419808"/>
    <n v="0"/>
    <n v="14370.246299999999"/>
  </r>
  <r>
    <x v="3"/>
    <x v="3"/>
    <n v="17"/>
    <n v="3"/>
    <n v="0"/>
    <n v="20260115"/>
    <n v="20260203"/>
    <n v="504.61040000000003"/>
    <n v="20"/>
    <n v="25.230520000000002"/>
    <n v="520.21187092373953"/>
    <n v="75.69156000000001"/>
    <n v="0"/>
    <n v="595.90343092373951"/>
    <n v="440.51486641829803"/>
    <n v="64.095533581702043"/>
    <n v="0"/>
    <n v="504.61040000000008"/>
  </r>
  <r>
    <x v="0"/>
    <x v="0"/>
    <n v="17"/>
    <n v="8"/>
    <n v="0"/>
    <n v="20260115"/>
    <n v="20260208"/>
    <n v="9758.0954999999994"/>
    <n v="25"/>
    <n v="390.32381999999996"/>
    <n v="8047.8359014519283"/>
    <n v="3122.5905599999996"/>
    <n v="0"/>
    <n v="11170.426461451927"/>
    <n v="7030.3091440332537"/>
    <n v="2727.7863559667471"/>
    <n v="0"/>
    <n v="9758.0955000000013"/>
  </r>
  <r>
    <x v="3"/>
    <x v="3"/>
    <n v="15"/>
    <n v="3"/>
    <n v="0"/>
    <n v="20260117"/>
    <n v="20260203"/>
    <n v="84.115600000000001"/>
    <n v="18"/>
    <n v="4.6730888888888886"/>
    <n v="85.015954785822458"/>
    <n v="14.019266666666667"/>
    <n v="0"/>
    <n v="99.035221452489125"/>
    <n v="72.208330950347886"/>
    <n v="11.907269049652113"/>
    <n v="0"/>
    <n v="84.115600000000001"/>
  </r>
  <r>
    <x v="0"/>
    <x v="0"/>
    <n v="12"/>
    <n v="8"/>
    <n v="0"/>
    <n v="20260120"/>
    <n v="20260208"/>
    <n v="4081.8105"/>
    <n v="20"/>
    <n v="204.09052500000001"/>
    <n v="2970.3609339629352"/>
    <n v="1632.7242000000001"/>
    <n v="0"/>
    <n v="4603.0851339629353"/>
    <n v="2633.9835341262542"/>
    <n v="1447.8269658737456"/>
    <n v="0"/>
    <n v="4081.8104999999996"/>
  </r>
  <r>
    <x v="3"/>
    <x v="3"/>
    <n v="13"/>
    <n v="1"/>
    <n v="0"/>
    <n v="20260119"/>
    <n v="20260201"/>
    <n v="420.42970000000003"/>
    <n v="14"/>
    <n v="30.03069285714286"/>
    <n v="473.4933021654075"/>
    <n v="30.03069285714286"/>
    <n v="0"/>
    <n v="503.52399502255037"/>
    <n v="395.35483700731334"/>
    <n v="25.074862992686711"/>
    <n v="0"/>
    <n v="420.42970000000003"/>
  </r>
  <r>
    <x v="4"/>
    <x v="4"/>
    <n v="15"/>
    <n v="3"/>
    <n v="0"/>
    <n v="20260117"/>
    <n v="20260203"/>
    <n v="126.1734"/>
    <n v="18"/>
    <n v="7.0096333333333334"/>
    <n v="127.52393217873369"/>
    <n v="21.0289"/>
    <n v="0"/>
    <n v="148.55283217873369"/>
    <n v="108.31249642552183"/>
    <n v="17.860903574478165"/>
    <n v="0"/>
    <n v="126.17339999999999"/>
  </r>
  <r>
    <x v="4"/>
    <x v="4"/>
    <n v="11"/>
    <n v="1"/>
    <n v="0"/>
    <n v="20260121"/>
    <n v="20260201"/>
    <n v="1261.4077"/>
    <n v="12"/>
    <n v="105.11730833333333"/>
    <n v="1402.400482058704"/>
    <n v="105.11730833333333"/>
    <n v="0"/>
    <n v="1507.5177903920373"/>
    <n v="1173.4513369109391"/>
    <n v="87.956363089060886"/>
    <n v="0"/>
    <n v="1261.4077"/>
  </r>
  <r>
    <x v="3"/>
    <x v="3"/>
    <n v="15"/>
    <n v="2"/>
    <n v="0"/>
    <n v="20260117"/>
    <n v="20260202"/>
    <n v="1009.1024"/>
    <n v="17"/>
    <n v="59.35896470588235"/>
    <n v="1079.8979389344361"/>
    <n v="118.7179294117647"/>
    <n v="0"/>
    <n v="1198.6158683462008"/>
    <n v="909.15499344869568"/>
    <n v="99.947406551304283"/>
    <n v="0"/>
    <n v="1009.1024"/>
  </r>
  <r>
    <x v="4"/>
    <x v="4"/>
    <n v="16"/>
    <n v="3"/>
    <n v="0"/>
    <n v="20260116"/>
    <n v="20260203"/>
    <n v="2565.2239"/>
    <n v="19"/>
    <n v="135.01178421052632"/>
    <n v="2619.9728735966955"/>
    <n v="405.03535263157892"/>
    <n v="0"/>
    <n v="3025.0082262282745"/>
    <n v="2221.7516548977319"/>
    <n v="343.47224510226772"/>
    <n v="0"/>
    <n v="2565.2238999999995"/>
  </r>
  <r>
    <x v="4"/>
    <x v="4"/>
    <n v="13"/>
    <n v="1"/>
    <n v="0"/>
    <n v="20260119"/>
    <n v="20260201"/>
    <n v="4120.2110000000002"/>
    <n v="14"/>
    <n v="294.30078571428572"/>
    <n v="4640.2342936482264"/>
    <n v="294.30078571428572"/>
    <n v="0"/>
    <n v="4934.5350793625121"/>
    <n v="3874.4773462501325"/>
    <n v="245.73365374986759"/>
    <n v="0"/>
    <n v="4120.2110000000002"/>
  </r>
  <r>
    <x v="3"/>
    <x v="3"/>
    <n v="11"/>
    <n v="2"/>
    <n v="0"/>
    <n v="20260121"/>
    <n v="20260202"/>
    <n v="42.0627"/>
    <n v="13"/>
    <n v="3.2355923076923077"/>
    <n v="43.166974915911425"/>
    <n v="6.4711846153846153"/>
    <n v="0"/>
    <n v="49.63815953129604"/>
    <n v="36.579106335534583"/>
    <n v="5.4835936644654133"/>
    <n v="0"/>
    <n v="42.062699999999992"/>
  </r>
  <r>
    <x v="0"/>
    <x v="0"/>
    <n v="15"/>
    <n v="8"/>
    <n v="0"/>
    <n v="20260117"/>
    <n v="20260208"/>
    <n v="1808.8675000000001"/>
    <n v="23"/>
    <n v="78.646413043478262"/>
    <n v="1430.7880835027793"/>
    <n v="629.17130434782609"/>
    <n v="0"/>
    <n v="2059.9593878506053"/>
    <n v="1256.3869360239839"/>
    <n v="552.48056397601613"/>
    <n v="0"/>
    <n v="1808.8675000000001"/>
  </r>
  <r>
    <x v="2"/>
    <x v="2"/>
    <n v="12"/>
    <n v="1"/>
    <n v="0"/>
    <n v="20260120"/>
    <n v="20260201"/>
    <n v="4793.3491000000004"/>
    <n v="13"/>
    <n v="368.71916153846155"/>
    <n v="5366.3882389317923"/>
    <n v="368.71916153846155"/>
    <n v="0"/>
    <n v="5735.1074004702541"/>
    <n v="4485.1770750143442"/>
    <n v="308.17202498565598"/>
    <n v="0"/>
    <n v="4793.3491000000004"/>
  </r>
  <r>
    <x v="3"/>
    <x v="3"/>
    <n v="19"/>
    <n v="5"/>
    <n v="0"/>
    <n v="20260113"/>
    <n v="20260205"/>
    <n v="1345.5646999999999"/>
    <n v="24"/>
    <n v="56.065195833333327"/>
    <n v="1291.9689607132186"/>
    <n v="280.32597916666663"/>
    <n v="0"/>
    <n v="1572.2949398798853"/>
    <n v="1105.6626736738083"/>
    <n v="239.90202632619153"/>
    <n v="0"/>
    <n v="1345.5646999999999"/>
  </r>
  <r>
    <x v="4"/>
    <x v="4"/>
    <n v="12"/>
    <n v="1"/>
    <n v="0"/>
    <n v="20260120"/>
    <n v="20260201"/>
    <n v="672.75070000000005"/>
    <n v="13"/>
    <n v="51.750053846153847"/>
    <n v="753.17723973268107"/>
    <n v="51.750053846153847"/>
    <n v="0"/>
    <n v="804.92729357883491"/>
    <n v="629.49848923790103"/>
    <n v="43.252210762098983"/>
    <n v="0"/>
    <n v="672.75070000000005"/>
  </r>
  <r>
    <x v="3"/>
    <x v="3"/>
    <n v="8"/>
    <n v="2"/>
    <n v="0"/>
    <n v="20260124"/>
    <n v="20260202"/>
    <n v="84.162999999999997"/>
    <n v="10"/>
    <n v="8.4162999999999997"/>
    <n v="81.661307659145379"/>
    <n v="16.832599999999999"/>
    <n v="0"/>
    <n v="98.493907659145378"/>
    <n v="69.779550835787077"/>
    <n v="14.383449164212928"/>
    <n v="0"/>
    <n v="84.163000000000011"/>
  </r>
  <r>
    <x v="2"/>
    <x v="2"/>
    <n v="9"/>
    <n v="2"/>
    <n v="0"/>
    <n v="20260123"/>
    <n v="20260202"/>
    <n v="2566.6705999999999"/>
    <n v="11"/>
    <n v="233.3336909090909"/>
    <n v="2546.9774260236218"/>
    <n v="466.66738181818181"/>
    <n v="0"/>
    <n v="3013.6448078418034"/>
    <n v="2169.2178392184524"/>
    <n v="397.45276078154774"/>
    <n v="0"/>
    <n v="2566.6705999999999"/>
  </r>
  <r>
    <x v="8"/>
    <x v="8"/>
    <n v="30"/>
    <n v="2"/>
    <n v="0"/>
    <n v="20260102"/>
    <n v="20260202"/>
    <n v="41750.438099999999"/>
    <n v="32"/>
    <n v="1304.701190625"/>
    <n v="47471.991253972083"/>
    <n v="2609.40238125"/>
    <n v="0"/>
    <n v="50081.393635222084"/>
    <n v="39575.105412777193"/>
    <n v="2175.3326872228049"/>
    <n v="0"/>
    <n v="41750.438099999999"/>
  </r>
  <r>
    <x v="1"/>
    <x v="1"/>
    <n v="31"/>
    <n v="3"/>
    <n v="0"/>
    <n v="20260101"/>
    <n v="20260203"/>
    <n v="516"/>
    <n v="34"/>
    <n v="15.176470588235293"/>
    <n v="570.60768167813421"/>
    <n v="45.529411764705884"/>
    <n v="0"/>
    <n v="616.13709344284007"/>
    <n v="477.8702124565923"/>
    <n v="38.129787543407708"/>
    <n v="0"/>
    <n v="516"/>
  </r>
  <r>
    <x v="1"/>
    <x v="1"/>
    <n v="21"/>
    <n v="8"/>
    <n v="0"/>
    <n v="20260111"/>
    <n v="20260208"/>
    <n v="516"/>
    <n v="29"/>
    <n v="17.793103448275861"/>
    <n v="453.18563372434693"/>
    <n v="142.34482758620689"/>
    <n v="0"/>
    <n v="595.53046131055385"/>
    <n v="392.66469508067615"/>
    <n v="123.33530491932385"/>
    <n v="0"/>
    <n v="516"/>
  </r>
  <r>
    <x v="1"/>
    <x v="1"/>
    <n v="9"/>
    <n v="1"/>
    <n v="0"/>
    <n v="20260123"/>
    <n v="20260201"/>
    <n v="210.29390000000001"/>
    <n v="10"/>
    <n v="21.029389999999999"/>
    <n v="229.54842656611868"/>
    <n v="21.029389999999999"/>
    <n v="0"/>
    <n v="250.57781656611868"/>
    <n v="192.64528090704013"/>
    <n v="17.648619092959876"/>
    <n v="0"/>
    <n v="210.29390000000001"/>
  </r>
  <r>
    <x v="3"/>
    <x v="3"/>
    <n v="23"/>
    <n v="24"/>
    <n v="0"/>
    <n v="20260109"/>
    <n v="20260224"/>
    <n v="547.09820000000002"/>
    <n v="47"/>
    <n v="11.640387234042553"/>
    <n v="324.71354088772614"/>
    <n v="279.3692936170213"/>
    <n v="0"/>
    <n v="604.08283450474744"/>
    <n v="294.08250588836296"/>
    <n v="253.01569411163706"/>
    <n v="0"/>
    <n v="547.09820000000002"/>
  </r>
  <r>
    <x v="0"/>
    <x v="0"/>
    <n v="0"/>
    <n v="20"/>
    <n v="0"/>
    <n v="20260206"/>
    <n v="20260225"/>
    <n v="128095.80469999999"/>
    <n v="20"/>
    <n v="6404.7902349999995"/>
    <n v="0"/>
    <n v="128095.80469999999"/>
    <n v="0"/>
    <n v="128095.80469999999"/>
    <n v="0"/>
    <n v="128095.80469999999"/>
    <n v="0"/>
    <n v="128095.80469999999"/>
  </r>
  <r>
    <x v="0"/>
    <x v="0"/>
    <n v="0"/>
    <n v="18"/>
    <n v="0"/>
    <n v="20260204"/>
    <n v="20260221"/>
    <n v="118216.0341"/>
    <n v="18"/>
    <n v="6567.5574500000002"/>
    <n v="0"/>
    <n v="118216.0341"/>
    <n v="0"/>
    <n v="118216.0341"/>
    <n v="0"/>
    <n v="118216.0341"/>
    <n v="0"/>
    <n v="118216.0341"/>
  </r>
  <r>
    <x v="2"/>
    <x v="2"/>
    <n v="15"/>
    <n v="15"/>
    <n v="0"/>
    <n v="20260117"/>
    <n v="20260215"/>
    <n v="1487945.2374"/>
    <n v="30"/>
    <n v="49598.174579999999"/>
    <n v="902323.12455652654"/>
    <n v="743972.61869999999"/>
    <n v="0"/>
    <n v="1646295.7432565265"/>
    <n v="815532.32539128594"/>
    <n v="672412.91200871405"/>
    <n v="0"/>
    <n v="1487945.2374"/>
  </r>
  <r>
    <x v="5"/>
    <x v="5"/>
    <n v="16"/>
    <n v="15"/>
    <n v="0"/>
    <n v="20260116"/>
    <n v="20260215"/>
    <n v="32837585.714400001"/>
    <n v="31"/>
    <n v="1059276.9585290323"/>
    <n v="20555812.318164296"/>
    <n v="15889154.377935484"/>
    <n v="0"/>
    <n v="36444966.69609978"/>
    <n v="18521165.201094177"/>
    <n v="14316420.513305824"/>
    <n v="0"/>
    <n v="32837585.714400001"/>
  </r>
  <r>
    <x v="1"/>
    <x v="1"/>
    <n v="0"/>
    <n v="24"/>
    <n v="0"/>
    <n v="20260202"/>
    <n v="20260225"/>
    <n v="30287.689900000001"/>
    <n v="24"/>
    <n v="1261.9870791666667"/>
    <n v="0"/>
    <n v="30287.689900000001"/>
    <n v="0"/>
    <n v="30287.689900000001"/>
    <n v="0"/>
    <n v="30287.689900000001"/>
    <n v="0"/>
    <n v="30287.689900000001"/>
  </r>
  <r>
    <x v="0"/>
    <x v="0"/>
    <n v="0"/>
    <n v="17"/>
    <n v="0"/>
    <n v="20260204"/>
    <n v="20260220"/>
    <n v="146077.14120000001"/>
    <n v="17"/>
    <n v="8592.7730117647061"/>
    <n v="0"/>
    <n v="146077.14120000001"/>
    <n v="0"/>
    <n v="146077.14120000001"/>
    <n v="0"/>
    <n v="146077.14120000001"/>
    <n v="0"/>
    <n v="146077.14120000001"/>
  </r>
  <r>
    <x v="0"/>
    <x v="0"/>
    <n v="4"/>
    <n v="23"/>
    <n v="0"/>
    <n v="20260128"/>
    <n v="20260223"/>
    <n v="6067.9904999999999"/>
    <n v="27"/>
    <n v="224.74038888888887"/>
    <n v="1090.3006095607054"/>
    <n v="5169.0289444444443"/>
    <n v="0"/>
    <n v="6259.3295540051495"/>
    <n v="1056.9716267336075"/>
    <n v="5011.0188732663928"/>
    <n v="0"/>
    <n v="6067.9904999999999"/>
  </r>
  <r>
    <x v="0"/>
    <x v="0"/>
    <n v="0"/>
    <n v="26"/>
    <n v="0"/>
    <n v="20260203"/>
    <n v="20260228"/>
    <n v="310314.84499999997"/>
    <n v="26"/>
    <n v="11935.186346153845"/>
    <n v="0"/>
    <n v="310314.84499999997"/>
    <n v="0"/>
    <n v="310314.84499999997"/>
    <n v="0"/>
    <n v="310314.84499999997"/>
    <n v="0"/>
    <n v="310314.84499999997"/>
  </r>
  <r>
    <x v="0"/>
    <x v="0"/>
    <n v="0"/>
    <n v="7"/>
    <n v="0"/>
    <n v="20260214"/>
    <n v="20260220"/>
    <n v="1137.0278000000001"/>
    <n v="7"/>
    <n v="162.43254285714286"/>
    <n v="0"/>
    <n v="1137.0278000000001"/>
    <n v="0"/>
    <n v="1137.0278000000001"/>
    <n v="0"/>
    <n v="1137.0278000000001"/>
    <n v="0"/>
    <n v="1137.0278000000001"/>
  </r>
  <r>
    <x v="0"/>
    <x v="0"/>
    <n v="0"/>
    <n v="21"/>
    <n v="0"/>
    <n v="20260203"/>
    <n v="20260223"/>
    <n v="331477.44"/>
    <n v="21"/>
    <n v="15784.64"/>
    <n v="0"/>
    <n v="331477.44"/>
    <n v="0"/>
    <n v="331477.44"/>
    <n v="0"/>
    <n v="331477.44"/>
    <n v="0"/>
    <n v="331477.44"/>
  </r>
  <r>
    <x v="0"/>
    <x v="0"/>
    <n v="0"/>
    <n v="9"/>
    <n v="0"/>
    <n v="20260205"/>
    <n v="20260213"/>
    <n v="58686.130799999999"/>
    <n v="9"/>
    <n v="6520.6812"/>
    <n v="0"/>
    <n v="58686.130799999999"/>
    <n v="0"/>
    <n v="58686.130799999999"/>
    <n v="0"/>
    <n v="58686.130799999999"/>
    <n v="0"/>
    <n v="58686.130799999999"/>
  </r>
  <r>
    <x v="0"/>
    <x v="0"/>
    <n v="0"/>
    <n v="24"/>
    <n v="0"/>
    <n v="20260204"/>
    <n v="20260227"/>
    <n v="263288.60749999998"/>
    <n v="24"/>
    <n v="10970.358645833332"/>
    <n v="0"/>
    <n v="263288.60749999998"/>
    <n v="0"/>
    <n v="263288.60749999998"/>
    <n v="0"/>
    <n v="263288.60749999998"/>
    <n v="0"/>
    <n v="263288.60749999998"/>
  </r>
  <r>
    <x v="1"/>
    <x v="1"/>
    <n v="0"/>
    <n v="2"/>
    <n v="0"/>
    <n v="20260223"/>
    <n v="20260224"/>
    <n v="516"/>
    <n v="2"/>
    <n v="258"/>
    <n v="0"/>
    <n v="516"/>
    <n v="0"/>
    <n v="516"/>
    <n v="0"/>
    <n v="516"/>
    <n v="0"/>
    <n v="516"/>
  </r>
  <r>
    <x v="0"/>
    <x v="0"/>
    <n v="0"/>
    <n v="2"/>
    <n v="0"/>
    <n v="20260225"/>
    <n v="20260226"/>
    <n v="338.36750000000001"/>
    <n v="2"/>
    <n v="169.18375"/>
    <n v="0"/>
    <n v="338.36750000000001"/>
    <n v="0"/>
    <n v="338.36750000000001"/>
    <n v="0"/>
    <n v="338.36750000000001"/>
    <n v="0"/>
    <n v="338.36750000000001"/>
  </r>
  <r>
    <x v="3"/>
    <x v="3"/>
    <n v="30"/>
    <n v="21"/>
    <n v="0"/>
    <n v="20260102"/>
    <n v="20260221"/>
    <n v="1387.7443000000001"/>
    <n v="51"/>
    <n v="27.210672549019609"/>
    <n v="990.06946459745609"/>
    <n v="571.42412352941176"/>
    <n v="0"/>
    <n v="1561.493588126868"/>
    <n v="879.90323274227887"/>
    <n v="507.84106725772114"/>
    <n v="0"/>
    <n v="1387.7443000000001"/>
  </r>
  <r>
    <x v="0"/>
    <x v="0"/>
    <n v="0"/>
    <n v="12"/>
    <n v="0"/>
    <n v="20260203"/>
    <n v="20260214"/>
    <n v="184634.0955"/>
    <n v="12"/>
    <n v="15386.174625"/>
    <n v="0"/>
    <n v="184634.0955"/>
    <n v="0"/>
    <n v="184634.0955"/>
    <n v="0"/>
    <n v="184634.0955"/>
    <n v="0"/>
    <n v="184634.0955"/>
  </r>
  <r>
    <x v="7"/>
    <x v="7"/>
    <n v="0"/>
    <n v="15"/>
    <n v="0"/>
    <n v="20260201"/>
    <n v="20260215"/>
    <n v="140754412.54530001"/>
    <n v="15"/>
    <n v="9383627.5030199997"/>
    <n v="0"/>
    <n v="140754412.54530001"/>
    <n v="0"/>
    <n v="140754412.54530001"/>
    <n v="0"/>
    <n v="140754412.54530001"/>
    <n v="0"/>
    <n v="140754412.54530001"/>
  </r>
  <r>
    <x v="5"/>
    <x v="5"/>
    <n v="16"/>
    <n v="18"/>
    <n v="0"/>
    <n v="20260116"/>
    <n v="20260218"/>
    <n v="2308605.1952"/>
    <n v="34"/>
    <n v="67900.152799999996"/>
    <n v="1317637.2676600837"/>
    <n v="1222202.7504"/>
    <n v="0"/>
    <n v="2539840.0180600835"/>
    <n v="1197675.5306944854"/>
    <n v="1110929.6645055145"/>
    <n v="0"/>
    <n v="2308605.1952"/>
  </r>
  <r>
    <x v="0"/>
    <x v="0"/>
    <n v="0"/>
    <n v="15"/>
    <n v="0"/>
    <n v="20260213"/>
    <n v="20260227"/>
    <n v="759.38819999999998"/>
    <n v="15"/>
    <n v="50.625880000000002"/>
    <n v="0"/>
    <n v="759.38819999999998"/>
    <n v="0"/>
    <n v="759.38819999999998"/>
    <n v="0"/>
    <n v="759.38819999999998"/>
    <n v="0"/>
    <n v="759.38819999999998"/>
  </r>
  <r>
    <x v="2"/>
    <x v="2"/>
    <n v="16"/>
    <n v="20"/>
    <n v="0"/>
    <n v="20260116"/>
    <n v="20260220"/>
    <n v="1521666.5005999999"/>
    <n v="36"/>
    <n v="42268.513905555556"/>
    <n v="820242.17728370824"/>
    <n v="845370.27811111114"/>
    <n v="0"/>
    <n v="1665612.4553948194"/>
    <n v="749355.0132320337"/>
    <n v="772311.48736796621"/>
    <n v="0"/>
    <n v="1521666.5005999999"/>
  </r>
  <r>
    <x v="0"/>
    <x v="0"/>
    <n v="0"/>
    <n v="10"/>
    <n v="0"/>
    <n v="20260203"/>
    <n v="20260212"/>
    <n v="140067.24489999999"/>
    <n v="10"/>
    <n v="14006.724489999999"/>
    <n v="0"/>
    <n v="140067.24489999999"/>
    <n v="0"/>
    <n v="140067.24489999999"/>
    <n v="0"/>
    <n v="140067.24489999999"/>
    <n v="0"/>
    <n v="140067.24489999999"/>
  </r>
  <r>
    <x v="4"/>
    <x v="4"/>
    <n v="0"/>
    <n v="19"/>
    <n v="0"/>
    <n v="20260201"/>
    <n v="20260219"/>
    <n v="233952.92319999999"/>
    <n v="19"/>
    <n v="12313.31174736842"/>
    <n v="0"/>
    <n v="233952.92319999996"/>
    <n v="0"/>
    <n v="233952.92319999996"/>
    <n v="0"/>
    <n v="233952.92319999999"/>
    <n v="0"/>
    <n v="233952.92319999999"/>
  </r>
  <r>
    <x v="0"/>
    <x v="0"/>
    <n v="0"/>
    <n v="10"/>
    <n v="0"/>
    <n v="20260204"/>
    <n v="20260213"/>
    <n v="120672.02069999999"/>
    <n v="10"/>
    <n v="12067.202069999999"/>
    <n v="0"/>
    <n v="120672.02069999999"/>
    <n v="0"/>
    <n v="120672.02069999999"/>
    <n v="0"/>
    <n v="120672.02069999999"/>
    <n v="0"/>
    <n v="120672.02069999999"/>
  </r>
  <r>
    <x v="3"/>
    <x v="3"/>
    <n v="30"/>
    <n v="27"/>
    <n v="0"/>
    <n v="20260102"/>
    <n v="20260227"/>
    <n v="7740.9973"/>
    <n v="57"/>
    <n v="135.80697017543861"/>
    <n v="4941.3822465422181"/>
    <n v="3666.7881947368423"/>
    <n v="0"/>
    <n v="8608.1704412790605"/>
    <n v="4443.5954062112669"/>
    <n v="3297.4018937887331"/>
    <n v="0"/>
    <n v="7740.9973"/>
  </r>
  <r>
    <x v="1"/>
    <x v="1"/>
    <n v="0"/>
    <n v="11"/>
    <n v="0"/>
    <n v="20260203"/>
    <n v="20260213"/>
    <n v="7246.2857999999997"/>
    <n v="11"/>
    <n v="658.75325454545452"/>
    <n v="0"/>
    <n v="7246.2857999999997"/>
    <n v="0"/>
    <n v="7246.2857999999997"/>
    <n v="0"/>
    <n v="7246.2857999999997"/>
    <n v="0"/>
    <n v="7246.2857999999997"/>
  </r>
  <r>
    <x v="1"/>
    <x v="0"/>
    <n v="0"/>
    <n v="11"/>
    <n v="0"/>
    <n v="20260202"/>
    <n v="20260212"/>
    <n v="43674.382799999999"/>
    <n v="11"/>
    <n v="3970.3984363636364"/>
    <n v="0"/>
    <n v="43674.382799999999"/>
    <n v="0"/>
    <n v="43674.382799999999"/>
    <n v="0"/>
    <n v="43674.382799999999"/>
    <n v="0"/>
    <n v="43674.382799999999"/>
  </r>
  <r>
    <x v="1"/>
    <x v="0"/>
    <n v="0"/>
    <n v="11"/>
    <n v="0"/>
    <n v="20260203"/>
    <n v="20260213"/>
    <n v="18815.661100000001"/>
    <n v="11"/>
    <n v="1710.5146454545456"/>
    <n v="0"/>
    <n v="18815.661100000001"/>
    <n v="0"/>
    <n v="18815.661100000001"/>
    <n v="0"/>
    <n v="18815.661100000001"/>
    <n v="0"/>
    <n v="18815.661100000001"/>
  </r>
  <r>
    <x v="3"/>
    <x v="3"/>
    <n v="0"/>
    <n v="18"/>
    <n v="0"/>
    <n v="20260202"/>
    <n v="20260219"/>
    <n v="379.47190000000001"/>
    <n v="18"/>
    <n v="21.081772222222224"/>
    <n v="0"/>
    <n v="379.47190000000001"/>
    <n v="0"/>
    <n v="379.47190000000001"/>
    <n v="0"/>
    <n v="379.47190000000001"/>
    <n v="0"/>
    <n v="379.47190000000001"/>
  </r>
  <r>
    <x v="0"/>
    <x v="0"/>
    <n v="0"/>
    <n v="10"/>
    <n v="0"/>
    <n v="20260210"/>
    <n v="20260219"/>
    <n v="4048.0783000000001"/>
    <n v="10"/>
    <n v="404.80783000000002"/>
    <n v="0"/>
    <n v="4048.0783000000001"/>
    <n v="0"/>
    <n v="4048.0783000000001"/>
    <n v="0"/>
    <n v="4048.0783000000001"/>
    <n v="0"/>
    <n v="4048.0783000000001"/>
  </r>
  <r>
    <x v="0"/>
    <x v="0"/>
    <n v="4"/>
    <n v="19"/>
    <n v="0"/>
    <n v="20260128"/>
    <n v="20260219"/>
    <n v="3160.1895"/>
    <n v="23"/>
    <n v="137.39954347826088"/>
    <n v="666.57714151137577"/>
    <n v="2610.5913260869565"/>
    <n v="0"/>
    <n v="3277.1684675983324"/>
    <n v="642.78358112239994"/>
    <n v="2517.4059188776"/>
    <n v="0"/>
    <n v="3160.1895"/>
  </r>
  <r>
    <x v="2"/>
    <x v="2"/>
    <n v="16"/>
    <n v="17"/>
    <n v="0"/>
    <n v="20260116"/>
    <n v="20260217"/>
    <n v="622738.09730000002"/>
    <n v="33"/>
    <n v="18870.851433333333"/>
    <n v="366198.54441677645"/>
    <n v="320804.47436666669"/>
    <n v="0"/>
    <n v="687003.01878344314"/>
    <n v="331942.91516791342"/>
    <n v="290795.1821320866"/>
    <n v="0"/>
    <n v="622738.09730000002"/>
  </r>
  <r>
    <x v="1"/>
    <x v="0"/>
    <n v="0"/>
    <n v="22"/>
    <n v="0"/>
    <n v="20260203"/>
    <n v="20260224"/>
    <n v="53450.307000000001"/>
    <n v="22"/>
    <n v="2429.559409090909"/>
    <n v="0"/>
    <n v="53450.307000000001"/>
    <n v="0"/>
    <n v="53450.307000000001"/>
    <n v="0"/>
    <n v="53450.307000000001"/>
    <n v="0"/>
    <n v="53450.307000000001"/>
  </r>
  <r>
    <x v="1"/>
    <x v="0"/>
    <n v="0"/>
    <n v="26"/>
    <n v="0"/>
    <n v="20260203"/>
    <n v="20260228"/>
    <n v="36665.155899999998"/>
    <n v="26"/>
    <n v="1410.1983038461537"/>
    <n v="0"/>
    <n v="36665.155899999998"/>
    <n v="0"/>
    <n v="36665.155899999998"/>
    <n v="0"/>
    <n v="36665.155899999998"/>
    <n v="0"/>
    <n v="36665.155899999998"/>
  </r>
  <r>
    <x v="0"/>
    <x v="0"/>
    <n v="0"/>
    <n v="2"/>
    <n v="0"/>
    <n v="20260211"/>
    <n v="20260212"/>
    <n v="62747.849000000002"/>
    <n v="2"/>
    <n v="31373.924500000001"/>
    <n v="0"/>
    <n v="62747.849000000002"/>
    <n v="0"/>
    <n v="62747.849000000002"/>
    <n v="0"/>
    <n v="62747.849000000002"/>
    <n v="0"/>
    <n v="62747.849000000002"/>
  </r>
  <r>
    <x v="3"/>
    <x v="3"/>
    <n v="0"/>
    <n v="22"/>
    <n v="0"/>
    <n v="20260202"/>
    <n v="20260223"/>
    <n v="1011.9009"/>
    <n v="22"/>
    <n v="45.995495454545456"/>
    <n v="0"/>
    <n v="1011.9009"/>
    <n v="0"/>
    <n v="1011.9009"/>
    <n v="0"/>
    <n v="1011.9009"/>
    <n v="0"/>
    <n v="1011.9009"/>
  </r>
  <r>
    <x v="1"/>
    <x v="1"/>
    <n v="0"/>
    <n v="21"/>
    <n v="0"/>
    <n v="20260204"/>
    <n v="20260224"/>
    <n v="6834.4697999999999"/>
    <n v="21"/>
    <n v="325.45094285714288"/>
    <n v="0"/>
    <n v="6834.4698000000008"/>
    <n v="0"/>
    <n v="6834.4698000000008"/>
    <n v="0"/>
    <n v="6834.4697999999999"/>
    <n v="0"/>
    <n v="6834.4697999999999"/>
  </r>
  <r>
    <x v="1"/>
    <x v="1"/>
    <n v="0"/>
    <n v="19"/>
    <n v="0"/>
    <n v="20260205"/>
    <n v="20260223"/>
    <n v="5160"/>
    <n v="19"/>
    <n v="271.57894736842104"/>
    <n v="0"/>
    <n v="5160"/>
    <n v="0"/>
    <n v="5160"/>
    <n v="0"/>
    <n v="5160"/>
    <n v="0"/>
    <n v="5160"/>
  </r>
  <r>
    <x v="1"/>
    <x v="1"/>
    <n v="0"/>
    <n v="24"/>
    <n v="0"/>
    <n v="20260205"/>
    <n v="20260228"/>
    <n v="4686.1813000000002"/>
    <n v="24"/>
    <n v="195.25755416666667"/>
    <n v="0"/>
    <n v="4686.1813000000002"/>
    <n v="0"/>
    <n v="4686.1813000000002"/>
    <n v="0"/>
    <n v="4686.1813000000002"/>
    <n v="0"/>
    <n v="4686.1813000000002"/>
  </r>
  <r>
    <x v="1"/>
    <x v="1"/>
    <n v="0"/>
    <n v="20"/>
    <n v="0"/>
    <n v="20260207"/>
    <n v="20260226"/>
    <n v="1200.7134000000001"/>
    <n v="20"/>
    <n v="60.035670000000003"/>
    <n v="0"/>
    <n v="1200.7134000000001"/>
    <n v="0"/>
    <n v="1200.7134000000001"/>
    <n v="0"/>
    <n v="1200.7134000000001"/>
    <n v="0"/>
    <n v="1200.7134000000001"/>
  </r>
  <r>
    <x v="3"/>
    <x v="3"/>
    <n v="28"/>
    <n v="13"/>
    <n v="0"/>
    <n v="20260104"/>
    <n v="20260213"/>
    <n v="252.29929999999999"/>
    <n v="41"/>
    <n v="6.1536414634146341"/>
    <n v="208.97549168731103"/>
    <n v="79.997339024390243"/>
    <n v="0"/>
    <n v="288.97283071170125"/>
    <n v="182.45442016127035"/>
    <n v="69.844879838729653"/>
    <n v="0"/>
    <n v="252.29930000000002"/>
  </r>
  <r>
    <x v="1"/>
    <x v="1"/>
    <n v="0"/>
    <n v="8"/>
    <n v="0"/>
    <n v="20260206"/>
    <n v="20260213"/>
    <n v="2580"/>
    <n v="8"/>
    <n v="322.5"/>
    <n v="0"/>
    <n v="2580"/>
    <n v="0"/>
    <n v="2580"/>
    <n v="0"/>
    <n v="2580"/>
    <n v="0"/>
    <n v="2580"/>
  </r>
  <r>
    <x v="0"/>
    <x v="0"/>
    <n v="2"/>
    <n v="13"/>
    <n v="0"/>
    <n v="20260130"/>
    <n v="20260213"/>
    <n v="548.07460000000003"/>
    <n v="15"/>
    <n v="36.538306666666671"/>
    <n v="88.63057109569732"/>
    <n v="474.99798666666675"/>
    <n v="0"/>
    <n v="563.62855776236404"/>
    <n v="86.184711778792561"/>
    <n v="461.88988822120751"/>
    <n v="0"/>
    <n v="548.07460000000003"/>
  </r>
  <r>
    <x v="1"/>
    <x v="1"/>
    <n v="0"/>
    <n v="22"/>
    <n v="0"/>
    <n v="20260207"/>
    <n v="20260228"/>
    <n v="2064"/>
    <n v="22"/>
    <n v="93.818181818181813"/>
    <n v="0"/>
    <n v="2064"/>
    <n v="0"/>
    <n v="2064"/>
    <n v="0"/>
    <n v="2064"/>
    <n v="0"/>
    <n v="2064"/>
  </r>
  <r>
    <x v="0"/>
    <x v="0"/>
    <n v="0"/>
    <n v="12"/>
    <n v="0"/>
    <n v="20260214"/>
    <n v="20260225"/>
    <n v="421.61559999999997"/>
    <n v="12"/>
    <n v="35.134633333333333"/>
    <n v="0"/>
    <n v="421.61559999999997"/>
    <n v="0"/>
    <n v="421.61559999999997"/>
    <n v="0"/>
    <n v="421.61559999999997"/>
    <n v="0"/>
    <n v="421.61559999999997"/>
  </r>
  <r>
    <x v="2"/>
    <x v="2"/>
    <n v="15"/>
    <n v="18"/>
    <n v="0"/>
    <n v="20260117"/>
    <n v="20260218"/>
    <n v="1347.1142"/>
    <n v="33"/>
    <n v="40.821642424242427"/>
    <n v="742.65458867562393"/>
    <n v="734.78956363636371"/>
    <n v="0"/>
    <n v="1477.4441523119876"/>
    <n v="677.14271333677584"/>
    <n v="669.97148666322403"/>
    <n v="0"/>
    <n v="1347.1142"/>
  </r>
  <r>
    <x v="0"/>
    <x v="0"/>
    <n v="6"/>
    <n v="20"/>
    <n v="0"/>
    <n v="20260126"/>
    <n v="20260220"/>
    <n v="126.375"/>
    <n v="26"/>
    <n v="4.8605769230769234"/>
    <n v="35.370744939848286"/>
    <n v="97.211538461538467"/>
    <n v="0"/>
    <n v="132.58228340138675"/>
    <n v="33.714745115987142"/>
    <n v="92.660254884012872"/>
    <n v="0"/>
    <n v="126.37500000000001"/>
  </r>
  <r>
    <x v="0"/>
    <x v="0"/>
    <n v="4"/>
    <n v="20"/>
    <n v="0"/>
    <n v="20260128"/>
    <n v="20260220"/>
    <n v="8595.3124000000007"/>
    <n v="24"/>
    <n v="358.13801666666672"/>
    <n v="1737.4629447294419"/>
    <n v="7162.7603333333345"/>
    <n v="0"/>
    <n v="8900.2232780627764"/>
    <n v="1677.9395669974733"/>
    <n v="6917.3728330025269"/>
    <n v="0"/>
    <n v="8595.3124000000007"/>
  </r>
  <r>
    <x v="0"/>
    <x v="0"/>
    <n v="0"/>
    <n v="8"/>
    <n v="0"/>
    <n v="20260213"/>
    <n v="20260220"/>
    <n v="210.67439999999999"/>
    <n v="8"/>
    <n v="26.334299999999999"/>
    <n v="0"/>
    <n v="210.67439999999999"/>
    <n v="0"/>
    <n v="210.67439999999999"/>
    <n v="0"/>
    <n v="210.67439999999999"/>
    <n v="0"/>
    <n v="210.67439999999999"/>
  </r>
  <r>
    <x v="7"/>
    <x v="7"/>
    <n v="0"/>
    <n v="13"/>
    <n v="0"/>
    <n v="20260216"/>
    <n v="20260228"/>
    <n v="103647820.97139999"/>
    <n v="13"/>
    <n v="7972909.3054923071"/>
    <n v="0"/>
    <n v="103647820.97139999"/>
    <n v="0"/>
    <n v="103647820.97139999"/>
    <n v="0"/>
    <n v="103647820.97139999"/>
    <n v="0"/>
    <n v="103647820.97139999"/>
  </r>
  <r>
    <x v="1"/>
    <x v="0"/>
    <n v="0"/>
    <n v="17"/>
    <n v="0"/>
    <n v="20260207"/>
    <n v="20260223"/>
    <n v="991.70709999999997"/>
    <n v="17"/>
    <n v="58.335711764705877"/>
    <n v="0"/>
    <n v="991.70709999999985"/>
    <n v="0"/>
    <n v="991.70709999999985"/>
    <n v="0"/>
    <n v="991.70709999999997"/>
    <n v="0"/>
    <n v="991.70709999999997"/>
  </r>
  <r>
    <x v="3"/>
    <x v="3"/>
    <n v="0"/>
    <n v="23"/>
    <n v="0"/>
    <n v="20260203"/>
    <n v="20260225"/>
    <n v="252.999"/>
    <n v="23"/>
    <n v="10.999956521739131"/>
    <n v="0"/>
    <n v="252.99900000000002"/>
    <n v="0"/>
    <n v="252.99900000000002"/>
    <n v="0"/>
    <n v="252.999"/>
    <n v="0"/>
    <n v="252.999"/>
  </r>
  <r>
    <x v="3"/>
    <x v="3"/>
    <n v="25"/>
    <n v="23"/>
    <n v="0"/>
    <n v="20260107"/>
    <n v="20260223"/>
    <n v="252.4357"/>
    <n v="48"/>
    <n v="5.2590770833333336"/>
    <n v="159.46107245213318"/>
    <n v="120.95877291666667"/>
    <n v="0"/>
    <n v="280.41984536879988"/>
    <n v="143.54785551737442"/>
    <n v="108.88784448262558"/>
    <n v="0"/>
    <n v="252.4357"/>
  </r>
  <r>
    <x v="0"/>
    <x v="0"/>
    <n v="0"/>
    <n v="2"/>
    <n v="0"/>
    <n v="20260224"/>
    <n v="20260225"/>
    <n v="17379.1672"/>
    <n v="2"/>
    <n v="8689.5835999999999"/>
    <n v="0"/>
    <n v="17379.1672"/>
    <n v="0"/>
    <n v="17379.1672"/>
    <n v="0"/>
    <n v="17379.1672"/>
    <n v="0"/>
    <n v="17379.1672"/>
  </r>
  <r>
    <x v="1"/>
    <x v="0"/>
    <n v="0"/>
    <n v="11"/>
    <n v="0"/>
    <n v="20260204"/>
    <n v="20260214"/>
    <n v="9034.6870999999992"/>
    <n v="11"/>
    <n v="821.33519090909078"/>
    <n v="0"/>
    <n v="9034.6870999999992"/>
    <n v="0"/>
    <n v="9034.6870999999992"/>
    <n v="0"/>
    <n v="9034.6870999999992"/>
    <n v="0"/>
    <n v="9034.6870999999992"/>
  </r>
  <r>
    <x v="3"/>
    <x v="3"/>
    <n v="26"/>
    <n v="21"/>
    <n v="0"/>
    <n v="20260106"/>
    <n v="20260221"/>
    <n v="378.58240000000001"/>
    <n v="47"/>
    <n v="8.0549446808510634"/>
    <n v="254.00428647044657"/>
    <n v="169.15383829787234"/>
    <n v="0"/>
    <n v="423.15812476831888"/>
    <n v="227.24732612641697"/>
    <n v="151.3350738735831"/>
    <n v="0"/>
    <n v="378.58240000000006"/>
  </r>
  <r>
    <x v="2"/>
    <x v="2"/>
    <n v="0"/>
    <n v="10"/>
    <n v="0"/>
    <n v="20260211"/>
    <n v="20260220"/>
    <n v="55751.459499999997"/>
    <n v="10"/>
    <n v="5575.1459500000001"/>
    <n v="0"/>
    <n v="55751.459499999997"/>
    <n v="0"/>
    <n v="55751.459499999997"/>
    <n v="0"/>
    <n v="55751.459499999997"/>
    <n v="0"/>
    <n v="55751.459499999997"/>
  </r>
  <r>
    <x v="1"/>
    <x v="1"/>
    <n v="0"/>
    <n v="9"/>
    <n v="0"/>
    <n v="20260205"/>
    <n v="20260213"/>
    <n v="3138.1596"/>
    <n v="9"/>
    <n v="348.68439999999998"/>
    <n v="0"/>
    <n v="3138.1596"/>
    <n v="0"/>
    <n v="3138.1596"/>
    <n v="0"/>
    <n v="3138.1596"/>
    <n v="0"/>
    <n v="3138.1596"/>
  </r>
  <r>
    <x v="1"/>
    <x v="0"/>
    <n v="0"/>
    <n v="9"/>
    <n v="0"/>
    <n v="20260205"/>
    <n v="20260213"/>
    <n v="9804.8302999999996"/>
    <n v="9"/>
    <n v="1089.4255888888888"/>
    <n v="0"/>
    <n v="9804.8302999999996"/>
    <n v="0"/>
    <n v="9804.8302999999996"/>
    <n v="0"/>
    <n v="9804.8302999999996"/>
    <n v="0"/>
    <n v="9804.8302999999996"/>
  </r>
  <r>
    <x v="1"/>
    <x v="1"/>
    <n v="0"/>
    <n v="12"/>
    <n v="0"/>
    <n v="20260209"/>
    <n v="20260220"/>
    <n v="516"/>
    <n v="12"/>
    <n v="43"/>
    <n v="0"/>
    <n v="516"/>
    <n v="0"/>
    <n v="516"/>
    <n v="0"/>
    <n v="516"/>
    <n v="0"/>
    <n v="516"/>
  </r>
  <r>
    <x v="1"/>
    <x v="0"/>
    <n v="0"/>
    <n v="10"/>
    <n v="0"/>
    <n v="20260204"/>
    <n v="20260213"/>
    <n v="8635.4987000000001"/>
    <n v="10"/>
    <n v="863.54987000000006"/>
    <n v="0"/>
    <n v="8635.4987000000001"/>
    <n v="0"/>
    <n v="8635.4987000000001"/>
    <n v="0"/>
    <n v="8635.4987000000001"/>
    <n v="0"/>
    <n v="8635.4987000000001"/>
  </r>
  <r>
    <x v="1"/>
    <x v="1"/>
    <n v="0"/>
    <n v="17"/>
    <n v="0"/>
    <n v="20260205"/>
    <n v="20260221"/>
    <n v="684.56320000000005"/>
    <n v="17"/>
    <n v="40.26842352941177"/>
    <n v="0"/>
    <n v="684.56320000000005"/>
    <n v="0"/>
    <n v="684.56320000000005"/>
    <n v="0"/>
    <n v="684.56320000000005"/>
    <n v="0"/>
    <n v="684.56320000000005"/>
  </r>
  <r>
    <x v="1"/>
    <x v="0"/>
    <n v="0"/>
    <n v="14"/>
    <n v="0"/>
    <n v="20260206"/>
    <n v="20260219"/>
    <n v="3457.7395000000001"/>
    <n v="14"/>
    <n v="246.98139285714288"/>
    <n v="0"/>
    <n v="3457.7395000000001"/>
    <n v="0"/>
    <n v="3457.7395000000001"/>
    <n v="0"/>
    <n v="3457.7395000000001"/>
    <n v="0"/>
    <n v="3457.7395000000001"/>
  </r>
  <r>
    <x v="0"/>
    <x v="0"/>
    <n v="2"/>
    <n v="14"/>
    <n v="0"/>
    <n v="20260130"/>
    <n v="20260214"/>
    <n v="6533.9684999999999"/>
    <n v="16"/>
    <n v="408.37303125"/>
    <n v="990.58599814063302"/>
    <n v="5717.2224374999996"/>
    <n v="0"/>
    <n v="6707.8084356406325"/>
    <n v="964.91391644427597"/>
    <n v="5569.0545835557241"/>
    <n v="0"/>
    <n v="6533.9684999999999"/>
  </r>
  <r>
    <x v="0"/>
    <x v="0"/>
    <n v="0"/>
    <n v="12"/>
    <n v="0"/>
    <n v="20260212"/>
    <n v="20260223"/>
    <n v="379.52510000000001"/>
    <n v="12"/>
    <n v="31.627091666666669"/>
    <n v="0"/>
    <n v="379.52510000000001"/>
    <n v="0"/>
    <n v="379.52510000000001"/>
    <n v="0"/>
    <n v="379.52510000000001"/>
    <n v="0"/>
    <n v="379.52510000000001"/>
  </r>
  <r>
    <x v="2"/>
    <x v="2"/>
    <n v="15"/>
    <n v="24"/>
    <n v="0"/>
    <n v="20260117"/>
    <n v="20260224"/>
    <n v="125852.5193"/>
    <n v="39"/>
    <n v="3226.9876743589743"/>
    <n v="58707.515465844153"/>
    <n v="77447.704184615388"/>
    <n v="0"/>
    <n v="136155.21965045953"/>
    <n v="54265.188967327726"/>
    <n v="71587.330332672282"/>
    <n v="0"/>
    <n v="125852.51930000001"/>
  </r>
  <r>
    <x v="0"/>
    <x v="0"/>
    <n v="3"/>
    <n v="13"/>
    <n v="0"/>
    <n v="20260129"/>
    <n v="20260213"/>
    <n v="800.86289999999997"/>
    <n v="16"/>
    <n v="50.053931249999998"/>
    <n v="182.12291087039262"/>
    <n v="650.70110624999995"/>
    <n v="0"/>
    <n v="832.82401712039257"/>
    <n v="175.13361713609103"/>
    <n v="625.72928286390891"/>
    <n v="0"/>
    <n v="800.86289999999997"/>
  </r>
  <r>
    <x v="1"/>
    <x v="1"/>
    <n v="0"/>
    <n v="19"/>
    <n v="0"/>
    <n v="20260208"/>
    <n v="20260226"/>
    <n v="84.374499999999998"/>
    <n v="19"/>
    <n v="4.4407631578947369"/>
    <n v="0"/>
    <n v="84.374499999999998"/>
    <n v="0"/>
    <n v="84.374499999999998"/>
    <n v="0"/>
    <n v="84.374499999999998"/>
    <n v="0"/>
    <n v="84.374499999999998"/>
  </r>
  <r>
    <x v="3"/>
    <x v="3"/>
    <n v="0"/>
    <n v="15"/>
    <n v="0"/>
    <n v="20260205"/>
    <n v="20260219"/>
    <n v="42.145699999999998"/>
    <n v="15"/>
    <n v="2.8097133333333333"/>
    <n v="0"/>
    <n v="42.145699999999998"/>
    <n v="0"/>
    <n v="42.145699999999998"/>
    <n v="0"/>
    <n v="42.145699999999998"/>
    <n v="0"/>
    <n v="42.145699999999998"/>
  </r>
  <r>
    <x v="2"/>
    <x v="2"/>
    <n v="0"/>
    <n v="10"/>
    <n v="0"/>
    <n v="20260206"/>
    <n v="20260215"/>
    <n v="210.74850000000001"/>
    <n v="10"/>
    <n v="21.074850000000001"/>
    <n v="0"/>
    <n v="210.74850000000001"/>
    <n v="0"/>
    <n v="210.74850000000001"/>
    <n v="0"/>
    <n v="210.74850000000001"/>
    <n v="0"/>
    <n v="210.74850000000001"/>
  </r>
  <r>
    <x v="3"/>
    <x v="3"/>
    <n v="26"/>
    <n v="28"/>
    <n v="0"/>
    <n v="20260106"/>
    <n v="20260228"/>
    <n v="210.43719999999999"/>
    <n v="54"/>
    <n v="3.8969851851851849"/>
    <n v="122.88736677509735"/>
    <n v="109.11558518518518"/>
    <n v="0"/>
    <n v="232.00295196028253"/>
    <n v="111.46441526292132"/>
    <n v="98.972784737078683"/>
    <n v="0"/>
    <n v="210.43720000000002"/>
  </r>
  <r>
    <x v="0"/>
    <x v="0"/>
    <n v="2"/>
    <n v="20"/>
    <n v="0"/>
    <n v="20260130"/>
    <n v="20260220"/>
    <n v="674.36350000000004"/>
    <n v="22"/>
    <n v="30.652886363636366"/>
    <n v="74.354371397815285"/>
    <n v="613.05772727272733"/>
    <n v="0"/>
    <n v="687.4120986705426"/>
    <n v="72.942961337318863"/>
    <n v="601.42053866268122"/>
    <n v="0"/>
    <n v="674.36350000000004"/>
  </r>
  <r>
    <x v="3"/>
    <x v="3"/>
    <n v="25"/>
    <n v="14"/>
    <n v="0"/>
    <n v="20260107"/>
    <n v="20260214"/>
    <n v="42.0608"/>
    <n v="39"/>
    <n v="1.0784820512820512"/>
    <n v="32.700776541729212"/>
    <n v="15.098748717948716"/>
    <n v="0"/>
    <n v="47.799525259677928"/>
    <n v="28.774779968926236"/>
    <n v="13.286020031073766"/>
    <n v="0"/>
    <n v="42.0608"/>
  </r>
  <r>
    <x v="0"/>
    <x v="0"/>
    <n v="1"/>
    <n v="19"/>
    <n v="0"/>
    <n v="20260131"/>
    <n v="20260219"/>
    <n v="168.63040000000001"/>
    <n v="20"/>
    <n v="8.4315200000000008"/>
    <n v="10.226122951211302"/>
    <n v="160.19888"/>
    <n v="0"/>
    <n v="170.4250029512113"/>
    <n v="10.118440216225832"/>
    <n v="158.51195978377419"/>
    <n v="0"/>
    <n v="168.63040000000001"/>
  </r>
  <r>
    <x v="2"/>
    <x v="2"/>
    <n v="0"/>
    <n v="18"/>
    <n v="0"/>
    <n v="20260207"/>
    <n v="20260224"/>
    <n v="969.8066"/>
    <n v="18"/>
    <n v="53.878144444444445"/>
    <n v="0"/>
    <n v="969.8066"/>
    <n v="0"/>
    <n v="969.8066"/>
    <n v="0"/>
    <n v="969.8066"/>
    <n v="0"/>
    <n v="969.8066"/>
  </r>
  <r>
    <x v="2"/>
    <x v="2"/>
    <n v="12"/>
    <n v="20"/>
    <n v="0"/>
    <n v="20260120"/>
    <n v="20260220"/>
    <n v="126493.0034"/>
    <n v="32"/>
    <n v="3952.90635625"/>
    <n v="57531.130444290706"/>
    <n v="79058.127124999999"/>
    <n v="0"/>
    <n v="136589.2575692907"/>
    <n v="53278.607764624503"/>
    <n v="73214.395635375491"/>
    <n v="0"/>
    <n v="126493.00339999999"/>
  </r>
  <r>
    <x v="1"/>
    <x v="1"/>
    <n v="0"/>
    <n v="16"/>
    <n v="0"/>
    <n v="20260206"/>
    <n v="20260221"/>
    <n v="768.86850000000004"/>
    <n v="16"/>
    <n v="48.054281250000003"/>
    <n v="0"/>
    <n v="768.86850000000004"/>
    <n v="0"/>
    <n v="768.86850000000004"/>
    <n v="0"/>
    <n v="768.86850000000004"/>
    <n v="0"/>
    <n v="768.86850000000004"/>
  </r>
  <r>
    <x v="3"/>
    <x v="3"/>
    <n v="27"/>
    <n v="20"/>
    <n v="0"/>
    <n v="20260105"/>
    <n v="20260220"/>
    <n v="168.239"/>
    <n v="47"/>
    <n v="3.5795531914893619"/>
    <n v="117.21892117404902"/>
    <n v="71.591063829787231"/>
    <n v="0"/>
    <n v="188.80998500383623"/>
    <n v="104.44783457294457"/>
    <n v="63.791165427055446"/>
    <n v="0"/>
    <n v="168.23900000000003"/>
  </r>
  <r>
    <x v="0"/>
    <x v="0"/>
    <n v="1"/>
    <n v="12"/>
    <n v="0"/>
    <n v="20260131"/>
    <n v="20260212"/>
    <n v="421.63529999999997"/>
    <n v="13"/>
    <n v="32.433484615384614"/>
    <n v="39.336774557036364"/>
    <n v="389.20181538461537"/>
    <n v="0"/>
    <n v="428.53858994165171"/>
    <n v="38.703101962524897"/>
    <n v="382.93219803747508"/>
    <n v="0"/>
    <n v="421.63529999999997"/>
  </r>
  <r>
    <x v="0"/>
    <x v="0"/>
    <n v="12"/>
    <n v="20"/>
    <n v="0"/>
    <n v="20260120"/>
    <n v="20260220"/>
    <n v="673.73099999999999"/>
    <n v="32"/>
    <n v="21.05409375"/>
    <n v="306.42411045291396"/>
    <n v="421.08187499999997"/>
    <n v="0"/>
    <n v="727.50598545291393"/>
    <n v="283.77419084878994"/>
    <n v="389.95680915121005"/>
    <n v="0"/>
    <n v="673.73099999999999"/>
  </r>
  <r>
    <x v="5"/>
    <x v="5"/>
    <n v="18"/>
    <n v="19"/>
    <n v="0"/>
    <n v="20260114"/>
    <n v="20260219"/>
    <n v="82236.922900000005"/>
    <n v="37"/>
    <n v="2222.6195378378379"/>
    <n v="48522.455265301527"/>
    <n v="42229.771218918919"/>
    <n v="0"/>
    <n v="90752.226484220446"/>
    <n v="43969.581432419422"/>
    <n v="38267.341467580591"/>
    <n v="0"/>
    <n v="82236.922900000005"/>
  </r>
  <r>
    <x v="4"/>
    <x v="4"/>
    <n v="0"/>
    <n v="23"/>
    <n v="0"/>
    <n v="20260202"/>
    <n v="20260224"/>
    <n v="8728.4642999999996"/>
    <n v="23"/>
    <n v="379.49844782608693"/>
    <n v="0"/>
    <n v="8728.4642999999996"/>
    <n v="0"/>
    <n v="8728.4642999999996"/>
    <n v="0"/>
    <n v="8728.4642999999996"/>
    <n v="0"/>
    <n v="8728.4642999999996"/>
  </r>
  <r>
    <x v="0"/>
    <x v="0"/>
    <n v="3"/>
    <n v="26"/>
    <n v="0"/>
    <n v="20260129"/>
    <n v="20260226"/>
    <n v="3836.4315000000001"/>
    <n v="29"/>
    <n v="132.29074137931036"/>
    <n v="481.34430801980818"/>
    <n v="3439.5592758620696"/>
    <n v="0"/>
    <n v="3920.9035838818777"/>
    <n v="470.97420942053122"/>
    <n v="3365.4572905794689"/>
    <n v="0"/>
    <n v="3836.4315000000001"/>
  </r>
  <r>
    <x v="0"/>
    <x v="0"/>
    <n v="13"/>
    <n v="24"/>
    <n v="0"/>
    <n v="20260119"/>
    <n v="20260224"/>
    <n v="210.56569999999999"/>
    <n v="37"/>
    <n v="5.6909648648648643"/>
    <n v="89.729323235752545"/>
    <n v="136.58315675675675"/>
    <n v="0"/>
    <n v="226.31247999250928"/>
    <n v="83.485973722208641"/>
    <n v="127.07972627779137"/>
    <n v="0"/>
    <n v="210.56569999999999"/>
  </r>
  <r>
    <x v="0"/>
    <x v="0"/>
    <n v="6"/>
    <n v="27"/>
    <n v="0"/>
    <n v="20260126"/>
    <n v="20260227"/>
    <n v="3624.6188000000002"/>
    <n v="33"/>
    <n v="109.83693333333333"/>
    <n v="799.29074580905865"/>
    <n v="2965.5972000000002"/>
    <n v="0"/>
    <n v="3764.8879458090587"/>
    <n v="769.51141856705522"/>
    <n v="2855.1073814329452"/>
    <n v="0"/>
    <n v="3624.6188000000002"/>
  </r>
  <r>
    <x v="3"/>
    <x v="3"/>
    <n v="27"/>
    <n v="19"/>
    <n v="0"/>
    <n v="20260105"/>
    <n v="20260219"/>
    <n v="210.2988"/>
    <n v="46"/>
    <n v="4.5717130434782609"/>
    <n v="149.70898383294568"/>
    <n v="86.862547826086953"/>
    <n v="0"/>
    <n v="236.57153165903264"/>
    <n v="133.08287530836463"/>
    <n v="77.215924691635351"/>
    <n v="0"/>
    <n v="210.29879999999997"/>
  </r>
  <r>
    <x v="11"/>
    <x v="10"/>
    <n v="0"/>
    <n v="28"/>
    <n v="0"/>
    <n v="20260201"/>
    <n v="20260228"/>
    <n v="21904370.885000002"/>
    <n v="28"/>
    <n v="782298.96017857152"/>
    <n v="0"/>
    <n v="21904370.885000002"/>
    <n v="0"/>
    <n v="21904370.885000002"/>
    <n v="0"/>
    <n v="21904370.885000002"/>
    <n v="0"/>
    <n v="21904370.885000002"/>
  </r>
  <r>
    <x v="17"/>
    <x v="16"/>
    <n v="0"/>
    <n v="28"/>
    <n v="0"/>
    <n v="20260201"/>
    <n v="20260228"/>
    <n v="1025235.035"/>
    <n v="28"/>
    <n v="36615.536964285719"/>
    <n v="0"/>
    <n v="1025235.0350000001"/>
    <n v="0"/>
    <n v="1025235.0350000001"/>
    <n v="0"/>
    <n v="1025235.035"/>
    <n v="0"/>
    <n v="1025235.035"/>
  </r>
  <r>
    <x v="5"/>
    <x v="5"/>
    <n v="13"/>
    <n v="15"/>
    <n v="0"/>
    <n v="20260119"/>
    <n v="20260215"/>
    <n v="91570.268299999996"/>
    <n v="28"/>
    <n v="3270.3667249999999"/>
    <n v="51563.803315440528"/>
    <n v="49055.500874999998"/>
    <n v="0"/>
    <n v="100619.30419044053"/>
    <n v="46926.495289876104"/>
    <n v="44643.773010123892"/>
    <n v="0"/>
    <n v="91570.268299999996"/>
  </r>
  <r>
    <x v="10"/>
    <x v="8"/>
    <n v="16"/>
    <n v="16"/>
    <n v="0"/>
    <n v="20260116"/>
    <n v="20260216"/>
    <n v="84810.17"/>
    <n v="32"/>
    <n v="2650.3178124999999"/>
    <n v="51430.775585726667"/>
    <n v="42405.084999999999"/>
    <n v="0"/>
    <n v="93835.860585726667"/>
    <n v="46483.858020062828"/>
    <n v="38326.311979937171"/>
    <n v="0"/>
    <n v="84810.17"/>
  </r>
  <r>
    <x v="8"/>
    <x v="8"/>
    <n v="15"/>
    <n v="20"/>
    <n v="0"/>
    <n v="20260117"/>
    <n v="20260220"/>
    <n v="168.38929999999999"/>
    <n v="35"/>
    <n v="4.8111228571428573"/>
    <n v="87.527160945818537"/>
    <n v="96.222457142857138"/>
    <n v="0"/>
    <n v="183.74961808867567"/>
    <n v="80.210438073079459"/>
    <n v="88.178861926920533"/>
    <n v="0"/>
    <n v="168.38929999999999"/>
  </r>
  <r>
    <x v="0"/>
    <x v="0"/>
    <n v="3"/>
    <n v="28"/>
    <n v="0"/>
    <n v="20260129"/>
    <n v="20260228"/>
    <n v="421.7045"/>
    <n v="31"/>
    <n v="13.603370967741935"/>
    <n v="49.496322395155538"/>
    <n v="380.89438709677415"/>
    <n v="0"/>
    <n v="430.39070949192967"/>
    <n v="48.497380234178266"/>
    <n v="373.20711976582174"/>
    <n v="0"/>
    <n v="421.7045"/>
  </r>
  <r>
    <x v="0"/>
    <x v="0"/>
    <n v="15"/>
    <n v="19"/>
    <n v="0"/>
    <n v="20260117"/>
    <n v="20260219"/>
    <n v="275063.88890000002"/>
    <n v="34"/>
    <n v="8090.1143794117652"/>
    <n v="147180.76515247647"/>
    <n v="153712.17320882354"/>
    <n v="0"/>
    <n v="300892.93836130004"/>
    <n v="134546.57279296499"/>
    <n v="140517.31610703503"/>
    <n v="0"/>
    <n v="275063.88890000002"/>
  </r>
  <r>
    <x v="0"/>
    <x v="0"/>
    <n v="31"/>
    <n v="19"/>
    <n v="0"/>
    <n v="20220713"/>
    <n v="20260219"/>
    <n v="971.53399999999999"/>
    <n v="50"/>
    <n v="19.430679999999999"/>
    <n v="730.55821534846791"/>
    <n v="369.18291999999997"/>
    <n v="0"/>
    <n v="1099.7411353484679"/>
    <n v="645.39019445286158"/>
    <n v="326.14380554713847"/>
    <n v="0"/>
    <n v="971.53400000000011"/>
  </r>
  <r>
    <x v="3"/>
    <x v="3"/>
    <n v="0"/>
    <n v="17"/>
    <n v="0"/>
    <n v="20260207"/>
    <n v="20260223"/>
    <n v="126.4817"/>
    <n v="17"/>
    <n v="7.4401000000000002"/>
    <n v="0"/>
    <n v="126.4817"/>
    <n v="0"/>
    <n v="126.4817"/>
    <n v="0"/>
    <n v="126.4817"/>
    <n v="0"/>
    <n v="126.4817"/>
  </r>
  <r>
    <x v="5"/>
    <x v="5"/>
    <n v="0"/>
    <n v="21"/>
    <n v="0"/>
    <n v="20260203"/>
    <n v="20260223"/>
    <n v="1096.0718999999999"/>
    <n v="21"/>
    <n v="52.193899999999999"/>
    <n v="0"/>
    <n v="1096.0718999999999"/>
    <n v="0"/>
    <n v="1096.0718999999999"/>
    <n v="0"/>
    <n v="1096.0718999999999"/>
    <n v="0"/>
    <n v="1096.0718999999999"/>
  </r>
  <r>
    <x v="2"/>
    <x v="2"/>
    <n v="0"/>
    <n v="25"/>
    <n v="0"/>
    <n v="20260202"/>
    <n v="20260226"/>
    <n v="84.352800000000002"/>
    <n v="25"/>
    <n v="3.3741120000000002"/>
    <n v="0"/>
    <n v="84.352800000000002"/>
    <n v="0"/>
    <n v="84.352800000000002"/>
    <n v="0"/>
    <n v="84.352800000000002"/>
    <n v="0"/>
    <n v="84.352800000000002"/>
  </r>
  <r>
    <x v="3"/>
    <x v="3"/>
    <n v="28"/>
    <n v="14"/>
    <n v="0"/>
    <n v="20260104"/>
    <n v="20260214"/>
    <n v="168.1995"/>
    <n v="42"/>
    <n v="4.0047499999999996"/>
    <n v="135.99989620948259"/>
    <n v="56.066499999999991"/>
    <n v="0"/>
    <n v="192.06639620948258"/>
    <n v="119.10003516459737"/>
    <n v="49.099464835402621"/>
    <n v="0"/>
    <n v="168.1995"/>
  </r>
  <r>
    <x v="1"/>
    <x v="0"/>
    <n v="0"/>
    <n v="7"/>
    <n v="0"/>
    <n v="20260208"/>
    <n v="20260214"/>
    <n v="1298.2216000000001"/>
    <n v="7"/>
    <n v="185.46022857142859"/>
    <n v="0"/>
    <n v="1298.2216000000001"/>
    <n v="0"/>
    <n v="1298.2216000000001"/>
    <n v="0"/>
    <n v="1298.2216000000001"/>
    <n v="0"/>
    <n v="1298.2216000000001"/>
  </r>
  <r>
    <x v="2"/>
    <x v="2"/>
    <n v="0"/>
    <n v="11"/>
    <n v="0"/>
    <n v="20260202"/>
    <n v="20260212"/>
    <n v="84.346800000000002"/>
    <n v="11"/>
    <n v="7.6678909090909091"/>
    <n v="0"/>
    <n v="84.346800000000002"/>
    <n v="0"/>
    <n v="84.346800000000002"/>
    <n v="0"/>
    <n v="84.346800000000002"/>
    <n v="0"/>
    <n v="84.346800000000002"/>
  </r>
  <r>
    <x v="13"/>
    <x v="12"/>
    <n v="15"/>
    <n v="19"/>
    <n v="0"/>
    <n v="20260117"/>
    <n v="20260219"/>
    <n v="6503443.7999999998"/>
    <n v="34"/>
    <n v="191277.75882352941"/>
    <n v="3479852.765980904"/>
    <n v="3634277.4176470586"/>
    <n v="0"/>
    <n v="7114130.1836279631"/>
    <n v="3181137.5827663462"/>
    <n v="3322306.2172336536"/>
    <n v="0"/>
    <n v="6503443.7999999998"/>
  </r>
  <r>
    <x v="2"/>
    <x v="2"/>
    <n v="0"/>
    <n v="10"/>
    <n v="0"/>
    <n v="20260205"/>
    <n v="20260214"/>
    <n v="42.150700000000001"/>
    <n v="10"/>
    <n v="4.2150699999999999"/>
    <n v="0"/>
    <n v="42.150700000000001"/>
    <n v="0"/>
    <n v="42.150700000000001"/>
    <n v="0"/>
    <n v="42.150700000000001"/>
    <n v="0"/>
    <n v="42.150700000000001"/>
  </r>
  <r>
    <x v="10"/>
    <x v="8"/>
    <n v="0"/>
    <n v="15"/>
    <n v="0"/>
    <n v="20260201"/>
    <n v="20260215"/>
    <n v="7632.8509000000004"/>
    <n v="15"/>
    <n v="508.8567266666667"/>
    <n v="0"/>
    <n v="7632.8509000000004"/>
    <n v="0"/>
    <n v="7632.8509000000004"/>
    <n v="0"/>
    <n v="7632.8509000000004"/>
    <n v="0"/>
    <n v="7632.8509000000004"/>
  </r>
  <r>
    <x v="0"/>
    <x v="0"/>
    <n v="0"/>
    <n v="26"/>
    <n v="2"/>
    <n v="20260203"/>
    <n v="20260302"/>
    <n v="88286882.8785"/>
    <n v="28"/>
    <n v="3153102.9599464284"/>
    <n v="0"/>
    <n v="81980676.958607137"/>
    <n v="4649364.1235979386"/>
    <n v="86630041.082205072"/>
    <n v="0"/>
    <n v="83548597.397946209"/>
    <n v="4738285.4805537937"/>
    <n v="88286882.8785"/>
  </r>
  <r>
    <x v="0"/>
    <x v="0"/>
    <n v="0"/>
    <n v="27"/>
    <n v="2"/>
    <n v="20260202"/>
    <n v="20260302"/>
    <n v="85187112.953700006"/>
    <n v="29"/>
    <n v="2937486.6535758623"/>
    <n v="0"/>
    <n v="79312139.646548286"/>
    <n v="4331430.0973271802"/>
    <n v="83643569.743875474"/>
    <n v="0"/>
    <n v="80775751.433837518"/>
    <n v="4411361.5198624851"/>
    <n v="85187112.953700006"/>
  </r>
  <r>
    <x v="0"/>
    <x v="0"/>
    <n v="0"/>
    <n v="25"/>
    <n v="1"/>
    <n v="20260204"/>
    <n v="20260301"/>
    <n v="46184749.483099997"/>
    <n v="26"/>
    <n v="1776336.5185807692"/>
    <n v="0"/>
    <n v="44408412.964519233"/>
    <n v="1309636.1561670364"/>
    <n v="45718049.12068627"/>
    <n v="0"/>
    <n v="44861744.25978183"/>
    <n v="1323005.2233181701"/>
    <n v="46184749.483099997"/>
  </r>
  <r>
    <x v="0"/>
    <x v="0"/>
    <n v="0"/>
    <n v="24"/>
    <n v="7"/>
    <n v="20260205"/>
    <n v="20260307"/>
    <n v="4508382.9188000001"/>
    <n v="31"/>
    <n v="145431.70705806452"/>
    <n v="0"/>
    <n v="3490360.9693935486"/>
    <n v="750555.05461293412"/>
    <n v="4240916.0240064822"/>
    <n v="0"/>
    <n v="3710491.7158897347"/>
    <n v="797891.20291026577"/>
    <n v="4508382.9188000001"/>
  </r>
  <r>
    <x v="1"/>
    <x v="0"/>
    <n v="0"/>
    <n v="25"/>
    <n v="1"/>
    <n v="20260204"/>
    <n v="20260301"/>
    <n v="35514622.2421"/>
    <n v="26"/>
    <n v="1365947.0093115384"/>
    <n v="0"/>
    <n v="34148675.232788458"/>
    <n v="1007069.0840899255"/>
    <n v="35155744.316878386"/>
    <n v="0"/>
    <n v="34497272.765133291"/>
    <n v="1017349.4769667024"/>
    <n v="35514622.242099993"/>
  </r>
  <r>
    <x v="1"/>
    <x v="1"/>
    <n v="0"/>
    <n v="26"/>
    <n v="2"/>
    <n v="20260203"/>
    <n v="20260302"/>
    <n v="11168665.503900001"/>
    <n v="28"/>
    <n v="398880.91085357143"/>
    <n v="0"/>
    <n v="10370903.682192856"/>
    <n v="588164.30039511668"/>
    <n v="10959067.982587973"/>
    <n v="0"/>
    <n v="10569252.274336556"/>
    <n v="599413.22956344613"/>
    <n v="11168665.503900003"/>
  </r>
  <r>
    <x v="1"/>
    <x v="1"/>
    <n v="0"/>
    <n v="25"/>
    <n v="2"/>
    <n v="20260204"/>
    <n v="20260302"/>
    <n v="4540703.0651000002"/>
    <n v="27"/>
    <n v="168174.18759629631"/>
    <n v="0"/>
    <n v="4204354.6899074074"/>
    <n v="247978.90974633259"/>
    <n v="4452333.5996537404"/>
    <n v="0"/>
    <n v="4287802.2951188609"/>
    <n v="252900.76998113934"/>
    <n v="4540703.0651000002"/>
  </r>
  <r>
    <x v="1"/>
    <x v="1"/>
    <n v="0"/>
    <n v="25"/>
    <n v="6"/>
    <n v="20260204"/>
    <n v="20260306"/>
    <n v="550652.04879999999"/>
    <n v="31"/>
    <n v="17762.969316129031"/>
    <n v="0"/>
    <n v="444074.23290322575"/>
    <n v="78576.418197632665"/>
    <n v="522650.65110085841"/>
    <n v="0"/>
    <n v="467865.84050435142"/>
    <n v="82786.208295648612"/>
    <n v="550652.04879999999"/>
  </r>
  <r>
    <x v="1"/>
    <x v="0"/>
    <n v="0"/>
    <n v="25"/>
    <n v="6"/>
    <n v="20260204"/>
    <n v="20260306"/>
    <n v="4866367.8843999999"/>
    <n v="31"/>
    <n v="156979.60917419355"/>
    <n v="0"/>
    <n v="3924490.2293548388"/>
    <n v="694416.29940620926"/>
    <n v="4618906.5287610479"/>
    <n v="0"/>
    <n v="4134747.7148226099"/>
    <n v="731620.16957738984"/>
    <n v="4866367.8843999999"/>
  </r>
  <r>
    <x v="0"/>
    <x v="0"/>
    <n v="0"/>
    <n v="26"/>
    <n v="7"/>
    <n v="20260203"/>
    <n v="20260307"/>
    <n v="1807783.8668"/>
    <n v="33"/>
    <n v="54781.329296969692"/>
    <n v="0"/>
    <n v="1424314.561721212"/>
    <n v="282719.66570426238"/>
    <n v="1707034.2274254744"/>
    <n v="0"/>
    <n v="1508378.0070486797"/>
    <n v="299405.85975132015"/>
    <n v="1807783.8668"/>
  </r>
  <r>
    <x v="3"/>
    <x v="3"/>
    <n v="29"/>
    <n v="28"/>
    <n v="2"/>
    <n v="20260103"/>
    <n v="20260302"/>
    <n v="535141.77670000005"/>
    <n v="59"/>
    <n v="9070.1996050847465"/>
    <n v="319021.51857021271"/>
    <n v="253965.58894237291"/>
    <n v="13374.336700527436"/>
    <n v="586361.44421311305"/>
    <n v="291154.44737725094"/>
    <n v="231781.26363623547"/>
    <n v="12206.065686513652"/>
    <n v="535141.77670000005"/>
  </r>
  <r>
    <x v="2"/>
    <x v="2"/>
    <n v="0"/>
    <n v="26"/>
    <n v="1"/>
    <n v="20260203"/>
    <n v="20260301"/>
    <n v="7460924.4368000003"/>
    <n v="27"/>
    <n v="276330.53469629632"/>
    <n v="0"/>
    <n v="7184593.9021037044"/>
    <n v="203729.67368839483"/>
    <n v="7388323.5757920993"/>
    <n v="0"/>
    <n v="7255192.8272771901"/>
    <n v="205731.6095228105"/>
    <n v="7460924.4368000003"/>
  </r>
  <r>
    <x v="0"/>
    <x v="0"/>
    <n v="0"/>
    <n v="25"/>
    <n v="7"/>
    <n v="20260204"/>
    <n v="20260307"/>
    <n v="2793804.9662000001"/>
    <n v="32"/>
    <n v="87306.405193750004"/>
    <n v="0"/>
    <n v="2182660.12984375"/>
    <n v="450577.56003710674"/>
    <n v="2633237.6898808568"/>
    <n v="0"/>
    <n v="2315752.4798151101"/>
    <n v="478052.48638488998"/>
    <n v="2793804.9662000001"/>
  </r>
  <r>
    <x v="0"/>
    <x v="0"/>
    <n v="0"/>
    <n v="23"/>
    <n v="2"/>
    <n v="20260206"/>
    <n v="20260302"/>
    <n v="9406624.9528999999"/>
    <n v="25"/>
    <n v="376264.99811599997"/>
    <n v="0"/>
    <n v="8654094.9566679988"/>
    <n v="554816.32075721957"/>
    <n v="9208911.2774252184"/>
    <n v="0"/>
    <n v="8839896.8251239415"/>
    <n v="566728.12777605921"/>
    <n v="9406624.9528999999"/>
  </r>
  <r>
    <x v="2"/>
    <x v="2"/>
    <n v="0"/>
    <n v="25"/>
    <n v="4"/>
    <n v="20260204"/>
    <n v="20260304"/>
    <n v="9189262.5540999994"/>
    <n v="29"/>
    <n v="316871.12255517242"/>
    <n v="0"/>
    <n v="7921778.0638793102"/>
    <n v="934475.81492058525"/>
    <n v="8856253.8787998948"/>
    <n v="0"/>
    <n v="8219649.0209652139"/>
    <n v="969613.5331347856"/>
    <n v="9189262.5540999994"/>
  </r>
  <r>
    <x v="0"/>
    <x v="0"/>
    <n v="0"/>
    <n v="26"/>
    <n v="8"/>
    <n v="20260203"/>
    <n v="20260308"/>
    <n v="1235551.1477999999"/>
    <n v="34"/>
    <n v="36339.739641176471"/>
    <n v="0"/>
    <n v="944833.23067058821"/>
    <n v="214337.03103871533"/>
    <n v="1159170.2617093036"/>
    <n v="0"/>
    <n v="1007090.8659381956"/>
    <n v="228460.28186180428"/>
    <n v="1235551.1477999999"/>
  </r>
  <r>
    <x v="0"/>
    <x v="0"/>
    <n v="0"/>
    <n v="23"/>
    <n v="4"/>
    <n v="20260206"/>
    <n v="20260304"/>
    <n v="21272964.026999999"/>
    <n v="27"/>
    <n v="787887.55655555555"/>
    <n v="0"/>
    <n v="18121413.800777778"/>
    <n v="2323537.2808383522"/>
    <n v="20444951.08161613"/>
    <n v="0"/>
    <n v="18855324.346995421"/>
    <n v="2417639.6800045776"/>
    <n v="21272964.026999999"/>
  </r>
  <r>
    <x v="6"/>
    <x v="6"/>
    <n v="0"/>
    <n v="24"/>
    <n v="4"/>
    <n v="20260205"/>
    <n v="20260304"/>
    <n v="464009.85879999999"/>
    <n v="28"/>
    <n v="16571.780671428573"/>
    <n v="0"/>
    <n v="397722.73611428577"/>
    <n v="48871.37749487433"/>
    <n v="446594.11360916012"/>
    <n v="0"/>
    <n v="413232.65354869229"/>
    <n v="50777.205251307656"/>
    <n v="464009.85879999993"/>
  </r>
  <r>
    <x v="4"/>
    <x v="4"/>
    <n v="0"/>
    <n v="24"/>
    <n v="6"/>
    <n v="20260205"/>
    <n v="20260306"/>
    <n v="416508.66680000001"/>
    <n v="30"/>
    <n v="13883.622226666666"/>
    <n v="0"/>
    <n v="333206.93343999999"/>
    <n v="61415.706280026738"/>
    <n v="394622.63972002675"/>
    <n v="0"/>
    <n v="351686.80568878062"/>
    <n v="64821.861111219339"/>
    <n v="416508.66679999995"/>
  </r>
  <r>
    <x v="1"/>
    <x v="0"/>
    <n v="0"/>
    <n v="23"/>
    <n v="4"/>
    <n v="20260206"/>
    <n v="20260304"/>
    <n v="15845335.9652"/>
    <n v="27"/>
    <n v="586864.29500740743"/>
    <n v="0"/>
    <n v="13497878.785170371"/>
    <n v="1730705.1709306664"/>
    <n v="15228583.956101038"/>
    <n v="0"/>
    <n v="14044537.875951618"/>
    <n v="1800798.0892483811"/>
    <n v="15845335.9652"/>
  </r>
  <r>
    <x v="3"/>
    <x v="3"/>
    <n v="29"/>
    <n v="28"/>
    <n v="3"/>
    <n v="20260103"/>
    <n v="20260303"/>
    <n v="361910.27679999999"/>
    <n v="60"/>
    <n v="6031.8379466666665"/>
    <n v="212154.76894646068"/>
    <n v="168891.46250666666"/>
    <n v="13341.244151316167"/>
    <n v="394387.47560444352"/>
    <n v="194684.15176262395"/>
    <n v="154983.51171336204"/>
    <n v="12242.613324014023"/>
    <n v="361910.27679999999"/>
  </r>
  <r>
    <x v="4"/>
    <x v="4"/>
    <n v="0"/>
    <n v="25"/>
    <n v="2"/>
    <n v="20260204"/>
    <n v="20260302"/>
    <n v="807053.47290000005"/>
    <n v="27"/>
    <n v="29890.86936666667"/>
    <n v="0"/>
    <n v="747271.73416666675"/>
    <n v="44075.165772225155"/>
    <n v="791346.89993889187"/>
    <n v="0"/>
    <n v="762103.50771044241"/>
    <n v="44949.965189557617"/>
    <n v="807053.47290000005"/>
  </r>
  <r>
    <x v="3"/>
    <x v="3"/>
    <n v="26"/>
    <n v="28"/>
    <n v="4"/>
    <n v="20260106"/>
    <n v="20260304"/>
    <n v="243126.9742"/>
    <n v="58"/>
    <n v="4191.8443827586207"/>
    <n v="132185.44429845232"/>
    <n v="117371.64271724138"/>
    <n v="12362.051688432402"/>
    <n v="261919.13870412612"/>
    <n v="122701.40801688224"/>
    <n v="108950.46651387305"/>
    <n v="11475.099669244688"/>
    <n v="243126.97419999997"/>
  </r>
  <r>
    <x v="0"/>
    <x v="0"/>
    <n v="0"/>
    <n v="21"/>
    <n v="9"/>
    <n v="20260208"/>
    <n v="20260309"/>
    <n v="417135.88949999999"/>
    <n v="30"/>
    <n v="13904.52965"/>
    <n v="0"/>
    <n v="291995.12265000003"/>
    <n v="92262.288796590627"/>
    <n v="384257.41144659068"/>
    <n v="0"/>
    <n v="316979.29978170118"/>
    <n v="100156.5897182988"/>
    <n v="417135.88949999999"/>
  </r>
  <r>
    <x v="1"/>
    <x v="0"/>
    <n v="0"/>
    <n v="20"/>
    <n v="5"/>
    <n v="20260209"/>
    <n v="20260305"/>
    <n v="561510.62170000002"/>
    <n v="25"/>
    <n v="22460.424868000002"/>
    <n v="0"/>
    <n v="449208.49736000004"/>
    <n v="82796.767904956389"/>
    <n v="532005.2652649564"/>
    <n v="0"/>
    <n v="474121.89144390292"/>
    <n v="87388.730256097129"/>
    <n v="561510.62170000002"/>
  </r>
  <r>
    <x v="1"/>
    <x v="0"/>
    <n v="0"/>
    <n v="21"/>
    <n v="4"/>
    <n v="20260208"/>
    <n v="20260304"/>
    <n v="908657.19059999997"/>
    <n v="25"/>
    <n v="36346.287623999997"/>
    <n v="0"/>
    <n v="763272.0401039999"/>
    <n v="107187.82599339442"/>
    <n v="870459.86609739438"/>
    <n v="0"/>
    <n v="796765.77248057816"/>
    <n v="111891.41811942175"/>
    <n v="908657.19059999986"/>
  </r>
  <r>
    <x v="1"/>
    <x v="0"/>
    <n v="0"/>
    <n v="23"/>
    <n v="7"/>
    <n v="20260206"/>
    <n v="20260307"/>
    <n v="2585813.7033000002"/>
    <n v="30"/>
    <n v="86193.790110000002"/>
    <n v="0"/>
    <n v="1982457.1725300001"/>
    <n v="444835.49118678557"/>
    <n v="2427292.6637167856"/>
    <n v="0"/>
    <n v="2111927.0039253803"/>
    <n v="473886.69937461981"/>
    <n v="2585813.7033000002"/>
  </r>
  <r>
    <x v="1"/>
    <x v="0"/>
    <n v="0"/>
    <n v="20"/>
    <n v="6"/>
    <n v="20260209"/>
    <n v="20260306"/>
    <n v="612775.20400000003"/>
    <n v="26"/>
    <n v="23568.277076923077"/>
    <n v="0"/>
    <n v="471365.54153846158"/>
    <n v="104256.82569368769"/>
    <n v="575622.36723214923"/>
    <n v="0"/>
    <n v="501789.24989256245"/>
    <n v="110985.95410743762"/>
    <n v="612775.20400000003"/>
  </r>
  <r>
    <x v="0"/>
    <x v="0"/>
    <n v="0"/>
    <n v="20"/>
    <n v="6"/>
    <n v="20260209"/>
    <n v="20260306"/>
    <n v="842646.42550000001"/>
    <n v="26"/>
    <n v="32409.477903846153"/>
    <n v="0"/>
    <n v="648189.55807692301"/>
    <n v="143366.83490339547"/>
    <n v="791556.39298031852"/>
    <n v="0"/>
    <n v="690026.15480552951"/>
    <n v="152620.27069447044"/>
    <n v="842646.4254999999"/>
  </r>
  <r>
    <x v="5"/>
    <x v="5"/>
    <n v="0"/>
    <n v="25"/>
    <n v="4"/>
    <n v="20260204"/>
    <n v="20260304"/>
    <n v="1550738.4180000001"/>
    <n v="29"/>
    <n v="53473.738551724142"/>
    <n v="0"/>
    <n v="1336843.4637931036"/>
    <n v="157697.91518718199"/>
    <n v="1494541.3789802855"/>
    <n v="0"/>
    <n v="1387110.8202909811"/>
    <n v="163627.59770901909"/>
    <n v="1550738.4180000001"/>
  </r>
  <r>
    <x v="3"/>
    <x v="3"/>
    <n v="0"/>
    <n v="26"/>
    <n v="3"/>
    <n v="20260203"/>
    <n v="20260303"/>
    <n v="31108.750800000002"/>
    <n v="29"/>
    <n v="1072.7155448275862"/>
    <n v="0"/>
    <n v="27890.604165517241"/>
    <n v="2372.6366847049926"/>
    <n v="30263.240850222235"/>
    <n v="0"/>
    <n v="28669.826174289145"/>
    <n v="2438.9246257108575"/>
    <n v="31108.750800000002"/>
  </r>
  <r>
    <x v="3"/>
    <x v="3"/>
    <n v="26"/>
    <n v="28"/>
    <n v="9"/>
    <n v="20260106"/>
    <n v="20260309"/>
    <n v="13396.375599999999"/>
    <n v="63"/>
    <n v="212.64088253968254"/>
    <n v="6705.4086382914029"/>
    <n v="5953.9447111111112"/>
    <n v="1410.9599539627789"/>
    <n v="14070.313303365292"/>
    <n v="6384.2340062570856"/>
    <n v="5668.7635827271088"/>
    <n v="1343.3780110158054"/>
    <n v="13396.375600000001"/>
  </r>
  <r>
    <x v="2"/>
    <x v="2"/>
    <n v="0"/>
    <n v="23"/>
    <n v="2"/>
    <n v="20260206"/>
    <n v="20260302"/>
    <n v="336086.55320000002"/>
    <n v="25"/>
    <n v="13443.462128000001"/>
    <n v="0"/>
    <n v="309199.628944"/>
    <n v="19822.870140571857"/>
    <n v="329022.49908457184"/>
    <n v="0"/>
    <n v="315838.08958850842"/>
    <n v="20248.463611491643"/>
    <n v="336086.55320000008"/>
  </r>
  <r>
    <x v="1"/>
    <x v="1"/>
    <n v="0"/>
    <n v="20"/>
    <n v="3"/>
    <n v="20260209"/>
    <n v="20260303"/>
    <n v="51445.842199999999"/>
    <n v="23"/>
    <n v="2236.7757478260869"/>
    <n v="0"/>
    <n v="44735.514956521736"/>
    <n v="4947.3098626566489"/>
    <n v="49682.824819178386"/>
    <n v="0"/>
    <n v="46322.974822086951"/>
    <n v="5122.8673779130468"/>
    <n v="51445.842199999999"/>
  </r>
  <r>
    <x v="3"/>
    <x v="3"/>
    <n v="26"/>
    <n v="28"/>
    <n v="2"/>
    <n v="20260106"/>
    <n v="20260302"/>
    <n v="150838.23370000001"/>
    <n v="56"/>
    <n v="2693.5398875000001"/>
    <n v="84937.973420301234"/>
    <n v="75419.116850000006"/>
    <n v="3971.7217856518391"/>
    <n v="164328.81205595308"/>
    <n v="77964.988150790057"/>
    <n v="69227.582373043711"/>
    <n v="3645.6631761662552"/>
    <n v="150838.23370000001"/>
  </r>
  <r>
    <x v="3"/>
    <x v="3"/>
    <n v="27"/>
    <n v="28"/>
    <n v="9"/>
    <n v="20260105"/>
    <n v="20260309"/>
    <n v="5897.2215999999999"/>
    <n v="64"/>
    <n v="92.144087499999998"/>
    <n v="3017.4242290902057"/>
    <n v="2580.0344500000001"/>
    <n v="611.41402304272231"/>
    <n v="6208.8727021329278"/>
    <n v="2865.9662057560317"/>
    <n v="2450.5309767515955"/>
    <n v="580.72441749237282"/>
    <n v="5897.2215999999999"/>
  </r>
  <r>
    <x v="0"/>
    <x v="0"/>
    <n v="0"/>
    <n v="19"/>
    <n v="3"/>
    <n v="20260210"/>
    <n v="20260303"/>
    <n v="441510.09769999998"/>
    <n v="22"/>
    <n v="20068.640804545455"/>
    <n v="0"/>
    <n v="381304.17528636364"/>
    <n v="44387.902845842647"/>
    <n v="425692.07813220628"/>
    <n v="0"/>
    <n v="395472.81317228632"/>
    <n v="46037.284527713658"/>
    <n v="441510.09769999998"/>
  </r>
  <r>
    <x v="0"/>
    <x v="0"/>
    <n v="0"/>
    <n v="22"/>
    <n v="9"/>
    <n v="20260207"/>
    <n v="20260309"/>
    <n v="696756.44330000004"/>
    <n v="31"/>
    <n v="22476.014300000003"/>
    <n v="0"/>
    <n v="494472.31460000004"/>
    <n v="149137.62453970537"/>
    <n v="643609.93913970538"/>
    <n v="0"/>
    <n v="535303.68361236562"/>
    <n v="161452.75968763451"/>
    <n v="696756.44330000016"/>
  </r>
  <r>
    <x v="1"/>
    <x v="1"/>
    <n v="0"/>
    <n v="21"/>
    <n v="1"/>
    <n v="20260208"/>
    <n v="20260301"/>
    <n v="149259.7064"/>
    <n v="22"/>
    <n v="6784.5321090909092"/>
    <n v="0"/>
    <n v="142475.17429090908"/>
    <n v="5002.0187390172405"/>
    <n v="147477.19302992633"/>
    <n v="0"/>
    <n v="144197.22973459781"/>
    <n v="5062.476665402156"/>
    <n v="149259.70639999997"/>
  </r>
  <r>
    <x v="1"/>
    <x v="1"/>
    <n v="0"/>
    <n v="21"/>
    <n v="3"/>
    <n v="20260208"/>
    <n v="20260303"/>
    <n v="137942.52780000001"/>
    <n v="24"/>
    <n v="5747.6053250000004"/>
    <n v="0"/>
    <n v="120699.71182500001"/>
    <n v="12712.577261563396"/>
    <n v="133412.2890865634"/>
    <n v="0"/>
    <n v="124798.27359134128"/>
    <n v="13144.254208658735"/>
    <n v="137942.52780000001"/>
  </r>
  <r>
    <x v="1"/>
    <x v="1"/>
    <n v="0"/>
    <n v="24"/>
    <n v="9"/>
    <n v="20260205"/>
    <n v="20260309"/>
    <n v="31771.705000000002"/>
    <n v="33"/>
    <n v="962.77893939393948"/>
    <n v="0"/>
    <n v="23106.694545454549"/>
    <n v="6388.4353365120032"/>
    <n v="29495.129881966554"/>
    <n v="0"/>
    <n v="24890.179685974083"/>
    <n v="6881.5253140259174"/>
    <n v="31771.705000000002"/>
  </r>
  <r>
    <x v="3"/>
    <x v="3"/>
    <n v="23"/>
    <n v="28"/>
    <n v="5"/>
    <n v="20260109"/>
    <n v="20260305"/>
    <n v="32984.641000000003"/>
    <n v="56"/>
    <n v="589.0114464285715"/>
    <n v="16430.724214558675"/>
    <n v="16492.320500000002"/>
    <n v="2171.2965943396098"/>
    <n v="35094.341308898292"/>
    <n v="15442.989364493606"/>
    <n v="15500.882782248123"/>
    <n v="2040.768853258269"/>
    <n v="32984.640999999996"/>
  </r>
  <r>
    <x v="2"/>
    <x v="2"/>
    <n v="0"/>
    <n v="20"/>
    <n v="2"/>
    <n v="20260209"/>
    <n v="20260302"/>
    <n v="295.60129999999998"/>
    <n v="22"/>
    <n v="13.436422727272726"/>
    <n v="0"/>
    <n v="268.7284545454545"/>
    <n v="19.812490290116997"/>
    <n v="288.54094483557151"/>
    <n v="0"/>
    <n v="275.30401467249328"/>
    <n v="20.297285327506685"/>
    <n v="295.60129999999998"/>
  </r>
  <r>
    <x v="1"/>
    <x v="1"/>
    <n v="0"/>
    <n v="19"/>
    <n v="1"/>
    <n v="20260210"/>
    <n v="20260301"/>
    <n v="39797.664900000003"/>
    <n v="20"/>
    <n v="1989.8832450000002"/>
    <n v="0"/>
    <n v="37807.781655000006"/>
    <n v="1467.0773341332367"/>
    <n v="39274.858989133245"/>
    <n v="0"/>
    <n v="38311.058617279174"/>
    <n v="1486.6062827208234"/>
    <n v="39797.664899999996"/>
  </r>
  <r>
    <x v="1"/>
    <x v="0"/>
    <n v="0"/>
    <n v="19"/>
    <n v="6"/>
    <n v="20260210"/>
    <n v="20260306"/>
    <n v="177116.9792"/>
    <n v="25"/>
    <n v="7084.6791679999997"/>
    <n v="0"/>
    <n v="134608.90419199999"/>
    <n v="31339.845450013974"/>
    <n v="165948.74964201395"/>
    <n v="0"/>
    <n v="143667.98505767828"/>
    <n v="33448.994142321731"/>
    <n v="177116.9792"/>
  </r>
  <r>
    <x v="2"/>
    <x v="2"/>
    <n v="0"/>
    <n v="22"/>
    <n v="7"/>
    <n v="20260207"/>
    <n v="20260307"/>
    <n v="267663.12099999998"/>
    <n v="29"/>
    <n v="9229.7627931034476"/>
    <n v="0"/>
    <n v="203054.78144827584"/>
    <n v="47633.66433205903"/>
    <n v="250688.44578033488"/>
    <n v="0"/>
    <n v="216804.07474400598"/>
    <n v="50859.046255994021"/>
    <n v="267663.12099999998"/>
  </r>
  <r>
    <x v="4"/>
    <x v="4"/>
    <n v="0"/>
    <n v="22"/>
    <n v="5"/>
    <n v="20260207"/>
    <n v="20260305"/>
    <n v="356924.79570000002"/>
    <n v="27"/>
    <n v="13219.436877777778"/>
    <n v="0"/>
    <n v="290827.61131111113"/>
    <n v="48731.342057691472"/>
    <n v="339558.95336880261"/>
    <n v="0"/>
    <n v="305701.21836367523"/>
    <n v="51223.577336324743"/>
    <n v="356924.79569999996"/>
  </r>
  <r>
    <x v="1"/>
    <x v="0"/>
    <n v="0"/>
    <n v="20"/>
    <n v="4"/>
    <n v="20260209"/>
    <n v="20260304"/>
    <n v="471142.91330000001"/>
    <n v="24"/>
    <n v="19630.954720833335"/>
    <n v="0"/>
    <n v="392619.09441666672"/>
    <n v="57893.102604279564"/>
    <n v="450512.1970209463"/>
    <n v="0"/>
    <n v="410598.65900162433"/>
    <n v="60544.254298375658"/>
    <n v="471142.91330000001"/>
  </r>
  <r>
    <x v="1"/>
    <x v="1"/>
    <n v="0"/>
    <n v="27"/>
    <n v="8"/>
    <n v="20260202"/>
    <n v="20260308"/>
    <n v="221441.8357"/>
    <n v="35"/>
    <n v="6326.9095914285717"/>
    <n v="0"/>
    <n v="170826.55896857142"/>
    <n v="37317.026232642238"/>
    <n v="208143.58520121366"/>
    <n v="0"/>
    <n v="181740.63239924522"/>
    <n v="39701.203300754751"/>
    <n v="221441.83569999997"/>
  </r>
  <r>
    <x v="1"/>
    <x v="0"/>
    <n v="0"/>
    <n v="27"/>
    <n v="8"/>
    <n v="20260202"/>
    <n v="20260308"/>
    <n v="2098961.5392999998"/>
    <n v="35"/>
    <n v="59970.329694285712"/>
    <n v="0"/>
    <n v="1619198.9017457142"/>
    <n v="353713.66289376019"/>
    <n v="1972912.5646394745"/>
    <n v="0"/>
    <n v="1722649.183828434"/>
    <n v="376312.35547156562"/>
    <n v="2098961.5392999994"/>
  </r>
  <r>
    <x v="2"/>
    <x v="2"/>
    <n v="0"/>
    <n v="21"/>
    <n v="8"/>
    <n v="20260208"/>
    <n v="20260308"/>
    <n v="137147.7372"/>
    <n v="29"/>
    <n v="4729.2323172413799"/>
    <n v="0"/>
    <n v="99313.878662068979"/>
    <n v="27893.695001086286"/>
    <n v="127207.57366315526"/>
    <n v="0"/>
    <n v="107074.3929691291"/>
    <n v="30073.344230870905"/>
    <n v="137147.7372"/>
  </r>
  <r>
    <x v="2"/>
    <x v="2"/>
    <n v="0"/>
    <n v="27"/>
    <n v="5"/>
    <n v="20260202"/>
    <n v="20260305"/>
    <n v="1035670.4174"/>
    <n v="32"/>
    <n v="32364.700543750001"/>
    <n v="0"/>
    <n v="873846.91468125"/>
    <n v="119307.29783531913"/>
    <n v="993154.21251656907"/>
    <n v="0"/>
    <n v="911255.66147315095"/>
    <n v="124414.75592684922"/>
    <n v="1035670.4174000002"/>
  </r>
  <r>
    <x v="6"/>
    <x v="6"/>
    <n v="0"/>
    <n v="22"/>
    <n v="4"/>
    <n v="20260207"/>
    <n v="20260304"/>
    <n v="49187.985000000001"/>
    <n v="26"/>
    <n v="1891.845576923077"/>
    <n v="0"/>
    <n v="41620.602692307693"/>
    <n v="5579.1891761650822"/>
    <n v="47199.791868472777"/>
    <n v="0"/>
    <n v="43373.784075680334"/>
    <n v="5814.200924319669"/>
    <n v="49187.985000000001"/>
  </r>
  <r>
    <x v="0"/>
    <x v="0"/>
    <n v="0"/>
    <n v="17"/>
    <n v="5"/>
    <n v="20260212"/>
    <n v="20260305"/>
    <n v="93793.310700000002"/>
    <n v="22"/>
    <n v="4263.3323045454545"/>
    <n v="0"/>
    <n v="72476.649177272731"/>
    <n v="15716.093412999848"/>
    <n v="88192.742590272581"/>
    <n v="0"/>
    <n v="77079.186734902862"/>
    <n v="16714.12396509714"/>
    <n v="93793.310700000002"/>
  </r>
  <r>
    <x v="0"/>
    <x v="0"/>
    <n v="0"/>
    <n v="18"/>
    <n v="5"/>
    <n v="20260211"/>
    <n v="20260305"/>
    <n v="125944.74619999999"/>
    <n v="23"/>
    <n v="5475.8585304347826"/>
    <n v="0"/>
    <n v="98565.45354782608"/>
    <n v="20185.877626506179"/>
    <n v="118751.33117433226"/>
    <n v="0"/>
    <n v="104536.10000333242"/>
    <n v="21408.646196667567"/>
    <n v="125944.74619999999"/>
  </r>
  <r>
    <x v="3"/>
    <x v="3"/>
    <n v="0"/>
    <n v="23"/>
    <n v="6"/>
    <n v="20260206"/>
    <n v="20260306"/>
    <n v="4055.0981000000002"/>
    <n v="29"/>
    <n v="139.83096896551726"/>
    <n v="0"/>
    <n v="3216.1122862068969"/>
    <n v="618.55743253679702"/>
    <n v="3834.6697187436939"/>
    <n v="0"/>
    <n v="3400.9841205977245"/>
    <n v="654.11397940227596"/>
    <n v="4055.0981000000006"/>
  </r>
  <r>
    <x v="0"/>
    <x v="0"/>
    <n v="0"/>
    <n v="28"/>
    <n v="2"/>
    <n v="20260201"/>
    <n v="20260302"/>
    <n v="41953.767999999996"/>
    <n v="30"/>
    <n v="1398.4589333333331"/>
    <n v="0"/>
    <n v="39156.850133333326"/>
    <n v="2062.0781736462891"/>
    <n v="41218.928306979615"/>
    <n v="0"/>
    <n v="39854.927665027702"/>
    <n v="2098.8403349722953"/>
    <n v="41953.767999999996"/>
  </r>
  <r>
    <x v="2"/>
    <x v="2"/>
    <n v="0"/>
    <n v="26"/>
    <n v="7"/>
    <n v="20260203"/>
    <n v="20260307"/>
    <n v="161593.66570000001"/>
    <n v="33"/>
    <n v="4896.7777484848484"/>
    <n v="0"/>
    <n v="127316.22146060606"/>
    <n v="25271.664376283908"/>
    <n v="152587.88583688997"/>
    <n v="0"/>
    <n v="134830.46059688216"/>
    <n v="26763.205103117874"/>
    <n v="161593.66570000004"/>
  </r>
  <r>
    <x v="4"/>
    <x v="4"/>
    <n v="0"/>
    <n v="23"/>
    <n v="3"/>
    <n v="20260206"/>
    <n v="20260303"/>
    <n v="518736.88530000002"/>
    <n v="26"/>
    <n v="19951.418665384615"/>
    <n v="0"/>
    <n v="458882.62930384616"/>
    <n v="44128.630432970793"/>
    <n v="503011.25973681698"/>
    <n v="0"/>
    <n v="473228.66284921218"/>
    <n v="45508.222450787784"/>
    <n v="518736.88529999997"/>
  </r>
  <r>
    <x v="3"/>
    <x v="3"/>
    <n v="0"/>
    <n v="20"/>
    <n v="0"/>
    <n v="20260203"/>
    <n v="20260222"/>
    <n v="4088.7121000000002"/>
    <n v="20"/>
    <n v="204.43560500000001"/>
    <n v="0"/>
    <n v="4088.7121000000002"/>
    <n v="0"/>
    <n v="4088.7121000000002"/>
    <n v="0"/>
    <n v="4088.7121000000002"/>
    <n v="0"/>
    <n v="4088.7121000000002"/>
  </r>
  <r>
    <x v="3"/>
    <x v="3"/>
    <n v="15"/>
    <n v="28"/>
    <n v="5"/>
    <n v="20260117"/>
    <n v="20260305"/>
    <n v="2276.1900999999998"/>
    <n v="48"/>
    <n v="47.420627083333329"/>
    <n v="862.7077258508084"/>
    <n v="1327.7775583333332"/>
    <n v="174.8085656260275"/>
    <n v="2365.2938498101689"/>
    <n v="830.20838401652441"/>
    <n v="1277.7584203852994"/>
    <n v="168.22329559817612"/>
    <n v="2276.1900999999998"/>
  </r>
  <r>
    <x v="1"/>
    <x v="1"/>
    <n v="0"/>
    <n v="24"/>
    <n v="8"/>
    <n v="20260205"/>
    <n v="20260308"/>
    <n v="72423.865000000005"/>
    <n v="32"/>
    <n v="2263.2457812500002"/>
    <n v="0"/>
    <n v="54317.898750000008"/>
    <n v="13348.950379225065"/>
    <n v="67666.849129225069"/>
    <n v="0"/>
    <n v="58136.476232859306"/>
    <n v="14287.388767140705"/>
    <n v="72423.865000000005"/>
  </r>
  <r>
    <x v="3"/>
    <x v="3"/>
    <n v="0"/>
    <n v="26"/>
    <n v="4"/>
    <n v="20260203"/>
    <n v="20260304"/>
    <n v="27567.630799999999"/>
    <n v="30"/>
    <n v="918.92102666666665"/>
    <n v="0"/>
    <n v="23891.946693333331"/>
    <n v="2709.964443328151"/>
    <n v="26601.911136661482"/>
    <n v="0"/>
    <n v="24759.287486957353"/>
    <n v="2808.343313042647"/>
    <n v="27567.630799999999"/>
  </r>
  <r>
    <x v="1"/>
    <x v="1"/>
    <n v="0"/>
    <n v="18"/>
    <n v="4"/>
    <n v="20260211"/>
    <n v="20260304"/>
    <n v="516"/>
    <n v="22"/>
    <n v="23.454545454545453"/>
    <n v="0"/>
    <n v="422.18181818181813"/>
    <n v="69.169147697932118"/>
    <n v="491.35096587975022"/>
    <n v="0"/>
    <n v="443.36092388008495"/>
    <n v="72.639076119915075"/>
    <n v="516"/>
  </r>
  <r>
    <x v="5"/>
    <x v="5"/>
    <n v="0"/>
    <n v="22"/>
    <n v="6"/>
    <n v="20260207"/>
    <n v="20260306"/>
    <n v="189273.34539999999"/>
    <n v="28"/>
    <n v="6759.7623357142857"/>
    <n v="0"/>
    <n v="148714.7713857143"/>
    <n v="29902.540659426399"/>
    <n v="178617.31204514069"/>
    <n v="0"/>
    <n v="157586.86528356647"/>
    <n v="31686.480116433548"/>
    <n v="189273.34540000002"/>
  </r>
  <r>
    <x v="3"/>
    <x v="3"/>
    <n v="0"/>
    <n v="22"/>
    <n v="6"/>
    <n v="20260207"/>
    <n v="20260306"/>
    <n v="2703.9050000000002"/>
    <n v="28"/>
    <n v="96.568035714285728"/>
    <n v="0"/>
    <n v="2124.496785714286"/>
    <n v="427.17916265945792"/>
    <n v="2551.6759483737442"/>
    <n v="0"/>
    <n v="2251.2409873353554"/>
    <n v="452.66401266464464"/>
    <n v="2703.9050000000002"/>
  </r>
  <r>
    <x v="1"/>
    <x v="0"/>
    <n v="0"/>
    <n v="28"/>
    <n v="1"/>
    <n v="20260201"/>
    <n v="20260301"/>
    <n v="1889.4052999999999"/>
    <n v="29"/>
    <n v="65.151906896551722"/>
    <n v="0"/>
    <n v="1824.2533931034482"/>
    <n v="48.034419166884298"/>
    <n v="1872.2878122703326"/>
    <n v="0"/>
    <n v="1840.9317236825418"/>
    <n v="48.473576317458182"/>
    <n v="1889.4052999999999"/>
  </r>
  <r>
    <x v="2"/>
    <x v="2"/>
    <n v="0"/>
    <n v="19"/>
    <n v="4"/>
    <n v="20260210"/>
    <n v="20260304"/>
    <n v="51523.822099999998"/>
    <n v="23"/>
    <n v="2240.1661782608694"/>
    <n v="0"/>
    <n v="42563.157386956518"/>
    <n v="6606.4117743117076"/>
    <n v="49169.569161268228"/>
    <n v="0"/>
    <n v="44601.0934532924"/>
    <n v="6922.7286467075919"/>
    <n v="51523.82209999999"/>
  </r>
  <r>
    <x v="1"/>
    <x v="0"/>
    <n v="0"/>
    <n v="27"/>
    <n v="10"/>
    <n v="20260202"/>
    <n v="20260310"/>
    <n v="141320.8089"/>
    <n v="37"/>
    <n v="3819.4813216216216"/>
    <n v="0"/>
    <n v="103125.99568378378"/>
    <n v="28159.815351861707"/>
    <n v="131285.81103564549"/>
    <n v="0"/>
    <n v="111008.56226339098"/>
    <n v="30312.246636609038"/>
    <n v="141320.8089"/>
  </r>
  <r>
    <x v="1"/>
    <x v="0"/>
    <n v="0"/>
    <n v="24"/>
    <n v="10"/>
    <n v="20260205"/>
    <n v="20260310"/>
    <n v="32444.122299999999"/>
    <n v="34"/>
    <n v="954.23889117647059"/>
    <n v="0"/>
    <n v="22901.733388235294"/>
    <n v="7035.2984382932073"/>
    <n v="29937.031826528502"/>
    <n v="0"/>
    <n v="24819.649564305542"/>
    <n v="7624.4727356944577"/>
    <n v="32444.122299999999"/>
  </r>
  <r>
    <x v="1"/>
    <x v="1"/>
    <n v="0"/>
    <n v="18"/>
    <n v="7"/>
    <n v="20260211"/>
    <n v="20260307"/>
    <n v="516"/>
    <n v="25"/>
    <n v="20.64"/>
    <n v="0"/>
    <n v="371.52"/>
    <n v="106.52048745481549"/>
    <n v="478.04048745481549"/>
    <n v="0"/>
    <n v="401.0210955575597"/>
    <n v="114.97890444244027"/>
    <n v="516"/>
  </r>
  <r>
    <x v="3"/>
    <x v="3"/>
    <n v="0"/>
    <n v="23"/>
    <n v="2"/>
    <n v="20260206"/>
    <n v="20260302"/>
    <n v="590.88409999999999"/>
    <n v="25"/>
    <n v="23.635363999999999"/>
    <n v="0"/>
    <n v="543.61337200000003"/>
    <n v="34.851197320764079"/>
    <n v="578.4645693207641"/>
    <n v="0"/>
    <n v="555.28465371587833"/>
    <n v="35.599446284121633"/>
    <n v="590.88409999999999"/>
  </r>
  <r>
    <x v="4"/>
    <x v="4"/>
    <n v="0"/>
    <n v="22"/>
    <n v="9"/>
    <n v="20260207"/>
    <n v="20260309"/>
    <n v="184669.19330000001"/>
    <n v="31"/>
    <n v="5957.0707516129032"/>
    <n v="0"/>
    <n v="131055.55653548388"/>
    <n v="39527.621278942926"/>
    <n v="170583.1778144268"/>
    <n v="0"/>
    <n v="141877.55330258311"/>
    <n v="42791.639997416896"/>
    <n v="184669.19330000001"/>
  </r>
  <r>
    <x v="3"/>
    <x v="3"/>
    <n v="0"/>
    <n v="22"/>
    <n v="9"/>
    <n v="20260207"/>
    <n v="20260309"/>
    <n v="464.8424"/>
    <n v="31"/>
    <n v="14.994916129032259"/>
    <n v="0"/>
    <n v="329.88815483870968"/>
    <n v="99.497452787079993"/>
    <n v="429.3856076257897"/>
    <n v="0"/>
    <n v="357.12888113483001"/>
    <n v="107.71351886516993"/>
    <n v="464.84239999999994"/>
  </r>
  <r>
    <x v="3"/>
    <x v="3"/>
    <n v="16"/>
    <n v="28"/>
    <n v="3"/>
    <n v="20260116"/>
    <n v="20260303"/>
    <n v="1348.3789999999999"/>
    <n v="47"/>
    <n v="28.688914893617021"/>
    <n v="556.7230981630164"/>
    <n v="803.28961702127663"/>
    <n v="63.454260776947685"/>
    <n v="1423.4669759612407"/>
    <n v="527.35591837038146"/>
    <n v="760.91603725341668"/>
    <n v="60.107044376201706"/>
    <n v="1348.3789999999997"/>
  </r>
  <r>
    <x v="3"/>
    <x v="3"/>
    <n v="15"/>
    <n v="28"/>
    <n v="1"/>
    <n v="20260117"/>
    <n v="20260301"/>
    <n v="3328.2646"/>
    <n v="44"/>
    <n v="75.642377272727273"/>
    <n v="1376.1366580038127"/>
    <n v="2117.9865636363638"/>
    <n v="55.768707774999754"/>
    <n v="3549.8919294151765"/>
    <n v="1290.2215094618241"/>
    <n v="1985.7561422124402"/>
    <n v="52.286948325735388"/>
    <n v="3328.2645999999995"/>
  </r>
  <r>
    <x v="2"/>
    <x v="2"/>
    <n v="0"/>
    <n v="19"/>
    <n v="9"/>
    <n v="20260210"/>
    <n v="20260309"/>
    <n v="5157.5739000000003"/>
    <n v="28"/>
    <n v="184.19906785714286"/>
    <n v="0"/>
    <n v="3499.7822892857143"/>
    <n v="1222.2367834426177"/>
    <n v="4722.0190727283316"/>
    <n v="0"/>
    <n v="3822.5990858764012"/>
    <n v="1334.9748141236"/>
    <n v="5157.5739000000012"/>
  </r>
  <r>
    <x v="3"/>
    <x v="3"/>
    <n v="31"/>
    <n v="28"/>
    <n v="4"/>
    <n v="20251231"/>
    <n v="20260304"/>
    <n v="336.70749999999998"/>
    <n v="63"/>
    <n v="5.3445634920634921"/>
    <n v="200.94586327284895"/>
    <n v="149.64777777777778"/>
    <n v="15.76150355503361"/>
    <n v="366.35514460566031"/>
    <n v="184.68412482857602"/>
    <n v="137.5373865442713"/>
    <n v="14.485988627152702"/>
    <n v="336.70750000000004"/>
  </r>
  <r>
    <x v="3"/>
    <x v="3"/>
    <n v="13"/>
    <n v="28"/>
    <n v="3"/>
    <n v="20260119"/>
    <n v="20260303"/>
    <n v="379.33839999999998"/>
    <n v="44"/>
    <n v="8.6213272727272727"/>
    <n v="135.93228563960281"/>
    <n v="241.39716363636364"/>
    <n v="19.068687367076496"/>
    <n v="396.39813664304296"/>
    <n v="130.08218499599977"/>
    <n v="231.00818433164423"/>
    <n v="18.248030672355995"/>
    <n v="379.33839999999998"/>
  </r>
  <r>
    <x v="3"/>
    <x v="3"/>
    <n v="31"/>
    <n v="28"/>
    <n v="1"/>
    <n v="20251231"/>
    <n v="20260301"/>
    <n v="462.83139999999997"/>
    <n v="60"/>
    <n v="7.7138566666666666"/>
    <n v="290.02697588833138"/>
    <n v="215.98798666666667"/>
    <n v="5.6871800407662745"/>
    <n v="511.70214259576437"/>
    <n v="262.32759278126537"/>
    <n v="195.35978830381026"/>
    <n v="5.1440189149243167"/>
    <n v="462.83139999999992"/>
  </r>
  <r>
    <x v="3"/>
    <x v="3"/>
    <n v="31"/>
    <n v="28"/>
    <n v="5"/>
    <n v="20251230"/>
    <n v="20260305"/>
    <n v="294.63279999999997"/>
    <n v="64"/>
    <n v="4.6036374999999996"/>
    <n v="173.08839403002276"/>
    <n v="128.90185"/>
    <n v="16.970574147469129"/>
    <n v="318.96081817749183"/>
    <n v="159.8864665320439"/>
    <n v="119.0701516496174"/>
    <n v="15.676181818338726"/>
    <n v="294.63279999999997"/>
  </r>
  <r>
    <x v="6"/>
    <x v="6"/>
    <n v="0"/>
    <n v="23"/>
    <n v="4"/>
    <n v="20260206"/>
    <n v="20260304"/>
    <n v="315216.03840000002"/>
    <n v="27"/>
    <n v="11674.66808888889"/>
    <n v="0"/>
    <n v="268517.36604444444"/>
    <n v="34429.438972913165"/>
    <n v="302946.80501735758"/>
    <n v="0"/>
    <n v="279392.21990237822"/>
    <n v="35823.818497621847"/>
    <n v="315216.03840000008"/>
  </r>
  <r>
    <x v="3"/>
    <x v="3"/>
    <n v="11"/>
    <n v="28"/>
    <n v="7"/>
    <n v="20260121"/>
    <n v="20260307"/>
    <n v="253.0523"/>
    <n v="46"/>
    <n v="5.501136956521739"/>
    <n v="73.392262815871874"/>
    <n v="154.03183478260868"/>
    <n v="28.390687507964905"/>
    <n v="255.81478510644547"/>
    <n v="72.599716627140779"/>
    <n v="152.36848037825567"/>
    <n v="28.084102994603548"/>
    <n v="253.0523"/>
  </r>
  <r>
    <x v="3"/>
    <x v="3"/>
    <n v="8"/>
    <n v="28"/>
    <n v="3"/>
    <n v="20260124"/>
    <n v="20260303"/>
    <n v="84.340800000000002"/>
    <n v="39"/>
    <n v="2.1625846153846155"/>
    <n v="20.983031452759249"/>
    <n v="60.552369230769237"/>
    <n v="4.7832136086597572"/>
    <n v="86.318614292188244"/>
    <n v="20.502248253897605"/>
    <n v="59.164935682715708"/>
    <n v="4.6736160633866897"/>
    <n v="84.340800000000002"/>
  </r>
  <r>
    <x v="0"/>
    <x v="0"/>
    <n v="6"/>
    <n v="28"/>
    <n v="6"/>
    <n v="20260126"/>
    <n v="20260306"/>
    <n v="89955.849900000001"/>
    <n v="40"/>
    <n v="2248.8962474999998"/>
    <n v="16365.369137322372"/>
    <n v="62969.094929999992"/>
    <n v="9948.2360680650054"/>
    <n v="89282.700135387364"/>
    <n v="16488.756359772884"/>
    <n v="63443.852429109269"/>
    <n v="10023.24111111785"/>
    <n v="89955.849900000001"/>
  </r>
  <r>
    <x v="4"/>
    <x v="4"/>
    <n v="0"/>
    <n v="19"/>
    <n v="9"/>
    <n v="20260210"/>
    <n v="20260309"/>
    <n v="6764.0313999999998"/>
    <n v="28"/>
    <n v="241.57255000000001"/>
    <n v="0"/>
    <n v="4589.8784500000002"/>
    <n v="1602.933499690788"/>
    <n v="6192.8119496907884"/>
    <n v="0"/>
    <n v="5013.2447440994047"/>
    <n v="1750.7866559005952"/>
    <n v="6764.0313999999998"/>
  </r>
  <r>
    <x v="4"/>
    <x v="4"/>
    <n v="0"/>
    <n v="23"/>
    <n v="8"/>
    <n v="20260206"/>
    <n v="20260308"/>
    <n v="66327.065000000002"/>
    <n v="31"/>
    <n v="2139.5827419354841"/>
    <n v="0"/>
    <n v="49210.403064516133"/>
    <n v="12619.567919207"/>
    <n v="61829.970983723135"/>
    <n v="0"/>
    <n v="52789.635039544337"/>
    <n v="13537.429960455656"/>
    <n v="66327.064999999988"/>
  </r>
  <r>
    <x v="4"/>
    <x v="4"/>
    <n v="0"/>
    <n v="27"/>
    <n v="6"/>
    <n v="20260202"/>
    <n v="20260306"/>
    <n v="199474.39249999999"/>
    <n v="33"/>
    <n v="6044.6785606060603"/>
    <n v="0"/>
    <n v="163206.32113636364"/>
    <n v="26739.290148813536"/>
    <n v="189945.61128517718"/>
    <n v="0"/>
    <n v="171393.70338995868"/>
    <n v="28080.689110041305"/>
    <n v="199474.39249999999"/>
  </r>
  <r>
    <x v="4"/>
    <x v="4"/>
    <n v="0"/>
    <n v="20"/>
    <n v="5"/>
    <n v="20260209"/>
    <n v="20260305"/>
    <n v="11746.4606"/>
    <n v="25"/>
    <n v="469.85842400000001"/>
    <n v="0"/>
    <n v="9397.1684800000003"/>
    <n v="1732.0580135392916"/>
    <n v="11129.226493539292"/>
    <n v="0"/>
    <n v="9918.3415276849119"/>
    <n v="1828.1190723150885"/>
    <n v="11746.4606"/>
  </r>
  <r>
    <x v="3"/>
    <x v="3"/>
    <n v="0"/>
    <n v="25"/>
    <n v="5"/>
    <n v="20260204"/>
    <n v="20260305"/>
    <n v="10851.518899999999"/>
    <n v="30"/>
    <n v="361.71729666666664"/>
    <n v="0"/>
    <n v="9042.9324166666665"/>
    <n v="1333.4130247013923"/>
    <n v="10376.345441368059"/>
    <n v="0"/>
    <n v="9457.0436754795628"/>
    <n v="1394.4752245204356"/>
    <n v="10851.518899999999"/>
  </r>
  <r>
    <x v="2"/>
    <x v="2"/>
    <n v="0"/>
    <n v="18"/>
    <n v="6"/>
    <n v="20260211"/>
    <n v="20260306"/>
    <n v="4481.0659999999998"/>
    <n v="24"/>
    <n v="186.71108333333333"/>
    <n v="0"/>
    <n v="3360.7995000000001"/>
    <n v="825.93669476259709"/>
    <n v="4186.7361947625968"/>
    <n v="0"/>
    <n v="3597.065511580663"/>
    <n v="884.00048841933688"/>
    <n v="4481.0659999999998"/>
  </r>
  <r>
    <x v="0"/>
    <x v="0"/>
    <n v="0"/>
    <n v="24"/>
    <n v="10"/>
    <n v="20260205"/>
    <n v="20260310"/>
    <n v="153759.4143"/>
    <n v="34"/>
    <n v="4522.3357147058823"/>
    <n v="0"/>
    <n v="108536.05715294118"/>
    <n v="33341.736210187701"/>
    <n v="141877.79336312888"/>
    <n v="0"/>
    <n v="117625.45908473752"/>
    <n v="36133.955215262475"/>
    <n v="153759.4143"/>
  </r>
  <r>
    <x v="5"/>
    <x v="5"/>
    <n v="0"/>
    <n v="25"/>
    <n v="5"/>
    <n v="20260204"/>
    <n v="20260305"/>
    <n v="174173.21460000001"/>
    <n v="30"/>
    <n v="5805.7738200000003"/>
    <n v="0"/>
    <n v="145144.3455"/>
    <n v="21402.05763284905"/>
    <n v="166546.40313284905"/>
    <n v="0"/>
    <n v="151791.07300553794"/>
    <n v="22382.141594462053"/>
    <n v="174173.21460000001"/>
  </r>
  <r>
    <x v="0"/>
    <x v="0"/>
    <n v="0"/>
    <n v="21"/>
    <n v="11"/>
    <n v="20260208"/>
    <n v="20260311"/>
    <n v="25015.215700000001"/>
    <n v="32"/>
    <n v="781.72549062500002"/>
    <n v="0"/>
    <n v="16416.235303125002"/>
    <n v="6339.7534848389232"/>
    <n v="22755.988787963925"/>
    <n v="0"/>
    <n v="18046.048049857996"/>
    <n v="6969.1676501420043"/>
    <n v="25015.215700000001"/>
  </r>
  <r>
    <x v="0"/>
    <x v="0"/>
    <n v="0"/>
    <n v="26"/>
    <n v="12"/>
    <n v="20260203"/>
    <n v="20260312"/>
    <n v="226773.6972"/>
    <n v="38"/>
    <n v="5967.7288736842102"/>
    <n v="0"/>
    <n v="155160.95071578945"/>
    <n v="52797.789752742443"/>
    <n v="207958.74046853191"/>
    <n v="0"/>
    <n v="169199.05542614561"/>
    <n v="57574.641773854375"/>
    <n v="226773.6972"/>
  </r>
  <r>
    <x v="3"/>
    <x v="3"/>
    <n v="0"/>
    <n v="23"/>
    <n v="12"/>
    <n v="20260206"/>
    <n v="20260312"/>
    <n v="42.234699999999997"/>
    <n v="35"/>
    <n v="1.2067057142857143"/>
    <n v="0"/>
    <n v="27.75423142857143"/>
    <n v="10.67598678573302"/>
    <n v="38.430218214304446"/>
    <n v="0"/>
    <n v="30.50182102999285"/>
    <n v="11.73287897000715"/>
    <n v="42.234700000000004"/>
  </r>
  <r>
    <x v="0"/>
    <x v="0"/>
    <n v="3"/>
    <n v="28"/>
    <n v="3"/>
    <n v="20260129"/>
    <n v="20260303"/>
    <n v="408757.90990000003"/>
    <n v="34"/>
    <n v="12022.291467647059"/>
    <n v="43743.51150330808"/>
    <n v="336624.16109411768"/>
    <n v="26590.954058505682"/>
    <n v="406958.62665593147"/>
    <n v="43936.914375564105"/>
    <n v="338112.47507232794"/>
    <n v="26708.520452107943"/>
    <n v="408757.90989999997"/>
  </r>
  <r>
    <x v="0"/>
    <x v="0"/>
    <n v="3"/>
    <n v="28"/>
    <n v="7"/>
    <n v="20260129"/>
    <n v="20260307"/>
    <n v="44578.951000000001"/>
    <n v="38"/>
    <n v="1173.1302894736843"/>
    <n v="4268.4739802365411"/>
    <n v="32847.648105263164"/>
    <n v="6054.380343156281"/>
    <n v="43170.502428655993"/>
    <n v="4407.734024504467"/>
    <n v="33919.310940837648"/>
    <n v="6251.9060346578799"/>
    <n v="44578.950999999994"/>
  </r>
  <r>
    <x v="0"/>
    <x v="0"/>
    <n v="2"/>
    <n v="28"/>
    <n v="6"/>
    <n v="20260130"/>
    <n v="20260306"/>
    <n v="122265.8434"/>
    <n v="36"/>
    <n v="3396.2734277777777"/>
    <n v="8238.3033304522578"/>
    <n v="95095.655977777773"/>
    <n v="15023.783266475328"/>
    <n v="118357.74257470535"/>
    <n v="8510.3271063741977"/>
    <n v="98235.656822032761"/>
    <n v="15519.859471593049"/>
    <n v="122265.84340000001"/>
  </r>
  <r>
    <x v="0"/>
    <x v="0"/>
    <n v="0"/>
    <n v="1"/>
    <n v="7"/>
    <n v="20260228"/>
    <n v="20260307"/>
    <n v="1783.1534999999999"/>
    <n v="8"/>
    <n v="222.89418749999999"/>
    <n v="0"/>
    <n v="222.89418749999999"/>
    <n v="1150.3293364023757"/>
    <n v="1373.2235239023757"/>
    <n v="0"/>
    <n v="289.43179580903882"/>
    <n v="1493.721704190961"/>
    <n v="1783.1534999999999"/>
  </r>
  <r>
    <x v="3"/>
    <x v="3"/>
    <n v="27"/>
    <n v="28"/>
    <n v="10"/>
    <n v="20260105"/>
    <n v="20260310"/>
    <n v="968.85199999999998"/>
    <n v="65"/>
    <n v="14.905415384615385"/>
    <n v="488.1046928398132"/>
    <n v="417.35163076923078"/>
    <n v="109.89286492841477"/>
    <n v="1015.3491885374586"/>
    <n v="465.75228818414746"/>
    <n v="398.23931189276101"/>
    <n v="104.86039992309166"/>
    <n v="968.8520000000002"/>
  </r>
  <r>
    <x v="0"/>
    <x v="0"/>
    <n v="0"/>
    <n v="15"/>
    <n v="3"/>
    <n v="20260214"/>
    <n v="20260303"/>
    <n v="243655.2329"/>
    <n v="18"/>
    <n v="13536.401827777778"/>
    <n v="0"/>
    <n v="203046.02741666668"/>
    <n v="29939.869623736377"/>
    <n v="232985.89704040304"/>
    <n v="0"/>
    <n v="212344.29949658434"/>
    <n v="31310.933403415678"/>
    <n v="243655.2329"/>
  </r>
  <r>
    <x v="0"/>
    <x v="0"/>
    <n v="0"/>
    <n v="24"/>
    <n v="12"/>
    <n v="20260205"/>
    <n v="20260312"/>
    <n v="84797.315900000001"/>
    <n v="36"/>
    <n v="2355.4809972222224"/>
    <n v="0"/>
    <n v="56531.543933333334"/>
    <n v="20839.450499556973"/>
    <n v="77370.994432890308"/>
    <n v="0"/>
    <n v="61957.626683828559"/>
    <n v="22839.689216171442"/>
    <n v="84797.315900000001"/>
  </r>
  <r>
    <x v="0"/>
    <x v="0"/>
    <n v="3"/>
    <n v="28"/>
    <n v="5"/>
    <n v="20260129"/>
    <n v="20260305"/>
    <n v="223554.82949999999"/>
    <n v="36"/>
    <n v="6209.8563749999994"/>
    <n v="22594.771097066714"/>
    <n v="173875.97849999997"/>
    <n v="22891.643413946334"/>
    <n v="219362.39301101302"/>
    <n v="23026.600552915581"/>
    <n v="177199.08227734212"/>
    <n v="23329.146669742277"/>
    <n v="223554.82949999996"/>
  </r>
  <r>
    <x v="0"/>
    <x v="0"/>
    <n v="0"/>
    <n v="8"/>
    <n v="10"/>
    <n v="20260221"/>
    <n v="20260310"/>
    <n v="381.15269999999998"/>
    <n v="18"/>
    <n v="21.175149999999999"/>
    <n v="0"/>
    <n v="169.40119999999999"/>
    <n v="156.1176148898696"/>
    <n v="325.51881488986959"/>
    <n v="0"/>
    <n v="198.35328039359177"/>
    <n v="182.79941960640824"/>
    <n v="381.15269999999998"/>
  </r>
  <r>
    <x v="0"/>
    <x v="0"/>
    <n v="0"/>
    <n v="4"/>
    <n v="5"/>
    <n v="20260225"/>
    <n v="20260305"/>
    <n v="64792.795400000003"/>
    <n v="9"/>
    <n v="7199.1994888888894"/>
    <n v="0"/>
    <n v="28796.797955555558"/>
    <n v="26538.698741725599"/>
    <n v="55335.496697281153"/>
    <n v="0"/>
    <n v="33718.411317723381"/>
    <n v="31074.384082276625"/>
    <n v="64792.795400000003"/>
  </r>
  <r>
    <x v="3"/>
    <x v="3"/>
    <n v="29"/>
    <n v="28"/>
    <n v="11"/>
    <n v="20260103"/>
    <n v="20260311"/>
    <n v="1010.7626"/>
    <n v="68"/>
    <n v="14.864155882352941"/>
    <n v="522.80939652025313"/>
    <n v="416.19636470588233"/>
    <n v="120.54753898199459"/>
    <n v="1059.5533002081302"/>
    <n v="498.7348770726685"/>
    <n v="397.0312013732879"/>
    <n v="114.99652155404355"/>
    <n v="1010.7625999999999"/>
  </r>
  <r>
    <x v="3"/>
    <x v="3"/>
    <n v="0"/>
    <n v="22"/>
    <n v="10"/>
    <n v="20260207"/>
    <n v="20260310"/>
    <n v="169.02170000000001"/>
    <n v="32"/>
    <n v="5.2819281250000003"/>
    <n v="0"/>
    <n v="116.20241875000001"/>
    <n v="38.941968339998581"/>
    <n v="155.14438708999859"/>
    <n v="0"/>
    <n v="126.59646107495577"/>
    <n v="42.425238925044233"/>
    <n v="169.02170000000001"/>
  </r>
  <r>
    <x v="0"/>
    <x v="0"/>
    <n v="31"/>
    <n v="28"/>
    <n v="11"/>
    <n v="20250625"/>
    <n v="20260311"/>
    <n v="84.141300000000001"/>
    <n v="70"/>
    <n v="1.2020185714285714"/>
    <n v="45.19371130390558"/>
    <n v="33.65652"/>
    <n v="9.7483087329833609"/>
    <n v="88.598540036888949"/>
    <n v="42.920093484069085"/>
    <n v="31.963318414692917"/>
    <n v="9.2578881012380023"/>
    <n v="84.141300000000001"/>
  </r>
  <r>
    <x v="3"/>
    <x v="3"/>
    <n v="0"/>
    <n v="27"/>
    <n v="12"/>
    <n v="20260202"/>
    <n v="20260312"/>
    <n v="1520.3062"/>
    <n v="39"/>
    <n v="38.982210256410255"/>
    <n v="0"/>
    <n v="1052.519676923077"/>
    <n v="344.88405636037606"/>
    <n v="1397.403733283453"/>
    <n v="0"/>
    <n v="1145.0893913731745"/>
    <n v="375.2168086268257"/>
    <n v="1520.3062000000002"/>
  </r>
  <r>
    <x v="3"/>
    <x v="3"/>
    <n v="0"/>
    <n v="26"/>
    <n v="7"/>
    <n v="20260203"/>
    <n v="20260307"/>
    <n v="591.29930000000002"/>
    <n v="33"/>
    <n v="17.918160606060606"/>
    <n v="0"/>
    <n v="465.87217575757575"/>
    <n v="92.473410952095335"/>
    <n v="558.34558670967112"/>
    <n v="0"/>
    <n v="493.3680823704093"/>
    <n v="97.931217629590691"/>
    <n v="591.29930000000002"/>
  </r>
  <r>
    <x v="3"/>
    <x v="3"/>
    <n v="23"/>
    <n v="28"/>
    <n v="12"/>
    <n v="20260109"/>
    <n v="20260312"/>
    <n v="126.4135"/>
    <n v="63"/>
    <n v="2.006563492063492"/>
    <n v="55.973939992174955"/>
    <n v="56.183777777777777"/>
    <n v="17.752501767744182"/>
    <n v="129.91021953769692"/>
    <n v="54.467321265264729"/>
    <n v="54.671510966465291"/>
    <n v="17.274667768269975"/>
    <n v="126.4135"/>
  </r>
  <r>
    <x v="0"/>
    <x v="0"/>
    <n v="6"/>
    <n v="28"/>
    <n v="12"/>
    <n v="20260126"/>
    <n v="20260312"/>
    <n v="23418.3092"/>
    <n v="46"/>
    <n v="509.09367826086958"/>
    <n v="3704.7089119732104"/>
    <n v="14254.622991304348"/>
    <n v="4504.0620239628588"/>
    <n v="22463.393927240417"/>
    <n v="3862.1954935926406"/>
    <n v="14860.584728249172"/>
    <n v="4695.5289781581878"/>
    <n v="23418.309200000003"/>
  </r>
  <r>
    <x v="3"/>
    <x v="3"/>
    <n v="28"/>
    <n v="28"/>
    <n v="12"/>
    <n v="20260104"/>
    <n v="20260312"/>
    <n v="1263.5422000000001"/>
    <n v="68"/>
    <n v="18.581502941176471"/>
    <n v="631.02128008394936"/>
    <n v="520.28208235294119"/>
    <n v="164.39458064262502"/>
    <n v="1315.6979430795154"/>
    <n v="606.00688834238201"/>
    <n v="499.65751669270952"/>
    <n v="157.87779496490867"/>
    <n v="1263.5422000000001"/>
  </r>
  <r>
    <x v="0"/>
    <x v="0"/>
    <n v="0"/>
    <n v="10"/>
    <n v="5"/>
    <n v="20260219"/>
    <n v="20260305"/>
    <n v="70540.292000000001"/>
    <n v="15"/>
    <n v="4702.6861333333336"/>
    <n v="0"/>
    <n v="47026.861333333334"/>
    <n v="17335.701109830705"/>
    <n v="64362.562443164039"/>
    <n v="0"/>
    <n v="51540.653516183505"/>
    <n v="18999.6384838165"/>
    <n v="70540.292000000001"/>
  </r>
  <r>
    <x v="4"/>
    <x v="4"/>
    <n v="0"/>
    <n v="26"/>
    <n v="9"/>
    <n v="20260203"/>
    <n v="20260309"/>
    <n v="36455.351199999997"/>
    <n v="35"/>
    <n v="1041.5814628571427"/>
    <n v="0"/>
    <n v="27081.118034285711"/>
    <n v="6911.3225797825553"/>
    <n v="33992.440614068269"/>
    <n v="0"/>
    <n v="29043.271121284262"/>
    <n v="7412.0800787157341"/>
    <n v="36455.351199999997"/>
  </r>
  <r>
    <x v="0"/>
    <x v="0"/>
    <n v="0"/>
    <n v="6"/>
    <n v="10"/>
    <n v="20260223"/>
    <n v="20260310"/>
    <n v="1864.4567"/>
    <n v="16"/>
    <n v="116.52854375"/>
    <n v="0"/>
    <n v="699.17126250000001"/>
    <n v="859.12771889879502"/>
    <n v="1558.2989813987951"/>
    <n v="0"/>
    <n v="836.53686511778369"/>
    <n v="1027.919834882216"/>
    <n v="1864.4566999999997"/>
  </r>
  <r>
    <x v="0"/>
    <x v="0"/>
    <n v="0"/>
    <n v="5"/>
    <n v="10"/>
    <n v="20260224"/>
    <n v="20260310"/>
    <n v="169.50790000000001"/>
    <n v="15"/>
    <n v="11.300526666666666"/>
    <n v="0"/>
    <n v="56.502633333333335"/>
    <n v="83.315172275018995"/>
    <n v="139.81780560835233"/>
    <n v="0"/>
    <n v="68.500879978273616"/>
    <n v="101.00702002172639"/>
    <n v="169.50790000000001"/>
  </r>
  <r>
    <x v="3"/>
    <x v="3"/>
    <n v="30"/>
    <n v="28"/>
    <n v="11"/>
    <n v="20260102"/>
    <n v="20260311"/>
    <n v="842.2627"/>
    <n v="69"/>
    <n v="12.206705797101449"/>
    <n v="444.1450923810529"/>
    <n v="341.78776231884058"/>
    <n v="98.995755599200237"/>
    <n v="884.92861029909375"/>
    <n v="422.73109982756552"/>
    <n v="325.30882171424776"/>
    <n v="94.222778458186667"/>
    <n v="842.2627"/>
  </r>
  <r>
    <x v="4"/>
    <x v="4"/>
    <n v="0"/>
    <n v="22"/>
    <n v="11"/>
    <n v="20260207"/>
    <n v="20260311"/>
    <n v="10857.614299999999"/>
    <n v="33"/>
    <n v="329.01861515151512"/>
    <n v="0"/>
    <n v="7238.4095333333325"/>
    <n v="2668.32403062102"/>
    <n v="9906.7335639543526"/>
    <n v="0"/>
    <n v="7933.1757890746931"/>
    <n v="2924.4385109253067"/>
    <n v="10857.614299999999"/>
  </r>
  <r>
    <x v="0"/>
    <x v="0"/>
    <n v="0"/>
    <n v="16"/>
    <n v="10"/>
    <n v="20260213"/>
    <n v="20260310"/>
    <n v="211.40559999999999"/>
    <n v="26"/>
    <n v="8.1309846153846159"/>
    <n v="0"/>
    <n v="130.09575384615385"/>
    <n v="59.947151489367016"/>
    <n v="190.04290533552086"/>
    <n v="0"/>
    <n v="144.71979814632886"/>
    <n v="66.685801853671151"/>
    <n v="211.40559999999999"/>
  </r>
  <r>
    <x v="1"/>
    <x v="0"/>
    <n v="0"/>
    <n v="18"/>
    <n v="8"/>
    <n v="20260211"/>
    <n v="20260308"/>
    <n v="5859.6623"/>
    <n v="26"/>
    <n v="225.37162692307692"/>
    <n v="0"/>
    <n v="4056.6892846153846"/>
    <n v="1329.2743941490016"/>
    <n v="5385.9636787643867"/>
    <n v="0"/>
    <n v="4413.4774539229893"/>
    <n v="1446.1848460770109"/>
    <n v="5859.6623"/>
  </r>
  <r>
    <x v="0"/>
    <x v="0"/>
    <n v="0"/>
    <n v="28"/>
    <n v="7"/>
    <n v="20260201"/>
    <n v="20260307"/>
    <n v="1055.9164000000001"/>
    <n v="35"/>
    <n v="30.169040000000003"/>
    <n v="0"/>
    <n v="844.7331200000001"/>
    <n v="155.69868444010788"/>
    <n v="1000.431804440108"/>
    <n v="0"/>
    <n v="891.58256572056723"/>
    <n v="164.33383427943292"/>
    <n v="1055.9164000000001"/>
  </r>
  <r>
    <x v="0"/>
    <x v="0"/>
    <n v="0"/>
    <n v="3"/>
    <n v="5"/>
    <n v="20260226"/>
    <n v="20260305"/>
    <n v="848.36980000000005"/>
    <n v="8"/>
    <n v="106.04622500000001"/>
    <n v="0"/>
    <n v="318.13867500000003"/>
    <n v="390.92246607637873"/>
    <n v="709.06114107637882"/>
    <n v="0"/>
    <n v="380.64311869114539"/>
    <n v="467.72668130885461"/>
    <n v="848.36979999999994"/>
  </r>
  <r>
    <x v="1"/>
    <x v="1"/>
    <n v="31"/>
    <n v="28"/>
    <n v="12"/>
    <n v="20180712"/>
    <n v="20260312"/>
    <n v="84.372500000000002"/>
    <n v="71"/>
    <n v="1.1883450704225353"/>
    <n v="44.679612543978749"/>
    <n v="33.27366197183099"/>
    <n v="10.513546193184011"/>
    <n v="88.466820708993751"/>
    <n v="42.611801567585978"/>
    <n v="31.733728218322927"/>
    <n v="10.026970214091099"/>
    <n v="84.372500000000002"/>
  </r>
  <r>
    <x v="0"/>
    <x v="0"/>
    <n v="0"/>
    <n v="3"/>
    <n v="12"/>
    <n v="20260226"/>
    <n v="20260312"/>
    <n v="127.02419999999999"/>
    <n v="15"/>
    <n v="8.46828"/>
    <n v="0"/>
    <n v="25.40484"/>
    <n v="74.920707101649896"/>
    <n v="100.3255471016499"/>
    <n v="0"/>
    <n v="32.165580655726423"/>
    <n v="94.858619344273563"/>
    <n v="127.02419999999998"/>
  </r>
  <r>
    <x v="0"/>
    <x v="0"/>
    <n v="0"/>
    <n v="3"/>
    <n v="3"/>
    <n v="20260226"/>
    <n v="20260303"/>
    <n v="8354.1054000000004"/>
    <n v="6"/>
    <n v="1392.3509000000001"/>
    <n v="0"/>
    <n v="4177.0527000000002"/>
    <n v="3079.6074870463258"/>
    <n v="7256.6601870463255"/>
    <n v="0"/>
    <n v="4808.7601758513783"/>
    <n v="3545.3452241486225"/>
    <n v="8354.1054000000004"/>
  </r>
  <r>
    <x v="3"/>
    <x v="3"/>
    <n v="20"/>
    <n v="28"/>
    <n v="6"/>
    <n v="20260112"/>
    <n v="20260306"/>
    <n v="126.4165"/>
    <n v="54"/>
    <n v="2.3410462962962963"/>
    <n v="56.786504118839233"/>
    <n v="65.549296296296291"/>
    <n v="10.355871787199828"/>
    <n v="132.69167220233535"/>
    <n v="54.100992012465532"/>
    <n v="62.449379661181922"/>
    <n v="9.8661283263525412"/>
    <n v="126.41649999999998"/>
  </r>
  <r>
    <x v="3"/>
    <x v="3"/>
    <n v="31"/>
    <n v="28"/>
    <n v="1"/>
    <n v="20251227"/>
    <n v="20260301"/>
    <n v="1051.7906"/>
    <n v="60"/>
    <n v="17.529843333333336"/>
    <n v="659.09021511024014"/>
    <n v="490.83561333333341"/>
    <n v="12.924193361525569"/>
    <n v="1162.8500218050992"/>
    <n v="596.14299334047507"/>
    <n v="443.95775428360656"/>
    <n v="11.689852375918308"/>
    <n v="1051.7905999999998"/>
  </r>
  <r>
    <x v="3"/>
    <x v="3"/>
    <n v="31"/>
    <n v="28"/>
    <n v="3"/>
    <n v="20251227"/>
    <n v="20260303"/>
    <n v="168.32210000000001"/>
    <n v="62"/>
    <n v="2.7148725806451615"/>
    <n v="102.07426952708906"/>
    <n v="76.016432258064526"/>
    <n v="6.0047664175256523"/>
    <n v="184.09546820267923"/>
    <n v="93.328508140406186"/>
    <n v="69.503316062610978"/>
    <n v="5.4902757969828455"/>
    <n v="168.32210000000001"/>
  </r>
  <r>
    <x v="5"/>
    <x v="5"/>
    <n v="0"/>
    <n v="22"/>
    <n v="9"/>
    <n v="20260207"/>
    <n v="20260309"/>
    <n v="98969.164799999999"/>
    <n v="31"/>
    <n v="3192.5537032258062"/>
    <n v="0"/>
    <n v="70236.181470967742"/>
    <n v="21183.910508302899"/>
    <n v="91420.091979270641"/>
    <n v="0"/>
    <n v="76035.979273561548"/>
    <n v="22933.18552643845"/>
    <n v="98969.164799999999"/>
  </r>
  <r>
    <x v="0"/>
    <x v="0"/>
    <n v="0"/>
    <n v="8"/>
    <n v="2"/>
    <n v="20260221"/>
    <n v="20260302"/>
    <n v="125347.9215"/>
    <n v="10"/>
    <n v="12534.792149999999"/>
    <n v="0"/>
    <n v="100278.33719999999"/>
    <n v="18483.003460171574"/>
    <n v="118761.34066017157"/>
    <n v="0"/>
    <n v="105839.8387019183"/>
    <n v="19508.082798081708"/>
    <n v="125347.92150000001"/>
  </r>
  <r>
    <x v="0"/>
    <x v="0"/>
    <n v="0"/>
    <n v="8"/>
    <n v="5"/>
    <n v="20260221"/>
    <n v="20260305"/>
    <n v="110026.07889999999"/>
    <n v="13"/>
    <n v="8463.5445307692298"/>
    <n v="0"/>
    <n v="67708.356246153839"/>
    <n v="31199.504741593155"/>
    <n v="98907.860987747001"/>
    <n v="0"/>
    <n v="75319.442480426485"/>
    <n v="34706.636419573493"/>
    <n v="110026.07889999998"/>
  </r>
  <r>
    <x v="4"/>
    <x v="4"/>
    <n v="0"/>
    <n v="4"/>
    <n v="3"/>
    <n v="20260225"/>
    <n v="20260303"/>
    <n v="42.388800000000003"/>
    <n v="7"/>
    <n v="6.055542857142858"/>
    <n v="0"/>
    <n v="24.222171428571432"/>
    <n v="13.393674770481381"/>
    <n v="37.615846199052811"/>
    <n v="0"/>
    <n v="27.295644894392485"/>
    <n v="15.093155105607522"/>
    <n v="42.388800000000003"/>
  </r>
  <r>
    <x v="2"/>
    <x v="2"/>
    <n v="0"/>
    <n v="8"/>
    <n v="4"/>
    <n v="20260221"/>
    <n v="20260304"/>
    <n v="1397.1685"/>
    <n v="12"/>
    <n v="116.43070833333333"/>
    <n v="0"/>
    <n v="931.44566666666663"/>
    <n v="343.36256385315926"/>
    <n v="1274.8082305198259"/>
    <n v="0"/>
    <n v="1020.8488726163173"/>
    <n v="376.31962738368264"/>
    <n v="1397.1685"/>
  </r>
  <r>
    <x v="2"/>
    <x v="2"/>
    <n v="0"/>
    <n v="4"/>
    <n v="1"/>
    <n v="20260225"/>
    <n v="20260301"/>
    <n v="5252.9075999999995"/>
    <n v="5"/>
    <n v="1050.58152"/>
    <n v="0"/>
    <n v="4202.3260799999998"/>
    <n v="774.56018564106432"/>
    <n v="4976.8862656410638"/>
    <n v="0"/>
    <n v="4435.3898050082998"/>
    <n v="817.51779499169982"/>
    <n v="5252.9075999999995"/>
  </r>
  <r>
    <x v="2"/>
    <x v="2"/>
    <n v="0"/>
    <n v="5"/>
    <n v="3"/>
    <n v="20260224"/>
    <n v="20260303"/>
    <n v="1822.1251999999999"/>
    <n v="8"/>
    <n v="227.76564999999999"/>
    <n v="0"/>
    <n v="1138.82825"/>
    <n v="503.77300796226928"/>
    <n v="1642.6012579622693"/>
    <n v="0"/>
    <n v="1263.293597723864"/>
    <n v="558.83160227613598"/>
    <n v="1822.1251999999999"/>
  </r>
  <r>
    <x v="3"/>
    <x v="3"/>
    <n v="0"/>
    <n v="5"/>
    <n v="1"/>
    <n v="20260224"/>
    <n v="20260301"/>
    <n v="127.045"/>
    <n v="6"/>
    <n v="21.174166666666668"/>
    <n v="0"/>
    <n v="105.87083333333334"/>
    <n v="15.611036508740579"/>
    <n v="121.48186984207392"/>
    <n v="0"/>
    <n v="110.71907304619828"/>
    <n v="16.325926953801719"/>
    <n v="127.04499999999999"/>
  </r>
  <r>
    <x v="3"/>
    <x v="3"/>
    <n v="0"/>
    <n v="24"/>
    <n v="7"/>
    <n v="20260205"/>
    <n v="20260307"/>
    <n v="42.236699999999999"/>
    <n v="31"/>
    <n v="1.3624741935483871"/>
    <n v="0"/>
    <n v="32.699380645161291"/>
    <n v="7.0315608159583718"/>
    <n v="39.730941461119663"/>
    <n v="0"/>
    <n v="34.761671375117793"/>
    <n v="7.4750286248822109"/>
    <n v="42.236700000000006"/>
  </r>
  <r>
    <x v="8"/>
    <x v="8"/>
    <n v="0"/>
    <n v="26"/>
    <n v="6"/>
    <n v="20260203"/>
    <n v="20260306"/>
    <n v="2829.5911000000001"/>
    <n v="32"/>
    <n v="88.424721875000003"/>
    <n v="0"/>
    <n v="2299.0427687500001"/>
    <n v="391.15633210886568"/>
    <n v="2690.1991008588657"/>
    <n v="0"/>
    <n v="2418.1670995642953"/>
    <n v="411.42400043570478"/>
    <n v="2829.5911000000001"/>
  </r>
  <r>
    <x v="13"/>
    <x v="12"/>
    <n v="0"/>
    <n v="27"/>
    <n v="1"/>
    <n v="20260202"/>
    <n v="20260301"/>
    <n v="2657174.6519999998"/>
    <n v="28"/>
    <n v="94899.094714285704"/>
    <n v="0"/>
    <n v="2562275.557285714"/>
    <n v="69966.070238001223"/>
    <n v="2632241.6275237151"/>
    <n v="0"/>
    <n v="2586545.8516678032"/>
    <n v="70628.800332196508"/>
    <n v="2657174.6519999998"/>
  </r>
  <r>
    <x v="3"/>
    <x v="3"/>
    <n v="0"/>
    <n v="19"/>
    <n v="1"/>
    <n v="20260210"/>
    <n v="20260301"/>
    <n v="379.96100000000001"/>
    <n v="20"/>
    <n v="18.998049999999999"/>
    <n v="0"/>
    <n v="360.96294999999998"/>
    <n v="14.006655223497765"/>
    <n v="374.96960522349775"/>
    <n v="0"/>
    <n v="365.76789567570864"/>
    <n v="14.193104324291317"/>
    <n v="379.96099999999996"/>
  </r>
  <r>
    <x v="3"/>
    <x v="3"/>
    <n v="0"/>
    <n v="19"/>
    <n v="2"/>
    <n v="20260210"/>
    <n v="20260302"/>
    <n v="422.28769999999997"/>
    <n v="21"/>
    <n v="20.108938095238095"/>
    <n v="0"/>
    <n v="382.06982380952383"/>
    <n v="29.651355040192005"/>
    <n v="411.72117884971584"/>
    <n v="0"/>
    <n v="391.87536474732019"/>
    <n v="30.412335252679778"/>
    <n v="422.28769999999997"/>
  </r>
  <r>
    <x v="6"/>
    <x v="6"/>
    <n v="0"/>
    <n v="20"/>
    <n v="3"/>
    <n v="20260209"/>
    <n v="20260303"/>
    <n v="11150.7381"/>
    <n v="23"/>
    <n v="484.81470000000002"/>
    <n v="0"/>
    <n v="9696.2939999999999"/>
    <n v="1072.3151613218465"/>
    <n v="10768.609161321847"/>
    <n v="0"/>
    <n v="10040.371352963986"/>
    <n v="1110.3667470360142"/>
    <n v="11150.7381"/>
  </r>
  <r>
    <x v="3"/>
    <x v="3"/>
    <n v="2"/>
    <n v="28"/>
    <n v="1"/>
    <n v="20260130"/>
    <n v="20260301"/>
    <n v="1307.7127"/>
    <n v="31"/>
    <n v="42.184280645161294"/>
    <n v="102.32594846144529"/>
    <n v="1181.1598580645164"/>
    <n v="31.101122212439915"/>
    <n v="1314.5869287384014"/>
    <n v="101.79086633015338"/>
    <n v="1174.9833452273276"/>
    <n v="30.938488442519148"/>
    <n v="1307.7127000000003"/>
  </r>
  <r>
    <x v="0"/>
    <x v="0"/>
    <n v="2"/>
    <n v="28"/>
    <n v="2"/>
    <n v="20260130"/>
    <n v="20260302"/>
    <n v="297490.14439999999"/>
    <n v="32"/>
    <n v="9296.5670124999997"/>
    <n v="22550.580985160475"/>
    <n v="260303.87634999998"/>
    <n v="13708.123613342435"/>
    <n v="296562.58094850287"/>
    <n v="22621.11279219075"/>
    <n v="261118.0328805139"/>
    <n v="13750.99872729536"/>
    <n v="297490.14440000005"/>
  </r>
  <r>
    <x v="3"/>
    <x v="3"/>
    <n v="1"/>
    <n v="28"/>
    <n v="8"/>
    <n v="20260131"/>
    <n v="20260308"/>
    <n v="211.15860000000001"/>
    <n v="37"/>
    <n v="5.7069891891891897"/>
    <n v="6.9216906476984397"/>
    <n v="159.79569729729732"/>
    <n v="33.660646197773787"/>
    <n v="200.37803414276954"/>
    <n v="7.2940854672709419"/>
    <n v="168.39288733254921"/>
    <n v="35.471627200179881"/>
    <n v="211.15860000000004"/>
  </r>
  <r>
    <x v="4"/>
    <x v="4"/>
    <n v="6"/>
    <n v="28"/>
    <n v="1"/>
    <n v="20260126"/>
    <n v="20260301"/>
    <n v="463.77710000000002"/>
    <n v="35"/>
    <n v="13.250774285714286"/>
    <n v="96.42677503780817"/>
    <n v="371.02168"/>
    <n v="9.7693724810909472"/>
    <n v="477.21782751889913"/>
    <n v="93.710937669477602"/>
    <n v="360.57194192040845"/>
    <n v="9.4942204101139378"/>
    <n v="463.77710000000002"/>
  </r>
  <r>
    <x v="4"/>
    <x v="4"/>
    <n v="4"/>
    <n v="28"/>
    <n v="3"/>
    <n v="20260128"/>
    <n v="20260303"/>
    <n v="168.7371"/>
    <n v="35"/>
    <n v="4.8210600000000001"/>
    <n v="23.388785089837544"/>
    <n v="134.98967999999999"/>
    <n v="10.663240474437556"/>
    <n v="169.04170556427508"/>
    <n v="23.346639549148538"/>
    <n v="134.74643465702113"/>
    <n v="10.644025793830338"/>
    <n v="168.7371"/>
  </r>
  <r>
    <x v="3"/>
    <x v="3"/>
    <n v="4"/>
    <n v="28"/>
    <n v="5"/>
    <n v="20260128"/>
    <n v="20260305"/>
    <n v="337.577"/>
    <n v="37"/>
    <n v="9.1237027027027029"/>
    <n v="44.262531836791794"/>
    <n v="255.46367567567569"/>
    <n v="33.633072372809707"/>
    <n v="333.35927988527715"/>
    <n v="44.822549157806058"/>
    <n v="258.69584693501224"/>
    <n v="34.058603907181713"/>
    <n v="337.577"/>
  </r>
  <r>
    <x v="0"/>
    <x v="0"/>
    <n v="5"/>
    <n v="28"/>
    <n v="8"/>
    <n v="20260127"/>
    <n v="20260308"/>
    <n v="4979.9609"/>
    <n v="41"/>
    <n v="121.46246097560976"/>
    <n v="736.5754098272256"/>
    <n v="3400.9489073170735"/>
    <n v="716.40313126154228"/>
    <n v="4853.9274484058415"/>
    <n v="755.70077629523826"/>
    <n v="3489.2554042807492"/>
    <n v="735.00471942401248"/>
    <n v="4979.9609"/>
  </r>
  <r>
    <x v="3"/>
    <x v="3"/>
    <n v="3"/>
    <n v="28"/>
    <n v="1"/>
    <n v="20260129"/>
    <n v="20260301"/>
    <n v="379.60520000000002"/>
    <n v="32"/>
    <n v="11.862662500000001"/>
    <n v="43.162696140336614"/>
    <n v="332.15455000000003"/>
    <n v="8.745962015586656"/>
    <n v="384.06320815592329"/>
    <n v="42.661685766681821"/>
    <n v="328.29907084583471"/>
    <n v="8.6444433874835145"/>
    <n v="379.60520000000008"/>
  </r>
  <r>
    <x v="4"/>
    <x v="4"/>
    <n v="5"/>
    <n v="28"/>
    <n v="3"/>
    <n v="20260127"/>
    <n v="20260303"/>
    <n v="21721.3426"/>
    <n v="36"/>
    <n v="603.37062777777783"/>
    <n v="3658.9738414930553"/>
    <n v="16894.377577777777"/>
    <n v="1334.5376533805425"/>
    <n v="21887.889072651375"/>
    <n v="3631.1324546511537"/>
    <n v="16765.82708193599"/>
    <n v="1324.3830634128565"/>
    <n v="21721.3426"/>
  </r>
  <r>
    <x v="0"/>
    <x v="0"/>
    <n v="3"/>
    <n v="28"/>
    <n v="11"/>
    <n v="20260129"/>
    <n v="20260311"/>
    <n v="23555.922999999999"/>
    <n v="42"/>
    <n v="560.85530952380952"/>
    <n v="2040.6908907398004"/>
    <n v="15703.948666666667"/>
    <n v="4548.5076867599228"/>
    <n v="22293.14724416639"/>
    <n v="2156.2840348460477"/>
    <n v="16593.485053338649"/>
    <n v="4806.1539118153041"/>
    <n v="23555.923000000003"/>
  </r>
  <r>
    <x v="2"/>
    <x v="2"/>
    <n v="2"/>
    <n v="28"/>
    <n v="7"/>
    <n v="20260130"/>
    <n v="20260307"/>
    <n v="1899.9380000000001"/>
    <n v="37"/>
    <n v="51.349675675675677"/>
    <n v="124.55834700369179"/>
    <n v="1437.790918918919"/>
    <n v="265.0093257567662"/>
    <n v="1827.358591679377"/>
    <n v="129.50558131669794"/>
    <n v="1494.8973974497676"/>
    <n v="275.53502123353451"/>
    <n v="1899.9380000000001"/>
  </r>
  <r>
    <x v="0"/>
    <x v="0"/>
    <n v="0"/>
    <n v="16"/>
    <n v="6"/>
    <n v="20260213"/>
    <n v="20260306"/>
    <n v="66077.676099999997"/>
    <n v="22"/>
    <n v="3003.5307318181817"/>
    <n v="0"/>
    <n v="48056.491709090908"/>
    <n v="13286.443423537847"/>
    <n v="61342.935132628758"/>
    <n v="0"/>
    <n v="51765.721460670589"/>
    <n v="14311.954639329404"/>
    <n v="66077.676099999997"/>
  </r>
  <r>
    <x v="3"/>
    <x v="3"/>
    <n v="0"/>
    <n v="16"/>
    <n v="4"/>
    <n v="20260213"/>
    <n v="20260304"/>
    <n v="84.507000000000005"/>
    <n v="20"/>
    <n v="4.2253500000000006"/>
    <n v="0"/>
    <n v="67.60560000000001"/>
    <n v="12.460862172403228"/>
    <n v="80.066462172403234"/>
    <n v="0"/>
    <n v="71.355050344277231"/>
    <n v="13.151949655722779"/>
    <n v="84.507000000000005"/>
  </r>
  <r>
    <x v="2"/>
    <x v="2"/>
    <n v="0"/>
    <n v="16"/>
    <n v="3"/>
    <n v="20260213"/>
    <n v="20260303"/>
    <n v="1225.0923"/>
    <n v="19"/>
    <n v="64.478542105263159"/>
    <n v="0"/>
    <n v="1031.6566736842105"/>
    <n v="142.61390646653811"/>
    <n v="1174.2705801507486"/>
    <n v="0"/>
    <n v="1076.3061499947376"/>
    <n v="148.78615000526261"/>
    <n v="1225.0923000000003"/>
  </r>
  <r>
    <x v="3"/>
    <x v="3"/>
    <n v="0"/>
    <n v="18"/>
    <n v="8"/>
    <n v="20260211"/>
    <n v="20260308"/>
    <n v="211.4007"/>
    <n v="26"/>
    <n v="8.1307961538461537"/>
    <n v="0"/>
    <n v="146.35433076923076"/>
    <n v="47.956609618130187"/>
    <n v="194.31094038736094"/>
    <n v="0"/>
    <n v="159.22627882387312"/>
    <n v="52.174421176126891"/>
    <n v="211.4007"/>
  </r>
  <r>
    <x v="0"/>
    <x v="0"/>
    <n v="0"/>
    <n v="15"/>
    <n v="8"/>
    <n v="20260214"/>
    <n v="20260308"/>
    <n v="4397.5454"/>
    <n v="23"/>
    <n v="191.19762608695652"/>
    <n v="0"/>
    <n v="2867.9643913043478"/>
    <n v="1127.7112032661214"/>
    <n v="3995.675594570469"/>
    <n v="0"/>
    <n v="3156.4133067964976"/>
    <n v="1241.1320932035028"/>
    <n v="4397.5454000000009"/>
  </r>
  <r>
    <x v="3"/>
    <x v="3"/>
    <n v="0"/>
    <n v="18"/>
    <n v="5"/>
    <n v="20260211"/>
    <n v="20260305"/>
    <n v="422.63330000000002"/>
    <n v="23"/>
    <n v="18.375360869565217"/>
    <n v="0"/>
    <n v="330.7564956521739"/>
    <n v="67.737832121547228"/>
    <n v="398.49432777372112"/>
    <n v="0"/>
    <n v="350.79221838583049"/>
    <n v="71.841081614169497"/>
    <n v="422.63329999999996"/>
  </r>
  <r>
    <x v="6"/>
    <x v="6"/>
    <n v="0"/>
    <n v="9"/>
    <n v="16"/>
    <n v="20260220"/>
    <n v="20260316"/>
    <n v="27590874.355099998"/>
    <n v="25"/>
    <n v="1103634.9742039999"/>
    <n v="0"/>
    <n v="9932714.7678359989"/>
    <n v="13018796.835480927"/>
    <n v="22951511.603316925"/>
    <n v="0"/>
    <n v="11940489.580860704"/>
    <n v="15650384.774239294"/>
    <n v="27590874.355099998"/>
  </r>
  <r>
    <x v="4"/>
    <x v="4"/>
    <n v="0"/>
    <n v="9"/>
    <n v="15"/>
    <n v="20260220"/>
    <n v="20260315"/>
    <n v="1439338.4576999999"/>
    <n v="24"/>
    <n v="59972.435737499996"/>
    <n v="0"/>
    <n v="539751.92163749994"/>
    <n v="663236.40870131808"/>
    <n v="1202988.330338818"/>
    <n v="0"/>
    <n v="645796.53753708722"/>
    <n v="793541.92016291269"/>
    <n v="1439338.4576999999"/>
  </r>
  <r>
    <x v="1"/>
    <x v="1"/>
    <n v="0"/>
    <n v="8"/>
    <n v="16"/>
    <n v="20260221"/>
    <n v="20260316"/>
    <n v="516"/>
    <n v="24"/>
    <n v="21.5"/>
    <n v="0"/>
    <n v="172"/>
    <n v="253.62020822575113"/>
    <n v="425.62020822575113"/>
    <n v="0"/>
    <n v="208.52393350863991"/>
    <n v="307.47606649136009"/>
    <n v="516"/>
  </r>
  <r>
    <x v="3"/>
    <x v="3"/>
    <n v="0"/>
    <n v="24"/>
    <n v="28"/>
    <n v="20260205"/>
    <n v="20260328"/>
    <n v="506.36559999999997"/>
    <n v="52"/>
    <n v="9.7378"/>
    <n v="0"/>
    <n v="233.7072"/>
    <n v="201.02232611191903"/>
    <n v="434.72952611191903"/>
    <n v="0"/>
    <n v="272.21819417403361"/>
    <n v="234.14740582596636"/>
    <n v="506.36559999999997"/>
  </r>
  <r>
    <x v="3"/>
    <x v="3"/>
    <n v="0"/>
    <n v="27"/>
    <n v="20"/>
    <n v="20260202"/>
    <n v="20260320"/>
    <n v="4557.2897999999996"/>
    <n v="47"/>
    <n v="96.963612765957436"/>
    <n v="0"/>
    <n v="2618.0175446808507"/>
    <n v="1429.7634686060017"/>
    <n v="4047.7810132868526"/>
    <n v="0"/>
    <n v="2947.5568498966054"/>
    <n v="1609.7329501033942"/>
    <n v="4557.2897999999996"/>
  </r>
  <r>
    <x v="6"/>
    <x v="6"/>
    <n v="0"/>
    <n v="8"/>
    <n v="16"/>
    <n v="20260221"/>
    <n v="20260316"/>
    <n v="2852480.9832000001"/>
    <n v="24"/>
    <n v="118853.37430000001"/>
    <n v="0"/>
    <n v="950826.99440000008"/>
    <n v="1402028.722711588"/>
    <n v="2352855.717111588"/>
    <n v="0"/>
    <n v="1152733.6334795672"/>
    <n v="1699747.3497204334"/>
    <n v="2852480.9832000006"/>
  </r>
  <r>
    <x v="3"/>
    <x v="3"/>
    <n v="0"/>
    <n v="23"/>
    <n v="17"/>
    <n v="20260206"/>
    <n v="20260317"/>
    <n v="168.8398"/>
    <n v="40"/>
    <n v="4.2209950000000003"/>
    <n v="0"/>
    <n v="97.082885000000005"/>
    <n v="52.904080592841645"/>
    <n v="149.98696559284164"/>
    <n v="0"/>
    <n v="109.28586242166971"/>
    <n v="59.553937578330292"/>
    <n v="168.8398"/>
  </r>
  <r>
    <x v="3"/>
    <x v="3"/>
    <n v="0"/>
    <n v="23"/>
    <n v="16"/>
    <n v="20260206"/>
    <n v="20260316"/>
    <n v="591.02260000000001"/>
    <n v="39"/>
    <n v="15.154425641025641"/>
    <n v="0"/>
    <n v="348.55178974358972"/>
    <n v="178.76598077295745"/>
    <n v="527.31777051654717"/>
    <n v="0"/>
    <n v="390.66004699048051"/>
    <n v="200.3625530095195"/>
    <n v="591.02260000000001"/>
  </r>
  <r>
    <x v="3"/>
    <x v="3"/>
    <n v="0"/>
    <n v="25"/>
    <n v="20"/>
    <n v="20260204"/>
    <n v="20260320"/>
    <n v="1181.4088999999999"/>
    <n v="45"/>
    <n v="26.253531111111108"/>
    <n v="0"/>
    <n v="656.33827777777776"/>
    <n v="387.11779227100197"/>
    <n v="1043.4560700487798"/>
    <n v="0"/>
    <n v="743.11119081523952"/>
    <n v="438.29770918476027"/>
    <n v="1181.4088999999999"/>
  </r>
  <r>
    <x v="0"/>
    <x v="0"/>
    <n v="9"/>
    <n v="28"/>
    <n v="18"/>
    <n v="20260123"/>
    <n v="20260318"/>
    <n v="126.51430000000001"/>
    <n v="55"/>
    <n v="2.3002600000000002"/>
    <n v="25.108719924495205"/>
    <n v="64.40728"/>
    <n v="30.526347567211033"/>
    <n v="120.04234749170624"/>
    <n v="26.462429230343375"/>
    <n v="67.879728398905044"/>
    <n v="32.17214237075158"/>
    <n v="126.51429999999999"/>
  </r>
  <r>
    <x v="2"/>
    <x v="2"/>
    <n v="0"/>
    <n v="10"/>
    <n v="15"/>
    <n v="20260219"/>
    <n v="20260315"/>
    <n v="58410.688600000001"/>
    <n v="25"/>
    <n v="2336.4275440000001"/>
    <n v="0"/>
    <n v="23364.275440000001"/>
    <n v="25838.600590711936"/>
    <n v="49202.876030711937"/>
    <n v="0"/>
    <n v="27736.659463536675"/>
    <n v="30674.029136463327"/>
    <n v="58410.688600000001"/>
  </r>
  <r>
    <x v="3"/>
    <x v="3"/>
    <n v="0"/>
    <n v="23"/>
    <n v="31"/>
    <n v="20260206"/>
    <n v="20260331"/>
    <n v="295.41449999999998"/>
    <n v="54"/>
    <n v="5.4706388888888888"/>
    <n v="0"/>
    <n v="125.82469444444445"/>
    <n v="125.03314476152514"/>
    <n v="250.85783920596958"/>
    <n v="0"/>
    <n v="148.17332125084255"/>
    <n v="147.24117874915746"/>
    <n v="295.41449999999998"/>
  </r>
  <r>
    <x v="3"/>
    <x v="3"/>
    <n v="0"/>
    <n v="24"/>
    <n v="31"/>
    <n v="20260205"/>
    <n v="20260331"/>
    <n v="970.57939999999996"/>
    <n v="55"/>
    <n v="17.64689818181818"/>
    <n v="0"/>
    <n v="423.52555636363633"/>
    <n v="403.3253189934652"/>
    <n v="826.85087535710159"/>
    <n v="0"/>
    <n v="497.14548612233472"/>
    <n v="473.43391387766513"/>
    <n v="970.57939999999985"/>
  </r>
  <r>
    <x v="3"/>
    <x v="3"/>
    <n v="0"/>
    <n v="22"/>
    <n v="13"/>
    <n v="20260207"/>
    <n v="20260313"/>
    <n v="84.4773"/>
    <n v="35"/>
    <n v="2.413637142857143"/>
    <n v="0"/>
    <n v="53.100017142857148"/>
    <n v="23.133468057519952"/>
    <n v="76.233485200377103"/>
    <n v="0"/>
    <n v="58.842201250430257"/>
    <n v="25.635098749569739"/>
    <n v="84.4773"/>
  </r>
  <r>
    <x v="5"/>
    <x v="5"/>
    <n v="0"/>
    <n v="9"/>
    <n v="18"/>
    <n v="20260220"/>
    <n v="20260318"/>
    <n v="1865290.9669999999"/>
    <n v="27"/>
    <n v="69084.850629629625"/>
    <n v="0"/>
    <n v="621763.65566666657"/>
    <n v="916812.95242665231"/>
    <n v="1538576.608093319"/>
    <n v="0"/>
    <n v="753794.20460653992"/>
    <n v="1111496.7623934599"/>
    <n v="1865290.9669999997"/>
  </r>
  <r>
    <x v="3"/>
    <x v="3"/>
    <n v="0"/>
    <n v="26"/>
    <n v="16"/>
    <n v="20260203"/>
    <n v="20260316"/>
    <n v="211.06469999999999"/>
    <n v="42"/>
    <n v="5.0253499999999995"/>
    <n v="0"/>
    <n v="130.6591"/>
    <n v="59.280479693361784"/>
    <n v="189.93957969336179"/>
    <n v="0"/>
    <n v="145.19103279206533"/>
    <n v="65.873667207934645"/>
    <n v="211.06469999999996"/>
  </r>
  <r>
    <x v="1"/>
    <x v="1"/>
    <n v="0"/>
    <n v="13"/>
    <n v="16"/>
    <n v="20260216"/>
    <n v="20260316"/>
    <n v="1674.7396000000001"/>
    <n v="29"/>
    <n v="57.749641379310347"/>
    <n v="0"/>
    <n v="750.74533793103456"/>
    <n v="681.23144518991364"/>
    <n v="1431.9767831209483"/>
    <n v="0"/>
    <n v="878.01908646048969"/>
    <n v="796.72051353951042"/>
    <n v="1674.7396000000001"/>
  </r>
  <r>
    <x v="7"/>
    <x v="7"/>
    <n v="0"/>
    <n v="12"/>
    <n v="15"/>
    <n v="20260217"/>
    <n v="20260315"/>
    <n v="144212.6672"/>
    <n v="27"/>
    <n v="5341.2098962962964"/>
    <n v="0"/>
    <n v="64094.51875555556"/>
    <n v="59068.550846341976"/>
    <n v="123163.06960189753"/>
    <n v="0"/>
    <n v="75048.807507934049"/>
    <n v="69163.859692065947"/>
    <n v="144212.6672"/>
  </r>
  <r>
    <x v="3"/>
    <x v="3"/>
    <n v="0"/>
    <n v="22"/>
    <n v="25"/>
    <n v="20260207"/>
    <n v="20260325"/>
    <n v="42.200099999999999"/>
    <n v="47"/>
    <n v="0.8978744680851064"/>
    <n v="0"/>
    <n v="19.75323829787234"/>
    <n v="16.549353892175162"/>
    <n v="36.302592190047505"/>
    <n v="0"/>
    <n v="22.962234408224269"/>
    <n v="19.237865591775723"/>
    <n v="42.200099999999992"/>
  </r>
  <r>
    <x v="0"/>
    <x v="0"/>
    <n v="0"/>
    <n v="10"/>
    <n v="31"/>
    <n v="20260219"/>
    <n v="20260331"/>
    <n v="42.224800000000002"/>
    <n v="41"/>
    <n v="1.0298731707317073"/>
    <n v="0"/>
    <n v="10.298731707317073"/>
    <n v="23.53807002389475"/>
    <n v="33.836801731211821"/>
    <n v="0"/>
    <n v="12.851743201071976"/>
    <n v="29.37305679892803"/>
    <n v="42.224800000000002"/>
  </r>
  <r>
    <x v="0"/>
    <x v="0"/>
    <n v="0"/>
    <n v="22"/>
    <n v="17"/>
    <n v="20260207"/>
    <n v="20260317"/>
    <n v="4939.2608"/>
    <n v="39"/>
    <n v="126.64771282051282"/>
    <n v="0"/>
    <n v="2786.249682051282"/>
    <n v="1587.3463024607881"/>
    <n v="4373.5959845120706"/>
    <n v="0"/>
    <n v="3146.6129661502523"/>
    <n v="1792.6478338497468"/>
    <n v="4939.2607999999991"/>
  </r>
  <r>
    <x v="0"/>
    <x v="0"/>
    <n v="0"/>
    <n v="8"/>
    <n v="31"/>
    <n v="20260221"/>
    <n v="20260331"/>
    <n v="84.463399999999993"/>
    <n v="39"/>
    <n v="2.1657282051282047"/>
    <n v="0"/>
    <n v="17.325825641025638"/>
    <n v="49.498388339229429"/>
    <n v="66.824213980255067"/>
    <n v="0"/>
    <n v="21.899219673284946"/>
    <n v="62.564180326715046"/>
    <n v="84.463399999999993"/>
  </r>
  <r>
    <x v="0"/>
    <x v="0"/>
    <n v="0"/>
    <n v="3"/>
    <n v="27"/>
    <n v="20260226"/>
    <n v="20260327"/>
    <n v="2449.1529"/>
    <n v="30"/>
    <n v="81.63843"/>
    <n v="0"/>
    <n v="244.91529"/>
    <n v="1625.1139582186977"/>
    <n v="1870.0292482186976"/>
    <n v="0"/>
    <n v="320.76235883968968"/>
    <n v="2128.3905411603105"/>
    <n v="2449.1529"/>
  </r>
  <r>
    <x v="3"/>
    <x v="3"/>
    <n v="0"/>
    <n v="3"/>
    <n v="27"/>
    <n v="20260226"/>
    <n v="20260327"/>
    <n v="168.90710000000001"/>
    <n v="30"/>
    <n v="5.6302366666666668"/>
    <n v="0"/>
    <n v="16.890709999999999"/>
    <n v="112.07682699281102"/>
    <n v="128.96753699281101"/>
    <n v="0"/>
    <n v="22.121542440560308"/>
    <n v="146.78555755943972"/>
    <n v="168.90710000000004"/>
  </r>
  <r>
    <x v="13"/>
    <x v="12"/>
    <n v="0"/>
    <n v="9"/>
    <n v="16"/>
    <n v="20260220"/>
    <n v="20260316"/>
    <n v="1957525.11"/>
    <n v="25"/>
    <n v="78301.004400000005"/>
    <n v="0"/>
    <n v="704709.03960000002"/>
    <n v="923661.25768434687"/>
    <n v="1628370.297284347"/>
    <n v="0"/>
    <n v="847157.21145342034"/>
    <n v="1110367.8985465795"/>
    <n v="1957525.1099999999"/>
  </r>
  <r>
    <x v="7"/>
    <x v="7"/>
    <n v="0"/>
    <n v="8"/>
    <n v="15"/>
    <n v="20260221"/>
    <n v="20260315"/>
    <n v="21055.365900000001"/>
    <n v="23"/>
    <n v="915.45069130434786"/>
    <n v="0"/>
    <n v="7323.6055304347828"/>
    <n v="10123.98815184665"/>
    <n v="17447.593682281433"/>
    <n v="0"/>
    <n v="8837.9633867313169"/>
    <n v="12217.402513268684"/>
    <n v="21055.365900000001"/>
  </r>
  <r>
    <x v="3"/>
    <x v="3"/>
    <n v="0"/>
    <n v="20"/>
    <n v="28"/>
    <n v="20260209"/>
    <n v="20260328"/>
    <n v="42.210999999999999"/>
    <n v="48"/>
    <n v="0.87939583333333327"/>
    <n v="0"/>
    <n v="17.587916666666665"/>
    <n v="18.153812564418669"/>
    <n v="35.74172923108533"/>
    <n v="0"/>
    <n v="20.771338331637931"/>
    <n v="21.439661668362074"/>
    <n v="42.211000000000006"/>
  </r>
  <r>
    <x v="3"/>
    <x v="3"/>
    <n v="0"/>
    <n v="23"/>
    <n v="19"/>
    <n v="20260206"/>
    <n v="20260319"/>
    <n v="337.60070000000002"/>
    <n v="42"/>
    <n v="8.0381119047619052"/>
    <n v="0"/>
    <n v="184.87657380952382"/>
    <n v="112.59861827187345"/>
    <n v="297.47519208139727"/>
    <n v="0"/>
    <n v="209.81400262317882"/>
    <n v="127.78669737682118"/>
    <n v="337.60070000000002"/>
  </r>
  <r>
    <x v="3"/>
    <x v="3"/>
    <n v="0"/>
    <n v="13"/>
    <n v="15"/>
    <n v="20260216"/>
    <n v="20260315"/>
    <n v="380.2989"/>
    <n v="28"/>
    <n v="13.582103571428572"/>
    <n v="0"/>
    <n v="176.56734642857143"/>
    <n v="150.20476464808573"/>
    <n v="326.77211107665715"/>
    <n v="0"/>
    <n v="205.48989753581623"/>
    <n v="174.80900246418378"/>
    <n v="380.2989"/>
  </r>
  <r>
    <x v="10"/>
    <x v="8"/>
    <n v="0"/>
    <n v="12"/>
    <n v="16"/>
    <n v="20260217"/>
    <n v="20260316"/>
    <n v="81627.948600000003"/>
    <n v="28"/>
    <n v="2915.2838785714289"/>
    <n v="0"/>
    <n v="34983.406542857148"/>
    <n v="34389.530433509819"/>
    <n v="69372.936976366967"/>
    <n v="0"/>
    <n v="41163.367670393753"/>
    <n v="40464.580929606251"/>
    <n v="81627.948600000003"/>
  </r>
  <r>
    <x v="6"/>
    <x v="6"/>
    <n v="0"/>
    <n v="11"/>
    <n v="15"/>
    <n v="20260218"/>
    <n v="20260315"/>
    <n v="28219.665000000001"/>
    <n v="26"/>
    <n v="1085.3717307692309"/>
    <n v="0"/>
    <n v="11939.08903846154"/>
    <n v="12003.148445931813"/>
    <n v="23942.23748439335"/>
    <n v="0"/>
    <n v="14072.08049331959"/>
    <n v="14147.584506680414"/>
    <n v="28219.665000000005"/>
  </r>
  <r>
    <x v="0"/>
    <x v="0"/>
    <n v="0"/>
    <n v="2"/>
    <n v="16"/>
    <n v="20260227"/>
    <n v="20260316"/>
    <n v="718.71190000000001"/>
    <n v="18"/>
    <n v="39.928438888888891"/>
    <n v="0"/>
    <n v="79.856877777777783"/>
    <n v="471.00739465717118"/>
    <n v="550.86427243494893"/>
    <n v="0"/>
    <n v="104.18916460499271"/>
    <n v="614.52273539500732"/>
    <n v="718.71190000000001"/>
  </r>
  <r>
    <x v="0"/>
    <x v="0"/>
    <n v="0"/>
    <n v="4"/>
    <n v="19"/>
    <n v="20260225"/>
    <n v="20260319"/>
    <n v="42.240600000000001"/>
    <n v="23"/>
    <n v="1.8365478260869565"/>
    <n v="0"/>
    <n v="7.3461913043478262"/>
    <n v="25.726532556121413"/>
    <n v="33.072723860469239"/>
    <n v="0"/>
    <n v="9.3825815411997375"/>
    <n v="32.85801845880026"/>
    <n v="42.240600000000001"/>
  </r>
  <r>
    <x v="0"/>
    <x v="0"/>
    <n v="26"/>
    <n v="5"/>
    <n v="0"/>
    <n v="20260106"/>
    <n v="20260205"/>
    <n v="35330110.497599997"/>
    <n v="31"/>
    <n v="1139680.9837935483"/>
    <n v="35938652.164875053"/>
    <n v="5698404.9189677415"/>
    <n v="0"/>
    <n v="41637057.083842792"/>
    <n v="30494867.818421271"/>
    <n v="4835242.6791787278"/>
    <n v="0"/>
    <n v="35330110.497599997"/>
  </r>
  <r>
    <x v="0"/>
    <x v="0"/>
    <n v="29"/>
    <n v="2"/>
    <n v="0"/>
    <n v="20260103"/>
    <n v="20260202"/>
    <n v="193612887.14199999"/>
    <n v="31"/>
    <n v="6245577.0045806449"/>
    <n v="219672504.14550287"/>
    <n v="12491154.00916129"/>
    <n v="0"/>
    <n v="232163658.15466416"/>
    <n v="183195889.01803887"/>
    <n v="10416998.123961113"/>
    <n v="0"/>
    <n v="193612887.14199999"/>
  </r>
  <r>
    <x v="1"/>
    <x v="0"/>
    <n v="27"/>
    <n v="5"/>
    <n v="0"/>
    <n v="20260105"/>
    <n v="20260205"/>
    <n v="11153661.8839"/>
    <n v="32"/>
    <n v="348551.93387187499"/>
    <n v="11413961.317498997"/>
    <n v="1742759.669359375"/>
    <n v="0"/>
    <n v="13156720.986858372"/>
    <n v="9676230.5302711073"/>
    <n v="1477431.3536288929"/>
    <n v="0"/>
    <n v="11153661.8839"/>
  </r>
  <r>
    <x v="1"/>
    <x v="0"/>
    <n v="28"/>
    <n v="1"/>
    <n v="0"/>
    <n v="20260104"/>
    <n v="20260201"/>
    <n v="59244960.529600002"/>
    <n v="29"/>
    <n v="2042929.6734344829"/>
    <n v="69377170.497624546"/>
    <n v="2042929.6734344829"/>
    <n v="0"/>
    <n v="71420100.171059027"/>
    <n v="57550293.516007379"/>
    <n v="1694667.0135926225"/>
    <n v="0"/>
    <n v="59244960.529600002"/>
  </r>
  <r>
    <x v="1"/>
    <x v="1"/>
    <n v="30"/>
    <n v="4"/>
    <n v="0"/>
    <n v="20260102"/>
    <n v="20260204"/>
    <n v="2125354.1285999999"/>
    <n v="34"/>
    <n v="62510.415547058823"/>
    <n v="2274462.4757417431"/>
    <n v="250041.66218823529"/>
    <n v="0"/>
    <n v="2524504.1379299783"/>
    <n v="1914846.6189987175"/>
    <n v="210507.50960128254"/>
    <n v="0"/>
    <n v="2125354.1285999999"/>
  </r>
  <r>
    <x v="1"/>
    <x v="0"/>
    <n v="30"/>
    <n v="4"/>
    <n v="0"/>
    <n v="20260102"/>
    <n v="20260204"/>
    <n v="24407349.459800001"/>
    <n v="34"/>
    <n v="717863.21940588241"/>
    <n v="26119694.469550908"/>
    <n v="2871452.8776235296"/>
    <n v="0"/>
    <n v="28991147.347174436"/>
    <n v="21989902.747456055"/>
    <n v="2417446.7123439484"/>
    <n v="0"/>
    <n v="24407349.459800005"/>
  </r>
  <r>
    <x v="3"/>
    <x v="3"/>
    <n v="31"/>
    <n v="4"/>
    <n v="0"/>
    <n v="20251203"/>
    <n v="20260204"/>
    <n v="82791.5533"/>
    <n v="35"/>
    <n v="2365.4729514285714"/>
    <n v="88937.479174724212"/>
    <n v="9461.8918057142855"/>
    <n v="0"/>
    <n v="98399.3709804385"/>
    <n v="74830.478834317109"/>
    <n v="7961.0744656828956"/>
    <n v="0"/>
    <n v="82791.5533"/>
  </r>
  <r>
    <x v="0"/>
    <x v="0"/>
    <n v="30"/>
    <n v="4"/>
    <n v="0"/>
    <n v="20260102"/>
    <n v="20260204"/>
    <n v="41833583.243799999"/>
    <n v="34"/>
    <n v="1230399.5071705882"/>
    <n v="44768499.53307195"/>
    <n v="4921598.028682353"/>
    <n v="0"/>
    <n v="49690097.561754301"/>
    <n v="37690140.366282411"/>
    <n v="4143442.8775175931"/>
    <n v="0"/>
    <n v="41833583.243800007"/>
  </r>
  <r>
    <x v="3"/>
    <x v="3"/>
    <n v="31"/>
    <n v="5"/>
    <n v="0"/>
    <n v="20251204"/>
    <n v="20260205"/>
    <n v="260358.2432"/>
    <n v="36"/>
    <n v="7232.1734222222221"/>
    <n v="271916.56228342437"/>
    <n v="36160.867111111111"/>
    <n v="0"/>
    <n v="308077.42939453549"/>
    <n v="229798.4587583406"/>
    <n v="30559.784441659398"/>
    <n v="0"/>
    <n v="260358.2432"/>
  </r>
  <r>
    <x v="0"/>
    <x v="0"/>
    <n v="28"/>
    <n v="6"/>
    <n v="0"/>
    <n v="20260104"/>
    <n v="20260206"/>
    <n v="3948323.4457999999"/>
    <n v="34"/>
    <n v="116127.16017058823"/>
    <n v="3943637.3632066832"/>
    <n v="696762.96102352941"/>
    <n v="0"/>
    <n v="4640400.3242302127"/>
    <n v="3355476.850041993"/>
    <n v="592846.59575800679"/>
    <n v="0"/>
    <n v="3948323.4457999999"/>
  </r>
  <r>
    <x v="3"/>
    <x v="3"/>
    <n v="31"/>
    <n v="3"/>
    <n v="0"/>
    <n v="20251202"/>
    <n v="20260203"/>
    <n v="541901.97640000004"/>
    <n v="34"/>
    <n v="15938.293423529412"/>
    <n v="599250.83420620742"/>
    <n v="47814.880270588241"/>
    <n v="0"/>
    <n v="647065.71447679563"/>
    <n v="501858.16393975832"/>
    <n v="40043.812460241745"/>
    <n v="0"/>
    <n v="541901.97640000004"/>
  </r>
  <r>
    <x v="4"/>
    <x v="4"/>
    <n v="30"/>
    <n v="1"/>
    <n v="0"/>
    <n v="20260102"/>
    <n v="20260201"/>
    <n v="13876476.2839"/>
    <n v="31"/>
    <n v="447628.26722258067"/>
    <n v="16287104.924340254"/>
    <n v="447628.26722258067"/>
    <n v="0"/>
    <n v="16734733.191562835"/>
    <n v="13505301.974574946"/>
    <n v="371174.309325054"/>
    <n v="0"/>
    <n v="13876476.2839"/>
  </r>
  <r>
    <x v="4"/>
    <x v="4"/>
    <n v="30"/>
    <n v="3"/>
    <n v="0"/>
    <n v="20260102"/>
    <n v="20260203"/>
    <n v="1706378.608"/>
    <n v="33"/>
    <n v="51708.44266666667"/>
    <n v="1881429.0625829995"/>
    <n v="155125.32800000001"/>
    <n v="0"/>
    <n v="2036554.3905829994"/>
    <n v="1576402.9282527934"/>
    <n v="129975.67974720661"/>
    <n v="0"/>
    <n v="1706378.608"/>
  </r>
  <r>
    <x v="1"/>
    <x v="1"/>
    <n v="30"/>
    <n v="7"/>
    <n v="0"/>
    <n v="20260102"/>
    <n v="20260207"/>
    <n v="208658.7763"/>
    <n v="37"/>
    <n v="5639.4263864864861"/>
    <n v="205192.4241507441"/>
    <n v="39475.984705405404"/>
    <n v="0"/>
    <n v="244668.4088561495"/>
    <n v="174992.75991326541"/>
    <n v="33666.016386734591"/>
    <n v="0"/>
    <n v="208658.7763"/>
  </r>
  <r>
    <x v="3"/>
    <x v="3"/>
    <n v="31"/>
    <n v="8"/>
    <n v="0"/>
    <n v="20251207"/>
    <n v="20260208"/>
    <n v="32020.176299999999"/>
    <n v="39"/>
    <n v="821.03016153846147"/>
    <n v="30869.240271611845"/>
    <n v="6568.2412923076918"/>
    <n v="0"/>
    <n v="37437.481563919537"/>
    <n v="26402.377362281793"/>
    <n v="5617.7989377182066"/>
    <n v="0"/>
    <n v="32020.176299999999"/>
  </r>
  <r>
    <x v="2"/>
    <x v="2"/>
    <n v="24"/>
    <n v="7"/>
    <n v="0"/>
    <n v="20260108"/>
    <n v="20260207"/>
    <n v="526304.24060000002"/>
    <n v="31"/>
    <n v="16977.556148387099"/>
    <n v="494187.26849109016"/>
    <n v="118842.89303870969"/>
    <n v="0"/>
    <n v="613030.16152979981"/>
    <n v="424274.15709585481"/>
    <n v="102030.08350414527"/>
    <n v="0"/>
    <n v="526304.24060000014"/>
  </r>
  <r>
    <x v="1"/>
    <x v="0"/>
    <n v="24"/>
    <n v="4"/>
    <n v="0"/>
    <n v="20260108"/>
    <n v="20260204"/>
    <n v="8047669.1030999999"/>
    <n v="28"/>
    <n v="287416.75368214288"/>
    <n v="8366204.1332284762"/>
    <n v="1149667.0147285715"/>
    <n v="0"/>
    <n v="9515871.1479570474"/>
    <n v="7075384.0049279137"/>
    <n v="972285.09817208594"/>
    <n v="0"/>
    <n v="8047669.1030999999"/>
  </r>
  <r>
    <x v="3"/>
    <x v="3"/>
    <n v="31"/>
    <n v="6"/>
    <n v="0"/>
    <n v="20251205"/>
    <n v="20260206"/>
    <n v="71484.835000000006"/>
    <n v="37"/>
    <n v="1932.0225675675676"/>
    <n v="72640.533371715617"/>
    <n v="11592.135405405406"/>
    <n v="0"/>
    <n v="84232.668777121027"/>
    <n v="61647.061855880631"/>
    <n v="9837.7731441193737"/>
    <n v="0"/>
    <n v="71484.835000000006"/>
  </r>
  <r>
    <x v="0"/>
    <x v="0"/>
    <n v="30"/>
    <n v="8"/>
    <n v="0"/>
    <n v="20260102"/>
    <n v="20260208"/>
    <n v="1834268.6491"/>
    <n v="38"/>
    <n v="48270.22760789474"/>
    <n v="1756328.4522883864"/>
    <n v="386161.82086315792"/>
    <n v="0"/>
    <n v="2142490.2731515444"/>
    <n v="1503660.6037030262"/>
    <n v="330608.0453969739"/>
    <n v="0"/>
    <n v="1834268.6491"/>
  </r>
  <r>
    <x v="1"/>
    <x v="0"/>
    <n v="23"/>
    <n v="7"/>
    <n v="0"/>
    <n v="20260109"/>
    <n v="20260207"/>
    <n v="2846316.0142999999"/>
    <n v="30"/>
    <n v="94877.200476666665"/>
    <n v="2646639.7635118803"/>
    <n v="664140.40333666664"/>
    <n v="0"/>
    <n v="3310780.1668485468"/>
    <n v="2275346.8256207658"/>
    <n v="570969.18867923447"/>
    <n v="0"/>
    <n v="2846316.0143000004"/>
  </r>
  <r>
    <x v="2"/>
    <x v="2"/>
    <n v="25"/>
    <n v="4"/>
    <n v="0"/>
    <n v="20260107"/>
    <n v="20260204"/>
    <n v="3925013.9309"/>
    <n v="29"/>
    <n v="135345.30796206897"/>
    <n v="4103820.4264761135"/>
    <n v="541381.23184827587"/>
    <n v="0"/>
    <n v="4645201.6583243897"/>
    <n v="3467567.9396965122"/>
    <n v="457445.99120348773"/>
    <n v="0"/>
    <n v="3925013.9309"/>
  </r>
  <r>
    <x v="3"/>
    <x v="3"/>
    <n v="29"/>
    <n v="6"/>
    <n v="0"/>
    <n v="20260103"/>
    <n v="20260206"/>
    <n v="1806.8279"/>
    <n v="35"/>
    <n v="51.623654285714288"/>
    <n v="1815.7325418880198"/>
    <n v="309.74192571428574"/>
    <n v="0"/>
    <n v="2125.4744676023056"/>
    <n v="1543.5218185999131"/>
    <n v="263.30608140008684"/>
    <n v="0"/>
    <n v="1806.8279"/>
  </r>
  <r>
    <x v="0"/>
    <x v="0"/>
    <n v="30"/>
    <n v="11"/>
    <n v="0"/>
    <n v="20260102"/>
    <n v="20260211"/>
    <n v="1187813.0051"/>
    <n v="41"/>
    <n v="28971.048904878047"/>
    <n v="1054121.3498639811"/>
    <n v="318681.5379536585"/>
    <n v="0"/>
    <n v="1372802.8878176396"/>
    <n v="912074.8939510755"/>
    <n v="275738.11114892445"/>
    <n v="0"/>
    <n v="1187813.0051"/>
  </r>
  <r>
    <x v="1"/>
    <x v="0"/>
    <n v="24"/>
    <n v="9"/>
    <n v="0"/>
    <n v="20260108"/>
    <n v="20260209"/>
    <n v="546216.3811"/>
    <n v="33"/>
    <n v="16552.01154848485"/>
    <n v="481800.40187679214"/>
    <n v="148968.10393636365"/>
    <n v="0"/>
    <n v="630768.50581315579"/>
    <n v="417216.88622738817"/>
    <n v="128999.49487261183"/>
    <n v="0"/>
    <n v="546216.3811"/>
  </r>
  <r>
    <x v="2"/>
    <x v="2"/>
    <n v="26"/>
    <n v="4"/>
    <n v="0"/>
    <n v="20260106"/>
    <n v="20260204"/>
    <n v="5401321.8749000002"/>
    <n v="30"/>
    <n v="180044.06249666668"/>
    <n v="5677501.8873095969"/>
    <n v="720176.24998666672"/>
    <n v="0"/>
    <n v="6397678.1372962631"/>
    <n v="4793303.8331420645"/>
    <n v="608018.04175793601"/>
    <n v="0"/>
    <n v="5401321.8749000002"/>
  </r>
  <r>
    <x v="3"/>
    <x v="3"/>
    <n v="31"/>
    <n v="3"/>
    <n v="0"/>
    <n v="20251206"/>
    <n v="20260203"/>
    <n v="286186.39659999998"/>
    <n v="34"/>
    <n v="8417.246958823529"/>
    <n v="316473.1711080331"/>
    <n v="25251.740876470587"/>
    <n v="0"/>
    <n v="341724.91198450368"/>
    <n v="265038.67082447396"/>
    <n v="21147.725775526003"/>
    <n v="0"/>
    <n v="286186.39659999998"/>
  </r>
  <r>
    <x v="1"/>
    <x v="1"/>
    <n v="25"/>
    <n v="7"/>
    <n v="0"/>
    <n v="20260107"/>
    <n v="20260207"/>
    <n v="245469.5405"/>
    <n v="32"/>
    <n v="7670.9231406250001"/>
    <n v="232590.93018021423"/>
    <n v="53696.461984374997"/>
    <n v="0"/>
    <n v="286287.39216458926"/>
    <n v="199428.9316205057"/>
    <n v="46040.608879494277"/>
    <n v="0"/>
    <n v="245469.54049999997"/>
  </r>
  <r>
    <x v="2"/>
    <x v="2"/>
    <n v="24"/>
    <n v="4"/>
    <n v="0"/>
    <n v="20260108"/>
    <n v="20260204"/>
    <n v="1113553.3746"/>
    <n v="28"/>
    <n v="39769.763378571428"/>
    <n v="1157628.963840025"/>
    <n v="159079.05351428571"/>
    <n v="0"/>
    <n v="1316708.0173543107"/>
    <n v="979018.59958971024"/>
    <n v="134534.77501028971"/>
    <n v="0"/>
    <n v="1113553.3746"/>
  </r>
  <r>
    <x v="1"/>
    <x v="0"/>
    <n v="28"/>
    <n v="6"/>
    <n v="0"/>
    <n v="20260104"/>
    <n v="20260206"/>
    <n v="3549895.8410999998"/>
    <n v="34"/>
    <n v="104408.70120882352"/>
    <n v="3545682.6338140662"/>
    <n v="626452.20725294109"/>
    <n v="0"/>
    <n v="4172134.8410670073"/>
    <n v="3016873.7385338251"/>
    <n v="533022.10256617505"/>
    <n v="0"/>
    <n v="3549895.8411000003"/>
  </r>
  <r>
    <x v="6"/>
    <x v="6"/>
    <n v="29"/>
    <n v="3"/>
    <n v="0"/>
    <n v="20260103"/>
    <n v="20260203"/>
    <n v="1075150.8537000001"/>
    <n v="32"/>
    <n v="33598.464178125003"/>
    <n v="1181741.6959295443"/>
    <n v="100795.39253437502"/>
    <n v="0"/>
    <n v="1282537.0884639192"/>
    <n v="990654.07516071154"/>
    <n v="84496.778539288716"/>
    <n v="0"/>
    <n v="1075150.8537000003"/>
  </r>
  <r>
    <x v="1"/>
    <x v="0"/>
    <n v="27"/>
    <n v="7"/>
    <n v="0"/>
    <n v="20260105"/>
    <n v="20260207"/>
    <n v="2032152.8794"/>
    <n v="34"/>
    <n v="59769.202335294118"/>
    <n v="1957250.2606845112"/>
    <n v="418384.41634705884"/>
    <n v="0"/>
    <n v="2375634.6770315701"/>
    <n v="1674260.6897481203"/>
    <n v="357892.18965187942"/>
    <n v="0"/>
    <n v="2032152.8793999997"/>
  </r>
  <r>
    <x v="3"/>
    <x v="3"/>
    <n v="28"/>
    <n v="1"/>
    <n v="0"/>
    <n v="20260104"/>
    <n v="20260201"/>
    <n v="93022.298500000004"/>
    <n v="29"/>
    <n v="3207.6654655172415"/>
    <n v="108931.18681193248"/>
    <n v="3207.6654655172415"/>
    <n v="0"/>
    <n v="112138.85227744973"/>
    <n v="90361.45073527316"/>
    <n v="2660.8477647268478"/>
    <n v="0"/>
    <n v="93022.298500000004"/>
  </r>
  <r>
    <x v="0"/>
    <x v="0"/>
    <n v="23"/>
    <n v="9"/>
    <n v="0"/>
    <n v="20260109"/>
    <n v="20260209"/>
    <n v="374817.0612"/>
    <n v="32"/>
    <n v="11713.0331625"/>
    <n v="326740.02988557558"/>
    <n v="105417.2984625"/>
    <n v="0"/>
    <n v="432157.32834807556"/>
    <n v="283386.92819637095"/>
    <n v="91430.133003629016"/>
    <n v="0"/>
    <n v="374817.0612"/>
  </r>
  <r>
    <x v="2"/>
    <x v="2"/>
    <n v="29"/>
    <n v="5"/>
    <n v="0"/>
    <n v="20260103"/>
    <n v="20260205"/>
    <n v="633522.94750000001"/>
    <n v="34"/>
    <n v="18633.027867647059"/>
    <n v="655370.0144113109"/>
    <n v="93165.139338235298"/>
    <n v="0"/>
    <n v="748535.15374954615"/>
    <n v="554672.60442372097"/>
    <n v="78850.343076279081"/>
    <n v="0"/>
    <n v="633522.94750000001"/>
  </r>
  <r>
    <x v="1"/>
    <x v="1"/>
    <n v="29"/>
    <n v="8"/>
    <n v="0"/>
    <n v="20260103"/>
    <n v="20260208"/>
    <n v="27810.255300000001"/>
    <n v="37"/>
    <n v="751.62852162162164"/>
    <n v="26436.647792623"/>
    <n v="6013.0281729729732"/>
    <n v="0"/>
    <n v="32449.675965595972"/>
    <n v="22656.926533519676"/>
    <n v="5153.3287664803256"/>
    <n v="0"/>
    <n v="27810.255300000001"/>
  </r>
  <r>
    <x v="1"/>
    <x v="0"/>
    <n v="29"/>
    <n v="8"/>
    <n v="0"/>
    <n v="20260103"/>
    <n v="20260208"/>
    <n v="356113.74540000001"/>
    <n v="37"/>
    <n v="9624.6958216216226"/>
    <n v="338524.53203662671"/>
    <n v="76997.566572972981"/>
    <n v="0"/>
    <n v="415522.09860959969"/>
    <n v="290124.73564398848"/>
    <n v="65989.00975601151"/>
    <n v="0"/>
    <n v="356113.74540000001"/>
  </r>
  <r>
    <x v="3"/>
    <x v="3"/>
    <n v="31"/>
    <n v="3"/>
    <n v="0"/>
    <n v="20251208"/>
    <n v="20260203"/>
    <n v="39155.495999999999"/>
    <n v="34"/>
    <n v="1151.6322352941177"/>
    <n v="43299.276739374924"/>
    <n v="3454.8967058823528"/>
    <n v="0"/>
    <n v="46754.173445257278"/>
    <n v="36262.103085975286"/>
    <n v="2893.3929140247092"/>
    <n v="0"/>
    <n v="39155.495999999999"/>
  </r>
  <r>
    <x v="1"/>
    <x v="0"/>
    <n v="23"/>
    <n v="6"/>
    <n v="0"/>
    <n v="20260109"/>
    <n v="20260206"/>
    <n v="1920787.4213"/>
    <n v="29"/>
    <n v="66234.049010344825"/>
    <n v="1847626.9001242779"/>
    <n v="397404.29406206892"/>
    <n v="0"/>
    <n v="2245031.1941863466"/>
    <n v="1580779.1527370876"/>
    <n v="340008.26856291282"/>
    <n v="0"/>
    <n v="1920787.4213000005"/>
  </r>
  <r>
    <x v="3"/>
    <x v="3"/>
    <n v="31"/>
    <n v="7"/>
    <n v="0"/>
    <n v="20251202"/>
    <n v="20260207"/>
    <n v="42826.680800000002"/>
    <n v="38"/>
    <n v="1127.0179157894738"/>
    <n v="42373.823109891571"/>
    <n v="7889.125410526317"/>
    <n v="0"/>
    <n v="50262.948520417885"/>
    <n v="36104.730224208943"/>
    <n v="6721.9505757910629"/>
    <n v="0"/>
    <n v="42826.680800000002"/>
  </r>
  <r>
    <x v="4"/>
    <x v="4"/>
    <n v="23"/>
    <n v="7"/>
    <n v="0"/>
    <n v="20260109"/>
    <n v="20260207"/>
    <n v="150135.44219999999"/>
    <n v="30"/>
    <n v="5004.5147399999996"/>
    <n v="139603.06207836224"/>
    <n v="35031.603179999998"/>
    <n v="0"/>
    <n v="174634.66525836225"/>
    <n v="120018.3676396708"/>
    <n v="30117.074560329191"/>
    <n v="0"/>
    <n v="150135.44219999999"/>
  </r>
  <r>
    <x v="4"/>
    <x v="4"/>
    <n v="24"/>
    <n v="4"/>
    <n v="0"/>
    <n v="20260108"/>
    <n v="20260204"/>
    <n v="549398.27910000004"/>
    <n v="28"/>
    <n v="19621.367110714287"/>
    <n v="571144.02872559521"/>
    <n v="78485.468442857149"/>
    <n v="0"/>
    <n v="649629.49716845236"/>
    <n v="483022.31944174902"/>
    <n v="66375.959658250998"/>
    <n v="0"/>
    <n v="549398.27910000004"/>
  </r>
  <r>
    <x v="4"/>
    <x v="4"/>
    <n v="24"/>
    <n v="5"/>
    <n v="0"/>
    <n v="20260108"/>
    <n v="20260205"/>
    <n v="448577.25180000003"/>
    <n v="29"/>
    <n v="15468.181096551725"/>
    <n v="450251.97371275519"/>
    <n v="77340.905482758622"/>
    <n v="0"/>
    <n v="527592.87919551379"/>
    <n v="382819.40668639523"/>
    <n v="65757.845113604824"/>
    <n v="0"/>
    <n v="448577.25180000009"/>
  </r>
  <r>
    <x v="0"/>
    <x v="0"/>
    <n v="28"/>
    <n v="9"/>
    <n v="0"/>
    <n v="20260104"/>
    <n v="20260209"/>
    <n v="636724.97320000001"/>
    <n v="37"/>
    <n v="17208.78305945946"/>
    <n v="584404.19750995422"/>
    <n v="154879.04753513515"/>
    <n v="0"/>
    <n v="739283.2450450894"/>
    <n v="503331.77370305231"/>
    <n v="133393.19949694767"/>
    <n v="0"/>
    <n v="636724.97320000001"/>
  </r>
  <r>
    <x v="3"/>
    <x v="3"/>
    <n v="26"/>
    <n v="3"/>
    <n v="0"/>
    <n v="20260106"/>
    <n v="20260203"/>
    <n v="16766.8649"/>
    <n v="29"/>
    <n v="578.16775517241376"/>
    <n v="18231.917652012016"/>
    <n v="1734.5032655172413"/>
    <n v="0"/>
    <n v="19966.420917529256"/>
    <n v="15310.31031559754"/>
    <n v="1456.5545844024603"/>
    <n v="0"/>
    <n v="16766.8649"/>
  </r>
  <r>
    <x v="0"/>
    <x v="0"/>
    <n v="29"/>
    <n v="9"/>
    <n v="0"/>
    <n v="20260103"/>
    <n v="20260209"/>
    <n v="737233.04260000004"/>
    <n v="38"/>
    <n v="19400.869542105265"/>
    <n v="682376.9191843688"/>
    <n v="174607.82587894739"/>
    <n v="0"/>
    <n v="856984.74506331619"/>
    <n v="587024.23261120997"/>
    <n v="150208.80998879013"/>
    <n v="0"/>
    <n v="737233.04260000004"/>
  </r>
  <r>
    <x v="5"/>
    <x v="5"/>
    <n v="30"/>
    <n v="2"/>
    <n v="0"/>
    <n v="20260102"/>
    <n v="20260202"/>
    <n v="817073.71429999999"/>
    <n v="32"/>
    <n v="25533.553571875"/>
    <n v="929046.92703332589"/>
    <n v="51067.10714375"/>
    <n v="0"/>
    <n v="980114.03417707584"/>
    <n v="774501.53447448253"/>
    <n v="42572.179825517494"/>
    <n v="0"/>
    <n v="817073.71429999999"/>
  </r>
  <r>
    <x v="2"/>
    <x v="2"/>
    <n v="24"/>
    <n v="1"/>
    <n v="0"/>
    <n v="20260108"/>
    <n v="20260201"/>
    <n v="194176.44390000001"/>
    <n v="25"/>
    <n v="7767.0577560000002"/>
    <n v="226085.60520147829"/>
    <n v="7767.0577560000002"/>
    <n v="0"/>
    <n v="233852.66295747829"/>
    <n v="187727.17094517278"/>
    <n v="6449.2729548272382"/>
    <n v="0"/>
    <n v="194176.44390000001"/>
  </r>
  <r>
    <x v="3"/>
    <x v="3"/>
    <n v="31"/>
    <n v="7"/>
    <n v="0"/>
    <n v="20251207"/>
    <n v="20260207"/>
    <n v="36178.576800000003"/>
    <n v="38"/>
    <n v="952.06781052631584"/>
    <n v="35796.017460471208"/>
    <n v="6664.4746736842108"/>
    <n v="0"/>
    <n v="42460.492134155422"/>
    <n v="30500.093186297647"/>
    <n v="5678.4836137023522"/>
    <n v="0"/>
    <n v="36178.576799999995"/>
  </r>
  <r>
    <x v="7"/>
    <x v="7"/>
    <n v="28"/>
    <n v="3"/>
    <n v="0"/>
    <n v="20260104"/>
    <n v="20260203"/>
    <n v="34577.778100000003"/>
    <n v="31"/>
    <n v="1115.4121967741937"/>
    <n v="37879.004430259403"/>
    <n v="3346.2365903225809"/>
    <n v="0"/>
    <n v="41225.241020581983"/>
    <n v="31771.11345897321"/>
    <n v="2806.6646410267945"/>
    <n v="0"/>
    <n v="34577.778100000003"/>
  </r>
  <r>
    <x v="3"/>
    <x v="3"/>
    <n v="31"/>
    <n v="8"/>
    <n v="0"/>
    <n v="20251206"/>
    <n v="20260208"/>
    <n v="36477.857799999998"/>
    <n v="39"/>
    <n v="935.32968717948711"/>
    <n v="35166.694476378951"/>
    <n v="7482.6374974358969"/>
    <n v="0"/>
    <n v="42649.331973814849"/>
    <n v="30077.978271570424"/>
    <n v="6399.8795284295729"/>
    <n v="0"/>
    <n v="36477.857799999998"/>
  </r>
  <r>
    <x v="2"/>
    <x v="2"/>
    <n v="23"/>
    <n v="6"/>
    <n v="0"/>
    <n v="20260109"/>
    <n v="20260206"/>
    <n v="157370.53150000001"/>
    <n v="29"/>
    <n v="5426.5700517241385"/>
    <n v="151376.47407617114"/>
    <n v="32559.420310344831"/>
    <n v="0"/>
    <n v="183935.89438651598"/>
    <n v="129513.58005144965"/>
    <n v="27856.951448550353"/>
    <n v="0"/>
    <n v="157370.53150000001"/>
  </r>
  <r>
    <x v="3"/>
    <x v="3"/>
    <n v="25"/>
    <n v="4"/>
    <n v="0"/>
    <n v="20260107"/>
    <n v="20260204"/>
    <n v="21772.1152"/>
    <n v="29"/>
    <n v="750.76259310344824"/>
    <n v="22763.957697562491"/>
    <n v="3003.050372413793"/>
    <n v="0"/>
    <n v="25767.008069976284"/>
    <n v="19234.654953081386"/>
    <n v="2537.4602469186161"/>
    <n v="0"/>
    <n v="21772.115200000004"/>
  </r>
  <r>
    <x v="2"/>
    <x v="2"/>
    <n v="28"/>
    <n v="6"/>
    <n v="0"/>
    <n v="20260104"/>
    <n v="20260206"/>
    <n v="205698.7513"/>
    <n v="34"/>
    <n v="6049.9632735294117"/>
    <n v="205454.61696015522"/>
    <n v="36299.779641176472"/>
    <n v="0"/>
    <n v="241754.39660133171"/>
    <n v="174812.78004311144"/>
    <n v="30885.971256888537"/>
    <n v="0"/>
    <n v="205698.75129999997"/>
  </r>
  <r>
    <x v="1"/>
    <x v="1"/>
    <n v="29"/>
    <n v="9"/>
    <n v="0"/>
    <n v="20260103"/>
    <n v="20260209"/>
    <n v="23934.495200000001"/>
    <n v="38"/>
    <n v="629.85513684210525"/>
    <n v="22153.574450773078"/>
    <n v="5668.6962315789469"/>
    <n v="0"/>
    <n v="27822.270682352024"/>
    <n v="19057.920448283345"/>
    <n v="4876.5747517166556"/>
    <n v="0"/>
    <n v="23934.495200000001"/>
  </r>
  <r>
    <x v="3"/>
    <x v="3"/>
    <n v="31"/>
    <n v="7"/>
    <n v="0"/>
    <n v="20251214"/>
    <n v="20260207"/>
    <n v="168.04929999999999"/>
    <n v="38"/>
    <n v="4.4223499999999998"/>
    <n v="166.27231386890719"/>
    <n v="30.956449999999997"/>
    <n v="0"/>
    <n v="197.22876386890718"/>
    <n v="141.67277331628173"/>
    <n v="26.376526683718264"/>
    <n v="0"/>
    <n v="168.04929999999999"/>
  </r>
  <r>
    <x v="0"/>
    <x v="0"/>
    <n v="31"/>
    <n v="1"/>
    <n v="0"/>
    <n v="20260101"/>
    <n v="20260201"/>
    <n v="15242.5857"/>
    <n v="32"/>
    <n v="476.33080312499999"/>
    <n v="17909.17154965768"/>
    <n v="476.33080312499999"/>
    <n v="0"/>
    <n v="18385.502352782682"/>
    <n v="14847.68144615546"/>
    <n v="394.90425384453789"/>
    <n v="0"/>
    <n v="15242.585699999998"/>
  </r>
  <r>
    <x v="0"/>
    <x v="0"/>
    <n v="20"/>
    <n v="7"/>
    <n v="0"/>
    <n v="20260112"/>
    <n v="20260207"/>
    <n v="9081.9217000000008"/>
    <n v="27"/>
    <n v="336.36747037037043"/>
    <n v="8159.2289617894103"/>
    <n v="2354.5722925925929"/>
    <n v="0"/>
    <n v="10513.801254382004"/>
    <n v="7048.0197190772715"/>
    <n v="2033.9019809227279"/>
    <n v="0"/>
    <n v="9081.921699999999"/>
  </r>
  <r>
    <x v="4"/>
    <x v="4"/>
    <n v="27"/>
    <n v="5"/>
    <n v="0"/>
    <n v="20260105"/>
    <n v="20260205"/>
    <n v="335529.04830000002"/>
    <n v="32"/>
    <n v="10485.282759375001"/>
    <n v="343359.48301620485"/>
    <n v="52426.413796875"/>
    <n v="0"/>
    <n v="395785.89681307983"/>
    <n v="291084.3501217952"/>
    <n v="44444.698178204846"/>
    <n v="0"/>
    <n v="335529.04830000002"/>
  </r>
  <r>
    <x v="0"/>
    <x v="0"/>
    <n v="0"/>
    <n v="1"/>
    <n v="0"/>
    <n v="20260202"/>
    <n v="20260202"/>
    <n v="29932.937699999999"/>
    <n v="1"/>
    <n v="29932.937699999999"/>
    <n v="0"/>
    <n v="29932.937699999999"/>
    <n v="0"/>
    <n v="29932.937699999999"/>
    <n v="0"/>
    <n v="29932.937699999999"/>
    <n v="0"/>
    <n v="29932.937699999999"/>
  </r>
  <r>
    <x v="2"/>
    <x v="2"/>
    <n v="29"/>
    <n v="6"/>
    <n v="0"/>
    <n v="20260103"/>
    <n v="20260206"/>
    <n v="230251.47020000001"/>
    <n v="35"/>
    <n v="6578.6134342857149"/>
    <n v="231386.22514059013"/>
    <n v="39471.680605714289"/>
    <n v="0"/>
    <n v="270857.90574630443"/>
    <n v="196697.29918295357"/>
    <n v="33554.171017046428"/>
    <n v="0"/>
    <n v="230251.47020000001"/>
  </r>
  <r>
    <x v="1"/>
    <x v="1"/>
    <n v="19"/>
    <n v="5"/>
    <n v="0"/>
    <n v="20260113"/>
    <n v="20260205"/>
    <n v="516"/>
    <n v="24"/>
    <n v="21.5"/>
    <n v="495.44699242483165"/>
    <n v="107.5"/>
    <n v="0"/>
    <n v="602.94699242483171"/>
    <n v="424.00186302129146"/>
    <n v="91.99813697870853"/>
    <n v="0"/>
    <n v="516"/>
  </r>
  <r>
    <x v="6"/>
    <x v="6"/>
    <n v="26"/>
    <n v="6"/>
    <n v="0"/>
    <n v="20260106"/>
    <n v="20260206"/>
    <n v="86422.991999999998"/>
    <n v="32"/>
    <n v="2700.7184999999999"/>
    <n v="85164.343484672383"/>
    <n v="16204.311"/>
    <n v="0"/>
    <n v="101368.65448467238"/>
    <n v="72607.823523730389"/>
    <n v="13815.16847626961"/>
    <n v="0"/>
    <n v="86422.991999999998"/>
  </r>
  <r>
    <x v="6"/>
    <x v="6"/>
    <n v="26"/>
    <n v="4"/>
    <n v="0"/>
    <n v="20260106"/>
    <n v="20260204"/>
    <n v="377682.7231"/>
    <n v="30"/>
    <n v="12589.424103333333"/>
    <n v="396994.36968736048"/>
    <n v="50357.696413333331"/>
    <n v="0"/>
    <n v="447352.06610069383"/>
    <n v="335167.59161483584"/>
    <n v="42515.131485164136"/>
    <n v="0"/>
    <n v="377682.72309999994"/>
  </r>
  <r>
    <x v="0"/>
    <x v="0"/>
    <n v="31"/>
    <n v="10"/>
    <n v="0"/>
    <n v="20251126"/>
    <n v="20260210"/>
    <n v="2101.6048999999998"/>
    <n v="41"/>
    <n v="51.258656097560973"/>
    <n v="1927.232208023343"/>
    <n v="512.5865609756097"/>
    <n v="0"/>
    <n v="2439.8187689989527"/>
    <n v="1660.0743888372863"/>
    <n v="441.53051116271348"/>
    <n v="0"/>
    <n v="2101.6048999999998"/>
  </r>
  <r>
    <x v="5"/>
    <x v="5"/>
    <n v="30"/>
    <n v="3"/>
    <n v="0"/>
    <n v="20260102"/>
    <n v="20260203"/>
    <n v="319397.24160000001"/>
    <n v="33"/>
    <n v="9678.7042909090906"/>
    <n v="352162.90806611179"/>
    <n v="29036.112872727273"/>
    <n v="0"/>
    <n v="381199.02093883906"/>
    <n v="295068.60000093537"/>
    <n v="24328.641599064613"/>
    <n v="0"/>
    <n v="319397.24160000001"/>
  </r>
  <r>
    <x v="2"/>
    <x v="2"/>
    <n v="25"/>
    <n v="8"/>
    <n v="0"/>
    <n v="20260107"/>
    <n v="20260208"/>
    <n v="58850.472300000001"/>
    <n v="33"/>
    <n v="1783.3476454545455"/>
    <n v="54073.086131478558"/>
    <n v="14266.781163636364"/>
    <n v="0"/>
    <n v="68339.86729511492"/>
    <n v="46564.718128792236"/>
    <n v="12285.754171207771"/>
    <n v="0"/>
    <n v="58850.472300000009"/>
  </r>
  <r>
    <x v="4"/>
    <x v="4"/>
    <n v="25"/>
    <n v="9"/>
    <n v="0"/>
    <n v="20260107"/>
    <n v="20260209"/>
    <n v="22072.0399"/>
    <n v="34"/>
    <n v="649.17764411764711"/>
    <n v="19683.788942933046"/>
    <n v="5842.5987970588239"/>
    <n v="0"/>
    <n v="25526.387739991871"/>
    <n v="17020.088363342216"/>
    <n v="5051.9515366577843"/>
    <n v="0"/>
    <n v="22072.0399"/>
  </r>
  <r>
    <x v="1"/>
    <x v="0"/>
    <n v="28"/>
    <n v="10"/>
    <n v="0"/>
    <n v="20260104"/>
    <n v="20260210"/>
    <n v="50191.616300000002"/>
    <n v="38"/>
    <n v="1320.832007894737"/>
    <n v="44854.988696884146"/>
    <n v="13208.32007894737"/>
    <n v="0"/>
    <n v="58063.308775831516"/>
    <n v="38773.95948113715"/>
    <n v="11417.656818862855"/>
    <n v="0"/>
    <n v="50191.616300000009"/>
  </r>
  <r>
    <x v="4"/>
    <x v="4"/>
    <n v="23"/>
    <n v="9"/>
    <n v="0"/>
    <n v="20260109"/>
    <n v="20260209"/>
    <n v="54710.759100000003"/>
    <n v="32"/>
    <n v="1709.7112218750001"/>
    <n v="47693.119961414726"/>
    <n v="15387.400996875002"/>
    <n v="0"/>
    <n v="63080.52095828973"/>
    <n v="41365.01660570794"/>
    <n v="13345.742494292059"/>
    <n v="0"/>
    <n v="54710.759099999996"/>
  </r>
  <r>
    <x v="0"/>
    <x v="0"/>
    <n v="12"/>
    <n v="1"/>
    <n v="0"/>
    <n v="20260120"/>
    <n v="20260201"/>
    <n v="638482.50789999997"/>
    <n v="13"/>
    <n v="49114.03906923077"/>
    <n v="714812.326345735"/>
    <n v="49114.03906923077"/>
    <n v="0"/>
    <n v="763926.36541496578"/>
    <n v="597433.45362238365"/>
    <n v="41049.054277616262"/>
    <n v="0"/>
    <n v="638482.50789999985"/>
  </r>
  <r>
    <x v="1"/>
    <x v="0"/>
    <n v="18"/>
    <n v="8"/>
    <n v="0"/>
    <n v="20260114"/>
    <n v="20260208"/>
    <n v="2469.9629"/>
    <n v="26"/>
    <n v="94.99857307692308"/>
    <n v="2073.9330028911095"/>
    <n v="759.98858461538464"/>
    <n v="0"/>
    <n v="2833.9215875064942"/>
    <n v="1807.579149970004"/>
    <n v="662.38375002999601"/>
    <n v="0"/>
    <n v="2469.9629"/>
  </r>
  <r>
    <x v="1"/>
    <x v="0"/>
    <n v="15"/>
    <n v="1"/>
    <n v="0"/>
    <n v="20260117"/>
    <n v="20260201"/>
    <n v="744.99260000000004"/>
    <n v="16"/>
    <n v="46.562037500000002"/>
    <n v="847.08769059536951"/>
    <n v="46.562037500000002"/>
    <n v="0"/>
    <n v="893.64972809536948"/>
    <n v="706.1760790658376"/>
    <n v="38.816520934162469"/>
    <n v="0"/>
    <n v="744.99260000000004"/>
  </r>
  <r>
    <x v="5"/>
    <x v="5"/>
    <n v="29"/>
    <n v="4"/>
    <n v="0"/>
    <n v="20260103"/>
    <n v="20260204"/>
    <n v="232397.5526"/>
    <n v="33"/>
    <n v="7042.3500787878784"/>
    <n v="247696.99833049864"/>
    <n v="28169.400315151513"/>
    <n v="0"/>
    <n v="275866.39864565013"/>
    <n v="208666.86367380046"/>
    <n v="23730.688926199553"/>
    <n v="0"/>
    <n v="232397.5526"/>
  </r>
  <r>
    <x v="6"/>
    <x v="6"/>
    <n v="27"/>
    <n v="1"/>
    <n v="0"/>
    <n v="20260105"/>
    <n v="20260201"/>
    <n v="100095.4572"/>
    <n v="28"/>
    <n v="3574.8377571428573"/>
    <n v="117064.50577709988"/>
    <n v="3574.8377571428573"/>
    <n v="0"/>
    <n v="120639.34353424274"/>
    <n v="97129.384862119041"/>
    <n v="2966.0723378809703"/>
    <n v="0"/>
    <n v="100095.4572"/>
  </r>
  <r>
    <x v="2"/>
    <x v="2"/>
    <n v="19"/>
    <n v="2"/>
    <n v="0"/>
    <n v="20260113"/>
    <n v="20260202"/>
    <n v="1975.4157"/>
    <n v="21"/>
    <n v="94.067414285714293"/>
    <n v="2167.6938368854785"/>
    <n v="188.13482857142859"/>
    <n v="0"/>
    <n v="2355.8286654569069"/>
    <n v="1817.6603846300136"/>
    <n v="157.75531536998642"/>
    <n v="0"/>
    <n v="1975.4157"/>
  </r>
  <r>
    <x v="3"/>
    <x v="3"/>
    <n v="24"/>
    <n v="6"/>
    <n v="0"/>
    <n v="20260108"/>
    <n v="20260206"/>
    <n v="714.62969999999996"/>
    <n v="30"/>
    <n v="23.820989999999998"/>
    <n v="693.38778078327482"/>
    <n v="142.92594"/>
    <n v="0"/>
    <n v="836.31372078327479"/>
    <n v="592.4995482565173"/>
    <n v="122.13015174348273"/>
    <n v="0"/>
    <n v="714.62970000000007"/>
  </r>
  <r>
    <x v="2"/>
    <x v="2"/>
    <n v="22"/>
    <n v="3"/>
    <n v="0"/>
    <n v="20260110"/>
    <n v="20260203"/>
    <n v="6894.7227999999996"/>
    <n v="25"/>
    <n v="275.78891199999998"/>
    <n v="7358.7596422995457"/>
    <n v="827.36673599999995"/>
    <n v="0"/>
    <n v="8186.1263782995456"/>
    <n v="6197.8774258823169"/>
    <n v="696.84537411768292"/>
    <n v="0"/>
    <n v="6894.7227999999996"/>
  </r>
  <r>
    <x v="3"/>
    <x v="3"/>
    <n v="31"/>
    <n v="2"/>
    <n v="0"/>
    <n v="20251223"/>
    <n v="20260202"/>
    <n v="294.00330000000002"/>
    <n v="33"/>
    <n v="8.9091909090909098"/>
    <n v="334.96936858330486"/>
    <n v="17.81838181818182"/>
    <n v="0"/>
    <n v="352.78775040148668"/>
    <n v="279.15396623134268"/>
    <n v="14.849333768657347"/>
    <n v="0"/>
    <n v="294.00330000000002"/>
  </r>
  <r>
    <x v="0"/>
    <x v="0"/>
    <n v="31"/>
    <n v="3"/>
    <n v="0"/>
    <n v="20251226"/>
    <n v="20260203"/>
    <n v="567521.84369999997"/>
    <n v="34"/>
    <n v="16691.81893235294"/>
    <n v="627582.02235534391"/>
    <n v="50075.456797058825"/>
    <n v="0"/>
    <n v="677657.47915240272"/>
    <n v="525584.85275712388"/>
    <n v="41936.990942876037"/>
    <n v="0"/>
    <n v="567521.84369999997"/>
  </r>
  <r>
    <x v="3"/>
    <x v="3"/>
    <n v="31"/>
    <n v="1"/>
    <n v="0"/>
    <n v="20251224"/>
    <n v="20260201"/>
    <n v="503.9228"/>
    <n v="32"/>
    <n v="15.7475875"/>
    <n v="592.08063845649474"/>
    <n v="15.7475875"/>
    <n v="0"/>
    <n v="607.82822595649475"/>
    <n v="490.86718980065893"/>
    <n v="13.055610199341066"/>
    <n v="0"/>
    <n v="503.9228"/>
  </r>
  <r>
    <x v="3"/>
    <x v="3"/>
    <n v="31"/>
    <n v="2"/>
    <n v="0"/>
    <n v="20251227"/>
    <n v="20260202"/>
    <n v="251.99690000000001"/>
    <n v="33"/>
    <n v="7.6362696969696975"/>
    <n v="287.10984699134406"/>
    <n v="15.272539393939395"/>
    <n v="0"/>
    <n v="302.38238638528344"/>
    <n v="239.26919906342221"/>
    <n v="12.727700936577813"/>
    <n v="0"/>
    <n v="251.99690000000001"/>
  </r>
  <r>
    <x v="3"/>
    <x v="3"/>
    <n v="31"/>
    <n v="1"/>
    <n v="0"/>
    <n v="20251218"/>
    <n v="20260201"/>
    <n v="713.89049999999997"/>
    <n v="32"/>
    <n v="22.309078124999999"/>
    <n v="838.78074782094836"/>
    <n v="22.309078124999999"/>
    <n v="0"/>
    <n v="861.08982594594841"/>
    <n v="695.39505567199433"/>
    <n v="18.49544432800559"/>
    <n v="0"/>
    <n v="713.89049999999997"/>
  </r>
  <r>
    <x v="3"/>
    <x v="3"/>
    <n v="31"/>
    <n v="5"/>
    <n v="0"/>
    <n v="20251219"/>
    <n v="20260205"/>
    <n v="1386.4070999999999"/>
    <n v="36"/>
    <n v="38.511308333333332"/>
    <n v="1447.9551249227811"/>
    <n v="192.55654166666665"/>
    <n v="0"/>
    <n v="1640.5116665894477"/>
    <n v="1223.676311822727"/>
    <n v="162.73078817727296"/>
    <n v="0"/>
    <n v="1386.4070999999999"/>
  </r>
  <r>
    <x v="0"/>
    <x v="0"/>
    <n v="31"/>
    <n v="5"/>
    <n v="0"/>
    <n v="20251228"/>
    <n v="20260205"/>
    <n v="4831.4184999999998"/>
    <n v="36"/>
    <n v="134.20606944444444"/>
    <n v="5045.9040333259509"/>
    <n v="671.03034722222219"/>
    <n v="0"/>
    <n v="5716.9343805481731"/>
    <n v="4264.3263807233043"/>
    <n v="567.09211927669583"/>
    <n v="0"/>
    <n v="4831.4184999999998"/>
  </r>
  <r>
    <x v="0"/>
    <x v="0"/>
    <n v="31"/>
    <n v="8"/>
    <n v="0"/>
    <n v="20251227"/>
    <n v="20260208"/>
    <n v="15756.107900000001"/>
    <n v="39"/>
    <n v="404.00276666666667"/>
    <n v="15189.768974212098"/>
    <n v="3232.0221333333334"/>
    <n v="0"/>
    <n v="18421.791107545432"/>
    <n v="12991.768147654744"/>
    <n v="2764.3397523452568"/>
    <n v="0"/>
    <n v="15756.107900000001"/>
  </r>
  <r>
    <x v="4"/>
    <x v="4"/>
    <n v="31"/>
    <n v="3"/>
    <n v="0"/>
    <n v="20251226"/>
    <n v="20260203"/>
    <n v="7896.8326999999999"/>
    <n v="34"/>
    <n v="232.25978529411765"/>
    <n v="8732.5453479594598"/>
    <n v="696.779355882353"/>
    <n v="0"/>
    <n v="9429.3247038418122"/>
    <n v="7313.2967443472207"/>
    <n v="583.53595565278044"/>
    <n v="0"/>
    <n v="7896.8327000000008"/>
  </r>
  <r>
    <x v="3"/>
    <x v="3"/>
    <n v="31"/>
    <n v="2"/>
    <n v="0"/>
    <n v="20251226"/>
    <n v="20260202"/>
    <n v="293.98250000000002"/>
    <n v="33"/>
    <n v="8.9085606060606057"/>
    <n v="334.94567033615408"/>
    <n v="17.817121212121211"/>
    <n v="0"/>
    <n v="352.76279154827529"/>
    <n v="279.13421678466091"/>
    <n v="14.848283215339109"/>
    <n v="0"/>
    <n v="293.98250000000002"/>
  </r>
  <r>
    <x v="3"/>
    <x v="3"/>
    <n v="31"/>
    <n v="7"/>
    <n v="0"/>
    <n v="20251226"/>
    <n v="20260207"/>
    <n v="42.012300000000003"/>
    <n v="38"/>
    <n v="1.1055868421052633"/>
    <n v="41.568053731581685"/>
    <n v="7.7391078947368426"/>
    <n v="0"/>
    <n v="49.307161626318525"/>
    <n v="35.41817225299733"/>
    <n v="6.5941277470026778"/>
    <n v="0"/>
    <n v="42.01230000000001"/>
  </r>
  <r>
    <x v="4"/>
    <x v="4"/>
    <n v="20"/>
    <n v="4"/>
    <n v="0"/>
    <n v="20260112"/>
    <n v="20260204"/>
    <n v="6180.7521999999999"/>
    <n v="24"/>
    <n v="257.53134166666666"/>
    <n v="6246.9096050860098"/>
    <n v="1030.1253666666667"/>
    <n v="0"/>
    <n v="7277.0349717526769"/>
    <n v="5305.8148593089836"/>
    <n v="874.93734069101561"/>
    <n v="0"/>
    <n v="6180.752199999999"/>
  </r>
  <r>
    <x v="2"/>
    <x v="2"/>
    <n v="31"/>
    <n v="1"/>
    <n v="0"/>
    <n v="20251226"/>
    <n v="20260201"/>
    <n v="14570.7363"/>
    <n v="32"/>
    <n v="455.33550937500002"/>
    <n v="17119.786704005503"/>
    <n v="455.33550937500002"/>
    <n v="0"/>
    <n v="17575.122213380502"/>
    <n v="14193.238291475303"/>
    <n v="377.49800852469696"/>
    <n v="0"/>
    <n v="14570.7363"/>
  </r>
  <r>
    <x v="4"/>
    <x v="4"/>
    <n v="31"/>
    <n v="6"/>
    <n v="0"/>
    <n v="20251226"/>
    <n v="20260206"/>
    <n v="6973.8834999999999"/>
    <n v="37"/>
    <n v="188.48333783783784"/>
    <n v="7086.6305715360022"/>
    <n v="1130.9000270270271"/>
    <n v="0"/>
    <n v="8217.5305985630293"/>
    <n v="6014.1347112321837"/>
    <n v="959.74878876781668"/>
    <n v="0"/>
    <n v="6973.8834999999999"/>
  </r>
  <r>
    <x v="1"/>
    <x v="1"/>
    <n v="28"/>
    <n v="11"/>
    <n v="0"/>
    <n v="20260104"/>
    <n v="20260211"/>
    <n v="5676"/>
    <n v="39"/>
    <n v="145.53846153846155"/>
    <n v="4942.4347746347585"/>
    <n v="1600.9230769230771"/>
    <n v="0"/>
    <n v="6543.3578515578356"/>
    <n v="4287.2880281410862"/>
    <n v="1388.7119718589136"/>
    <n v="0"/>
    <n v="5676"/>
  </r>
  <r>
    <x v="4"/>
    <x v="4"/>
    <n v="31"/>
    <n v="1"/>
    <n v="0"/>
    <n v="20251227"/>
    <n v="20260201"/>
    <n v="6424.8633"/>
    <n v="32"/>
    <n v="200.776978125"/>
    <n v="7548.8490789853158"/>
    <n v="200.776978125"/>
    <n v="0"/>
    <n v="7749.6260571103157"/>
    <n v="6258.4082183310375"/>
    <n v="166.45508166896221"/>
    <n v="0"/>
    <n v="6424.8633"/>
  </r>
  <r>
    <x v="3"/>
    <x v="3"/>
    <n v="31"/>
    <n v="3"/>
    <n v="0"/>
    <n v="20251227"/>
    <n v="20260203"/>
    <n v="546.08330000000001"/>
    <n v="34"/>
    <n v="16.061273529411764"/>
    <n v="603.87466243438973"/>
    <n v="48.183820588235292"/>
    <n v="0"/>
    <n v="652.05848302262507"/>
    <n v="505.73050889534306"/>
    <n v="40.352791104656923"/>
    <n v="0"/>
    <n v="546.08330000000001"/>
  </r>
  <r>
    <x v="0"/>
    <x v="0"/>
    <n v="31"/>
    <n v="4"/>
    <n v="0"/>
    <n v="20251229"/>
    <n v="20260204"/>
    <n v="398374.85769999999"/>
    <n v="35"/>
    <n v="11382.138791428571"/>
    <n v="427947.70961770898"/>
    <n v="45528.555165714286"/>
    <n v="0"/>
    <n v="473476.26478342328"/>
    <n v="360067.90752220299"/>
    <n v="38306.950177797029"/>
    <n v="0"/>
    <n v="398374.85770000005"/>
  </r>
  <r>
    <x v="0"/>
    <x v="0"/>
    <n v="31"/>
    <n v="2"/>
    <n v="0"/>
    <n v="20251229"/>
    <n v="20260202"/>
    <n v="694664.49670000002"/>
    <n v="33"/>
    <n v="21050.439293939395"/>
    <n v="791458.21777115518"/>
    <n v="42100.878587878789"/>
    <n v="0"/>
    <n v="833559.09635903395"/>
    <n v="659578.81919660233"/>
    <n v="35085.677503397645"/>
    <n v="0"/>
    <n v="694664.49670000002"/>
  </r>
  <r>
    <x v="0"/>
    <x v="0"/>
    <n v="31"/>
    <n v="3"/>
    <n v="0"/>
    <n v="20251230"/>
    <n v="20260203"/>
    <n v="560732.74560000002"/>
    <n v="34"/>
    <n v="16492.139576470589"/>
    <n v="620074.44187564158"/>
    <n v="49476.418729411766"/>
    <n v="0"/>
    <n v="669550.86060505337"/>
    <n v="519297.43463418668"/>
    <n v="41435.310965813333"/>
    <n v="0"/>
    <n v="560732.74560000002"/>
  </r>
  <r>
    <x v="0"/>
    <x v="0"/>
    <n v="31"/>
    <n v="4"/>
    <n v="0"/>
    <n v="20251230"/>
    <n v="20260204"/>
    <n v="412942.39510000002"/>
    <n v="35"/>
    <n v="11798.354145714286"/>
    <n v="443596.64966651844"/>
    <n v="47193.416582857142"/>
    <n v="0"/>
    <n v="490790.06624937558"/>
    <n v="373234.65890719992"/>
    <n v="39707.736192800097"/>
    <n v="0"/>
    <n v="412942.39510000002"/>
  </r>
  <r>
    <x v="2"/>
    <x v="2"/>
    <n v="31"/>
    <n v="1"/>
    <n v="0"/>
    <n v="20251230"/>
    <n v="20260201"/>
    <n v="14275.794"/>
    <n v="32"/>
    <n v="446.1185625"/>
    <n v="16773.246271042699"/>
    <n v="446.1185625"/>
    <n v="0"/>
    <n v="17219.364833542699"/>
    <n v="13905.937343881063"/>
    <n v="369.85665611893739"/>
    <n v="0"/>
    <n v="14275.794000000002"/>
  </r>
  <r>
    <x v="0"/>
    <x v="0"/>
    <n v="0"/>
    <n v="1"/>
    <n v="0"/>
    <n v="20260210"/>
    <n v="20260210"/>
    <n v="24390.368999999999"/>
    <n v="1"/>
    <n v="24390.368999999999"/>
    <n v="0"/>
    <n v="24390.368999999999"/>
    <n v="0"/>
    <n v="24390.368999999999"/>
    <n v="0"/>
    <n v="24390.368999999999"/>
    <n v="0"/>
    <n v="24390.368999999999"/>
  </r>
  <r>
    <x v="0"/>
    <x v="0"/>
    <n v="16"/>
    <n v="5"/>
    <n v="0"/>
    <n v="20260116"/>
    <n v="20260205"/>
    <n v="159918.75399999999"/>
    <n v="21"/>
    <n v="7615.1787619047609"/>
    <n v="147776.44707419994"/>
    <n v="38075.893809523805"/>
    <n v="0"/>
    <n v="185852.34088372375"/>
    <n v="127155.91944810752"/>
    <n v="32762.834551892458"/>
    <n v="0"/>
    <n v="159918.75399999999"/>
  </r>
  <r>
    <x v="6"/>
    <x v="6"/>
    <n v="24"/>
    <n v="6"/>
    <n v="0"/>
    <n v="20260108"/>
    <n v="20260206"/>
    <n v="323231.03450000001"/>
    <n v="30"/>
    <n v="10774.367816666667"/>
    <n v="313623.19491092686"/>
    <n v="64646.206900000005"/>
    <n v="0"/>
    <n v="378269.40181092685"/>
    <n v="267990.87964541186"/>
    <n v="55240.154854588181"/>
    <n v="0"/>
    <n v="323231.03450000007"/>
  </r>
  <r>
    <x v="3"/>
    <x v="3"/>
    <n v="31"/>
    <n v="6"/>
    <n v="0"/>
    <n v="20251229"/>
    <n v="20260206"/>
    <n v="168.0454"/>
    <n v="37"/>
    <n v="4.5417675675675673"/>
    <n v="170.76219713822235"/>
    <n v="27.250605405405402"/>
    <n v="0"/>
    <n v="198.01280254362774"/>
    <n v="144.91892117252846"/>
    <n v="23.126478827471555"/>
    <n v="0"/>
    <n v="168.0454"/>
  </r>
  <r>
    <x v="2"/>
    <x v="2"/>
    <n v="31"/>
    <n v="3"/>
    <n v="0"/>
    <n v="20251230"/>
    <n v="20260203"/>
    <n v="33979.984299999996"/>
    <n v="34"/>
    <n v="999.41130294117636"/>
    <n v="37576.046637368992"/>
    <n v="2998.233908823529"/>
    <n v="0"/>
    <n v="40574.280546192524"/>
    <n v="31469.03549750517"/>
    <n v="2510.9488024948232"/>
    <n v="0"/>
    <n v="33979.984299999996"/>
  </r>
  <r>
    <x v="1"/>
    <x v="0"/>
    <n v="19"/>
    <n v="1"/>
    <n v="0"/>
    <n v="20260113"/>
    <n v="20260201"/>
    <n v="5060.6481999999996"/>
    <n v="20"/>
    <n v="253.03240999999997"/>
    <n v="5830.8905358375305"/>
    <n v="253.03240999999997"/>
    <n v="0"/>
    <n v="6083.9229458375303"/>
    <n v="4850.1741322631206"/>
    <n v="210.47406773687916"/>
    <n v="0"/>
    <n v="5060.6481999999996"/>
  </r>
  <r>
    <x v="3"/>
    <x v="3"/>
    <n v="23"/>
    <n v="4"/>
    <n v="0"/>
    <n v="20260109"/>
    <n v="20260204"/>
    <n v="210.2148"/>
    <n v="27"/>
    <n v="7.785733333333333"/>
    <n v="217.18633480514191"/>
    <n v="31.142933333333332"/>
    <n v="0"/>
    <n v="248.32926813847524"/>
    <n v="183.85179594834153"/>
    <n v="26.363004051658447"/>
    <n v="0"/>
    <n v="210.21479999999997"/>
  </r>
  <r>
    <x v="0"/>
    <x v="0"/>
    <n v="22"/>
    <n v="9"/>
    <n v="0"/>
    <n v="20260110"/>
    <n v="20260209"/>
    <n v="57365.480199999998"/>
    <n v="31"/>
    <n v="1850.4993612903224"/>
    <n v="49376.096809737995"/>
    <n v="16654.494251612901"/>
    <n v="0"/>
    <n v="66030.59106135089"/>
    <n v="42896.534142191267"/>
    <n v="14468.946057808735"/>
    <n v="0"/>
    <n v="57365.480200000005"/>
  </r>
  <r>
    <x v="0"/>
    <x v="0"/>
    <n v="21"/>
    <n v="2"/>
    <n v="0"/>
    <n v="20260111"/>
    <n v="20260202"/>
    <n v="294.21089999999998"/>
    <n v="23"/>
    <n v="12.791778260869565"/>
    <n v="325.80320540851056"/>
    <n v="25.58355652173913"/>
    <n v="0"/>
    <n v="351.38676193024969"/>
    <n v="272.79016932672596"/>
    <n v="21.420730673274029"/>
    <n v="0"/>
    <n v="294.21089999999998"/>
  </r>
  <r>
    <x v="2"/>
    <x v="2"/>
    <n v="26"/>
    <n v="11"/>
    <n v="0"/>
    <n v="20260106"/>
    <n v="20260211"/>
    <n v="91742.070900000006"/>
    <n v="37"/>
    <n v="2479.5154297297299"/>
    <n v="78188.935178933971"/>
    <n v="27274.669727027031"/>
    <n v="0"/>
    <n v="105463.60490596099"/>
    <n v="68016.021651994772"/>
    <n v="23726.049248005238"/>
    <n v="0"/>
    <n v="91742.070900000006"/>
  </r>
  <r>
    <x v="0"/>
    <x v="0"/>
    <n v="16"/>
    <n v="3"/>
    <n v="0"/>
    <n v="20260116"/>
    <n v="20260203"/>
    <n v="284067.00890000002"/>
    <n v="19"/>
    <n v="14950.895205263159"/>
    <n v="290129.78461714444"/>
    <n v="44852.68561578948"/>
    <n v="0"/>
    <n v="334982.47023293393"/>
    <n v="246031.68055834185"/>
    <n v="38035.328341658162"/>
    <n v="0"/>
    <n v="284067.00890000002"/>
  </r>
  <r>
    <x v="2"/>
    <x v="2"/>
    <n v="22"/>
    <n v="5"/>
    <n v="0"/>
    <n v="20260110"/>
    <n v="20260205"/>
    <n v="9797.3932999999997"/>
    <n v="27"/>
    <n v="362.86641851851851"/>
    <n v="9682.2121555773447"/>
    <n v="1814.3320925925925"/>
    <n v="0"/>
    <n v="11496.544248169937"/>
    <n v="8251.2134476699175"/>
    <n v="1546.1798523300818"/>
    <n v="0"/>
    <n v="9797.3932999999997"/>
  </r>
  <r>
    <x v="2"/>
    <x v="2"/>
    <n v="31"/>
    <n v="6"/>
    <n v="0"/>
    <n v="20251231"/>
    <n v="20260206"/>
    <n v="84696.866899999994"/>
    <n v="37"/>
    <n v="2289.1045108108106"/>
    <n v="86066.164754093712"/>
    <n v="13734.627064864864"/>
    <n v="0"/>
    <n v="99800.791818958576"/>
    <n v="73040.848353130947"/>
    <n v="11656.018546869038"/>
    <n v="0"/>
    <n v="84696.866899999979"/>
  </r>
  <r>
    <x v="3"/>
    <x v="3"/>
    <n v="31"/>
    <n v="2"/>
    <n v="0"/>
    <n v="20251213"/>
    <n v="20260202"/>
    <n v="798.02779999999996"/>
    <n v="33"/>
    <n v="24.182660606060605"/>
    <n v="909.22404026731624"/>
    <n v="48.365321212121209"/>
    <n v="0"/>
    <n v="957.58936147943746"/>
    <n v="757.72151378189517"/>
    <n v="40.306286218104795"/>
    <n v="0"/>
    <n v="798.02779999999996"/>
  </r>
  <r>
    <x v="4"/>
    <x v="4"/>
    <n v="31"/>
    <n v="2"/>
    <n v="0"/>
    <n v="20251231"/>
    <n v="20260202"/>
    <n v="41.997500000000002"/>
    <n v="33"/>
    <n v="1.2726515151515152"/>
    <n v="47.849381476593443"/>
    <n v="2.5453030303030304"/>
    <n v="0"/>
    <n v="50.394684506896475"/>
    <n v="39.876316683522987"/>
    <n v="2.1211833164770155"/>
    <n v="0"/>
    <n v="41.997500000000002"/>
  </r>
  <r>
    <x v="5"/>
    <x v="5"/>
    <n v="23"/>
    <n v="3"/>
    <n v="0"/>
    <n v="20260109"/>
    <n v="20260203"/>
    <n v="7272.2368999999999"/>
    <n v="26"/>
    <n v="279.7014192307692"/>
    <n v="7802.3897662211903"/>
    <n v="839.10425769230756"/>
    <n v="0"/>
    <n v="8641.4940239134976"/>
    <n v="6566.0899155953748"/>
    <n v="706.1469844046253"/>
    <n v="0"/>
    <n v="7272.2368999999999"/>
  </r>
  <r>
    <x v="6"/>
    <x v="6"/>
    <n v="28"/>
    <n v="2"/>
    <n v="0"/>
    <n v="20260104"/>
    <n v="20260202"/>
    <n v="38254.786800000002"/>
    <n v="30"/>
    <n v="1275.1595600000001"/>
    <n v="43303.968490050451"/>
    <n v="2550.3191200000001"/>
    <n v="0"/>
    <n v="45854.287610050451"/>
    <n v="36127.135945684262"/>
    <n v="2127.6508543157429"/>
    <n v="0"/>
    <n v="38254.786800000002"/>
  </r>
  <r>
    <x v="4"/>
    <x v="4"/>
    <n v="24"/>
    <n v="9"/>
    <n v="0"/>
    <n v="20260108"/>
    <n v="20260209"/>
    <n v="15472.9035"/>
    <n v="33"/>
    <n v="468.87586363636365"/>
    <n v="13648.164687935287"/>
    <n v="4219.8827727272728"/>
    <n v="0"/>
    <n v="17868.047460662558"/>
    <n v="11818.68000034402"/>
    <n v="3654.2234996559828"/>
    <n v="0"/>
    <n v="15472.903500000004"/>
  </r>
  <r>
    <x v="1"/>
    <x v="0"/>
    <n v="12"/>
    <n v="1"/>
    <n v="0"/>
    <n v="20260120"/>
    <n v="20260201"/>
    <n v="2962.4576000000002"/>
    <n v="13"/>
    <n v="227.88135384615387"/>
    <n v="3316.6158548673425"/>
    <n v="227.88135384615387"/>
    <n v="0"/>
    <n v="3544.4972087134965"/>
    <n v="2771.9964968172285"/>
    <n v="190.46110318277175"/>
    <n v="0"/>
    <n v="2962.4576000000002"/>
  </r>
  <r>
    <x v="0"/>
    <x v="0"/>
    <n v="1"/>
    <n v="2"/>
    <n v="0"/>
    <n v="20260131"/>
    <n v="20260202"/>
    <n v="4764.8139000000001"/>
    <n v="3"/>
    <n v="1588.2713000000001"/>
    <n v="1926.3261658254041"/>
    <n v="3176.5426000000002"/>
    <n v="0"/>
    <n v="5102.8687658254039"/>
    <n v="1798.7109040171304"/>
    <n v="2966.1029959828702"/>
    <n v="0"/>
    <n v="4764.813900000001"/>
  </r>
  <r>
    <x v="0"/>
    <x v="0"/>
    <n v="2"/>
    <n v="9"/>
    <n v="0"/>
    <n v="20260130"/>
    <n v="20260209"/>
    <n v="2275.4432000000002"/>
    <n v="11"/>
    <n v="206.85847272727275"/>
    <n v="501.7743362072037"/>
    <n v="1861.7262545454548"/>
    <n v="0"/>
    <n v="2363.5005907526584"/>
    <n v="483.0796343882451"/>
    <n v="1792.3635656117551"/>
    <n v="0"/>
    <n v="2275.4432000000002"/>
  </r>
  <r>
    <x v="0"/>
    <x v="0"/>
    <n v="11"/>
    <n v="4"/>
    <n v="0"/>
    <n v="20260121"/>
    <n v="20260204"/>
    <n v="125997.9552"/>
    <n v="15"/>
    <n v="8399.8636800000004"/>
    <n v="112065.01632161657"/>
    <n v="33599.454720000002"/>
    <n v="0"/>
    <n v="145664.47104161658"/>
    <n v="96934.844887084488"/>
    <n v="29063.110312915505"/>
    <n v="0"/>
    <n v="125997.9552"/>
  </r>
  <r>
    <x v="0"/>
    <x v="0"/>
    <n v="2"/>
    <n v="5"/>
    <n v="0"/>
    <n v="20260130"/>
    <n v="20260205"/>
    <n v="42.150700000000001"/>
    <n v="7"/>
    <n v="6.0215285714285711"/>
    <n v="14.606356036790594"/>
    <n v="30.107642857142856"/>
    <n v="0"/>
    <n v="44.71399889393345"/>
    <n v="13.769024167585238"/>
    <n v="28.381675832414764"/>
    <n v="0"/>
    <n v="42.150700000000001"/>
  </r>
  <r>
    <x v="0"/>
    <x v="0"/>
    <n v="8"/>
    <n v="5"/>
    <n v="0"/>
    <n v="20260124"/>
    <n v="20260205"/>
    <n v="81890.819300000003"/>
    <n v="13"/>
    <n v="6299.2937923076925"/>
    <n v="61120.512387745577"/>
    <n v="31496.468961538463"/>
    <n v="0"/>
    <n v="92616.981349284033"/>
    <n v="54042.02083192789"/>
    <n v="27848.798468072117"/>
    <n v="0"/>
    <n v="81890.819300000003"/>
  </r>
  <r>
    <x v="0"/>
    <x v="0"/>
    <n v="6"/>
    <n v="11"/>
    <n v="0"/>
    <n v="20260126"/>
    <n v="20260211"/>
    <n v="3537.1711"/>
    <n v="17"/>
    <n v="208.06888823529411"/>
    <n v="1514.1312836233278"/>
    <n v="2288.7577705882354"/>
    <n v="0"/>
    <n v="3802.8890542115632"/>
    <n v="1408.334911087413"/>
    <n v="2128.8361889125867"/>
    <n v="0"/>
    <n v="3537.1710999999996"/>
  </r>
  <r>
    <x v="0"/>
    <x v="0"/>
    <n v="0"/>
    <n v="6"/>
    <n v="0"/>
    <n v="20260202"/>
    <n v="20260207"/>
    <n v="42.149700000000003"/>
    <n v="6"/>
    <n v="7.0249500000000005"/>
    <n v="0"/>
    <n v="42.149700000000003"/>
    <n v="0"/>
    <n v="42.149700000000003"/>
    <n v="0"/>
    <n v="42.149700000000003"/>
    <n v="0"/>
    <n v="42.149700000000003"/>
  </r>
  <r>
    <x v="0"/>
    <x v="0"/>
    <n v="2"/>
    <n v="10"/>
    <n v="0"/>
    <n v="20260130"/>
    <n v="20260210"/>
    <n v="1137.6949"/>
    <n v="12"/>
    <n v="94.80790833333333"/>
    <n v="229.97450693678891"/>
    <n v="948.0790833333333"/>
    <n v="0"/>
    <n v="1178.0535902701222"/>
    <n v="222.0958586544491"/>
    <n v="915.59904134555086"/>
    <n v="0"/>
    <n v="1137.6949"/>
  </r>
  <r>
    <x v="0"/>
    <x v="0"/>
    <n v="23"/>
    <n v="11"/>
    <n v="0"/>
    <n v="20260109"/>
    <n v="20260211"/>
    <n v="32132.908200000002"/>
    <n v="34"/>
    <n v="945.08553529411768"/>
    <n v="26363.562005020078"/>
    <n v="10395.940888235295"/>
    <n v="0"/>
    <n v="36759.502893255369"/>
    <n v="23045.412779174199"/>
    <n v="9087.4954208258077"/>
    <n v="0"/>
    <n v="32132.908200000005"/>
  </r>
  <r>
    <x v="1"/>
    <x v="1"/>
    <n v="26"/>
    <n v="10"/>
    <n v="0"/>
    <n v="20260106"/>
    <n v="20260210"/>
    <n v="7224"/>
    <n v="36"/>
    <n v="200.66666666666666"/>
    <n v="6327.8142190399549"/>
    <n v="2006.6666666666665"/>
    <n v="0"/>
    <n v="8334.4808857066218"/>
    <n v="5484.7003124981102"/>
    <n v="1739.2996875018896"/>
    <n v="0"/>
    <n v="7224"/>
  </r>
  <r>
    <x v="3"/>
    <x v="3"/>
    <n v="28"/>
    <n v="7"/>
    <n v="0"/>
    <n v="20260104"/>
    <n v="20260207"/>
    <n v="42.022199999999998"/>
    <n v="35"/>
    <n v="1.2006342857142858"/>
    <n v="40.77311648484654"/>
    <n v="8.404440000000001"/>
    <n v="0"/>
    <n v="49.177556484846541"/>
    <n v="34.840609782583932"/>
    <n v="7.1815902174160673"/>
    <n v="0"/>
    <n v="42.022199999999998"/>
  </r>
  <r>
    <x v="4"/>
    <x v="4"/>
    <n v="6"/>
    <n v="1"/>
    <n v="0"/>
    <n v="20260126"/>
    <n v="20260201"/>
    <n v="2733.0499"/>
    <n v="7"/>
    <n v="390.4357"/>
    <n v="2841.2268293799343"/>
    <n v="390.4357"/>
    <n v="0"/>
    <n v="3231.6625293799343"/>
    <n v="2402.8544538046408"/>
    <n v="330.19544619535901"/>
    <n v="0"/>
    <n v="2733.0499"/>
  </r>
  <r>
    <x v="0"/>
    <x v="0"/>
    <n v="0"/>
    <n v="2"/>
    <n v="0"/>
    <n v="20260208"/>
    <n v="20260209"/>
    <n v="10293.688099999999"/>
    <n v="2"/>
    <n v="5146.8440499999997"/>
    <n v="0"/>
    <n v="10293.688099999999"/>
    <n v="0"/>
    <n v="10293.688099999999"/>
    <n v="0"/>
    <n v="10293.688099999999"/>
    <n v="0"/>
    <n v="10293.688099999999"/>
  </r>
  <r>
    <x v="0"/>
    <x v="0"/>
    <n v="0"/>
    <n v="7"/>
    <n v="0"/>
    <n v="20260205"/>
    <n v="20260211"/>
    <n v="1811.2046"/>
    <n v="7"/>
    <n v="258.7435142857143"/>
    <n v="0"/>
    <n v="1811.2046"/>
    <n v="0"/>
    <n v="1811.2046"/>
    <n v="0"/>
    <n v="1811.2046"/>
    <n v="0"/>
    <n v="1811.2046"/>
  </r>
  <r>
    <x v="0"/>
    <x v="0"/>
    <n v="1"/>
    <n v="11"/>
    <n v="0"/>
    <n v="20260131"/>
    <n v="20260211"/>
    <n v="547.9461"/>
    <n v="12"/>
    <n v="45.662174999999998"/>
    <n v="55.381119391251744"/>
    <n v="502.28392499999995"/>
    <n v="0"/>
    <n v="557.66504439125174"/>
    <n v="54.41594141371435"/>
    <n v="493.53015858628561"/>
    <n v="0"/>
    <n v="547.9461"/>
  </r>
  <r>
    <x v="0"/>
    <x v="0"/>
    <n v="8"/>
    <n v="3"/>
    <n v="0"/>
    <n v="20260124"/>
    <n v="20260203"/>
    <n v="120690.183"/>
    <n v="11"/>
    <n v="10971.834818181818"/>
    <n v="106457.03915887847"/>
    <n v="32915.504454545458"/>
    <n v="0"/>
    <n v="139372.54361342394"/>
    <n v="92186.87701761724"/>
    <n v="28503.305982382746"/>
    <n v="0"/>
    <n v="120690.18299999999"/>
  </r>
  <r>
    <x v="0"/>
    <x v="0"/>
    <n v="31"/>
    <n v="7"/>
    <n v="0"/>
    <n v="20251223"/>
    <n v="20260207"/>
    <n v="210.06659999999999"/>
    <n v="38"/>
    <n v="5.5280684210526312"/>
    <n v="207.84531472951195"/>
    <n v="38.696478947368419"/>
    <n v="0"/>
    <n v="246.54179367688039"/>
    <n v="177.09516078390106"/>
    <n v="32.971439216098915"/>
    <n v="0"/>
    <n v="210.06659999999999"/>
  </r>
  <r>
    <x v="3"/>
    <x v="3"/>
    <n v="31"/>
    <n v="10"/>
    <n v="0"/>
    <n v="20251207"/>
    <n v="20260210"/>
    <n v="672.43449999999996"/>
    <n v="41"/>
    <n v="16.400841463414633"/>
    <n v="616.64179893474397"/>
    <n v="164.00841463414633"/>
    <n v="0"/>
    <n v="780.65021356889031"/>
    <n v="531.16134798724829"/>
    <n v="141.27315201275164"/>
    <n v="0"/>
    <n v="672.43449999999996"/>
  </r>
  <r>
    <x v="0"/>
    <x v="0"/>
    <n v="31"/>
    <n v="4"/>
    <n v="0"/>
    <n v="20251224"/>
    <n v="20260204"/>
    <n v="42.010399999999997"/>
    <n v="35"/>
    <n v="1.2002971428571427"/>
    <n v="45.128988721628851"/>
    <n v="4.8011885714285709"/>
    <n v="0"/>
    <n v="49.930177293057419"/>
    <n v="37.970761783269928"/>
    <n v="4.0396382167300722"/>
    <n v="0"/>
    <n v="42.010400000000004"/>
  </r>
  <r>
    <x v="0"/>
    <x v="0"/>
    <n v="13"/>
    <n v="9"/>
    <n v="0"/>
    <n v="20260119"/>
    <n v="20260209"/>
    <n v="1136.2541000000001"/>
    <n v="22"/>
    <n v="51.64791363636364"/>
    <n v="814.33156717258169"/>
    <n v="464.83122272727275"/>
    <n v="0"/>
    <n v="1279.1627898998545"/>
    <n v="723.35404787041375"/>
    <n v="412.90005212958624"/>
    <n v="0"/>
    <n v="1136.2541000000001"/>
  </r>
  <r>
    <x v="10"/>
    <x v="8"/>
    <n v="24"/>
    <n v="9"/>
    <n v="0"/>
    <n v="20260108"/>
    <n v="20260209"/>
    <n v="11184.2183"/>
    <n v="33"/>
    <n v="338.91570606060606"/>
    <n v="9865.2494836679889"/>
    <n v="3050.2413545454547"/>
    <n v="0"/>
    <n v="12915.490838213444"/>
    <n v="8542.850224697102"/>
    <n v="2641.3680753028989"/>
    <n v="0"/>
    <n v="11184.2183"/>
  </r>
  <r>
    <x v="0"/>
    <x v="0"/>
    <n v="2"/>
    <n v="6"/>
    <n v="0"/>
    <n v="20260130"/>
    <n v="20260206"/>
    <n v="927.01070000000004"/>
    <n v="8"/>
    <n v="115.87633750000001"/>
    <n v="281.0799652757882"/>
    <n v="695.25802500000009"/>
    <n v="0"/>
    <n v="976.33799027578834"/>
    <n v="266.8790295588949"/>
    <n v="660.13167044110514"/>
    <n v="0"/>
    <n v="927.01070000000004"/>
  </r>
  <r>
    <x v="1"/>
    <x v="1"/>
    <n v="5"/>
    <n v="3"/>
    <n v="0"/>
    <n v="20260127"/>
    <n v="20260203"/>
    <n v="516"/>
    <n v="8"/>
    <n v="64.5"/>
    <n v="391.1423624406566"/>
    <n v="193.5"/>
    <n v="0"/>
    <n v="584.6423624406566"/>
    <n v="345.21867039675089"/>
    <n v="170.78132960324911"/>
    <n v="0"/>
    <n v="516"/>
  </r>
  <r>
    <x v="0"/>
    <x v="0"/>
    <n v="6"/>
    <n v="7"/>
    <n v="0"/>
    <n v="20260126"/>
    <n v="20260207"/>
    <n v="252.54830000000001"/>
    <n v="13"/>
    <n v="19.42679230769231"/>
    <n v="141.37007326278595"/>
    <n v="135.98754615384615"/>
    <n v="0"/>
    <n v="277.35761941663213"/>
    <n v="128.72468313106339"/>
    <n v="123.8236168689366"/>
    <n v="0"/>
    <n v="252.54829999999998"/>
  </r>
  <r>
    <x v="0"/>
    <x v="0"/>
    <n v="0"/>
    <n v="7"/>
    <n v="0"/>
    <n v="20260203"/>
    <n v="20260209"/>
    <n v="337.1422"/>
    <n v="7"/>
    <n v="48.163171428571431"/>
    <n v="0"/>
    <n v="337.1422"/>
    <n v="0"/>
    <n v="337.1422"/>
    <n v="0"/>
    <n v="337.1422"/>
    <n v="0"/>
    <n v="337.1422"/>
  </r>
  <r>
    <x v="5"/>
    <x v="5"/>
    <n v="0"/>
    <n v="10"/>
    <n v="0"/>
    <n v="20260201"/>
    <n v="20260210"/>
    <n v="33962.932000000001"/>
    <n v="10"/>
    <n v="3396.2932000000001"/>
    <n v="0"/>
    <n v="33962.932000000001"/>
    <n v="0"/>
    <n v="33962.932000000001"/>
    <n v="0"/>
    <n v="33962.932000000001"/>
    <n v="0"/>
    <n v="33962.932000000001"/>
  </r>
  <r>
    <x v="4"/>
    <x v="4"/>
    <n v="0"/>
    <n v="4"/>
    <n v="0"/>
    <n v="20260201"/>
    <n v="20260204"/>
    <n v="760.29539999999997"/>
    <n v="4"/>
    <n v="190.07384999999999"/>
    <n v="0"/>
    <n v="760.29539999999997"/>
    <n v="0"/>
    <n v="760.29539999999997"/>
    <n v="0"/>
    <n v="760.29539999999997"/>
    <n v="0"/>
    <n v="760.29539999999997"/>
  </r>
  <r>
    <x v="2"/>
    <x v="2"/>
    <n v="24"/>
    <n v="11"/>
    <n v="0"/>
    <n v="20260108"/>
    <n v="20260211"/>
    <n v="5063.9260000000004"/>
    <n v="35"/>
    <n v="144.68360000000001"/>
    <n v="4211.4891244962964"/>
    <n v="1591.5196000000001"/>
    <n v="0"/>
    <n v="5803.0087244962961"/>
    <n v="3675.1054993640732"/>
    <n v="1388.8205006359276"/>
    <n v="0"/>
    <n v="5063.9260000000013"/>
  </r>
  <r>
    <x v="0"/>
    <x v="0"/>
    <n v="13"/>
    <n v="1"/>
    <n v="0"/>
    <n v="20260119"/>
    <n v="20260201"/>
    <n v="648260.53949999996"/>
    <n v="14"/>
    <n v="46304.324249999998"/>
    <n v="730079.30579448491"/>
    <n v="46304.324249999998"/>
    <n v="0"/>
    <n v="776383.63004448486"/>
    <n v="609597.60914201697"/>
    <n v="38662.930357982965"/>
    <n v="0"/>
    <n v="648260.53949999996"/>
  </r>
  <r>
    <x v="2"/>
    <x v="2"/>
    <n v="13"/>
    <n v="1"/>
    <n v="0"/>
    <n v="20260119"/>
    <n v="20260201"/>
    <n v="168.17189999999999"/>
    <n v="14"/>
    <n v="12.01227857142857"/>
    <n v="189.39734339041863"/>
    <n v="12.01227857142857"/>
    <n v="0"/>
    <n v="201.40962196184719"/>
    <n v="158.14195361010459"/>
    <n v="10.029946389895409"/>
    <n v="0"/>
    <n v="168.17189999999999"/>
  </r>
  <r>
    <x v="3"/>
    <x v="3"/>
    <n v="31"/>
    <n v="7"/>
    <n v="0"/>
    <n v="20251211"/>
    <n v="20260207"/>
    <n v="168.04929999999999"/>
    <n v="38"/>
    <n v="4.4223499999999998"/>
    <n v="166.27231386890719"/>
    <n v="30.956449999999997"/>
    <n v="0"/>
    <n v="197.22876386890718"/>
    <n v="141.67277331628173"/>
    <n v="26.376526683718264"/>
    <n v="0"/>
    <n v="168.04929999999999"/>
  </r>
  <r>
    <x v="1"/>
    <x v="0"/>
    <n v="17"/>
    <n v="5"/>
    <n v="0"/>
    <n v="20260115"/>
    <n v="20260205"/>
    <n v="4615.2916999999998"/>
    <n v="22"/>
    <n v="209.78598636363634"/>
    <n v="4325.4423793013129"/>
    <n v="1048.9299318181818"/>
    <n v="0"/>
    <n v="5374.372311119495"/>
    <n v="3714.513464337796"/>
    <n v="900.77823566220388"/>
    <n v="0"/>
    <n v="4615.2916999999998"/>
  </r>
  <r>
    <x v="4"/>
    <x v="4"/>
    <n v="17"/>
    <n v="2"/>
    <n v="0"/>
    <n v="20260115"/>
    <n v="20260202"/>
    <n v="2102.0001999999999"/>
    <n v="19"/>
    <n v="110.6315894736842"/>
    <n v="2281.0416171910979"/>
    <n v="221.2631789473684"/>
    <n v="0"/>
    <n v="2502.3047961384664"/>
    <n v="1916.1334554220673"/>
    <n v="185.86674457793265"/>
    <n v="0"/>
    <n v="2102.0001999999999"/>
  </r>
  <r>
    <x v="1"/>
    <x v="0"/>
    <n v="18"/>
    <n v="3"/>
    <n v="0"/>
    <n v="20260114"/>
    <n v="20260203"/>
    <n v="4403.2586000000001"/>
    <n v="21"/>
    <n v="209.67898095238095"/>
    <n v="4577.544109610998"/>
    <n v="629.03694285714289"/>
    <n v="0"/>
    <n v="5206.581052468141"/>
    <n v="3871.2756537169657"/>
    <n v="531.98294628303427"/>
    <n v="0"/>
    <n v="4403.2586000000001"/>
  </r>
  <r>
    <x v="3"/>
    <x v="3"/>
    <n v="31"/>
    <n v="7"/>
    <n v="0"/>
    <n v="20251217"/>
    <n v="20260207"/>
    <n v="252.06219999999999"/>
    <n v="38"/>
    <n v="6.6332157894736836"/>
    <n v="249.3968450501564"/>
    <n v="46.432510526315788"/>
    <n v="0"/>
    <n v="295.82935557647221"/>
    <n v="212.49925422006081"/>
    <n v="39.56294577993917"/>
    <n v="0"/>
    <n v="252.06219999999996"/>
  </r>
  <r>
    <x v="1"/>
    <x v="1"/>
    <n v="15"/>
    <n v="2"/>
    <n v="0"/>
    <n v="20260117"/>
    <n v="20260202"/>
    <n v="516"/>
    <n v="17"/>
    <n v="30.352941176470587"/>
    <n v="552.20098226916218"/>
    <n v="60.705882352941174"/>
    <n v="0"/>
    <n v="612.9068646221034"/>
    <n v="464.89234057864388"/>
    <n v="51.107659421356061"/>
    <n v="0"/>
    <n v="516"/>
  </r>
  <r>
    <x v="3"/>
    <x v="3"/>
    <n v="31"/>
    <n v="3"/>
    <n v="0"/>
    <n v="20251217"/>
    <n v="20260203"/>
    <n v="672.05499999999995"/>
    <n v="34"/>
    <n v="19.766323529411764"/>
    <n v="743.17780137635373"/>
    <n v="59.298970588235292"/>
    <n v="0"/>
    <n v="802.47677196458903"/>
    <n v="622.39353804750988"/>
    <n v="49.661461952490043"/>
    <n v="0"/>
    <n v="672.05499999999995"/>
  </r>
  <r>
    <x v="3"/>
    <x v="3"/>
    <n v="31"/>
    <n v="5"/>
    <n v="0"/>
    <n v="20251215"/>
    <n v="20260205"/>
    <n v="42.010399999999997"/>
    <n v="36"/>
    <n v="1.1669555555555555"/>
    <n v="43.875405701583617"/>
    <n v="5.8347777777777772"/>
    <n v="0"/>
    <n v="49.71018347936139"/>
    <n v="37.079391277062484"/>
    <n v="4.9310087229375181"/>
    <n v="0"/>
    <n v="42.010400000000004"/>
  </r>
  <r>
    <x v="3"/>
    <x v="3"/>
    <n v="31"/>
    <n v="2"/>
    <n v="0"/>
    <n v="20251214"/>
    <n v="20260202"/>
    <n v="126.0044"/>
    <n v="33"/>
    <n v="3.8183151515151517"/>
    <n v="143.56170256156369"/>
    <n v="7.6366303030303033"/>
    <n v="0"/>
    <n v="151.19833286459399"/>
    <n v="119.64024901285323"/>
    <n v="6.3641509871467683"/>
    <n v="0"/>
    <n v="126.0044"/>
  </r>
  <r>
    <x v="3"/>
    <x v="3"/>
    <n v="31"/>
    <n v="4"/>
    <n v="0"/>
    <n v="20251128"/>
    <n v="20260204"/>
    <n v="1050.6789000000001"/>
    <n v="35"/>
    <n v="30.019397142857144"/>
    <n v="1128.674714550526"/>
    <n v="120.07758857142858"/>
    <n v="0"/>
    <n v="1248.7523031219546"/>
    <n v="949.6476639738753"/>
    <n v="101.03123602612483"/>
    <n v="0"/>
    <n v="1050.6789000000001"/>
  </r>
  <r>
    <x v="3"/>
    <x v="3"/>
    <n v="31"/>
    <n v="1"/>
    <n v="0"/>
    <n v="20251128"/>
    <n v="20260201"/>
    <n v="2142.8811000000001"/>
    <n v="32"/>
    <n v="66.965034375000002"/>
    <n v="2517.7634546886065"/>
    <n v="66.965034375000002"/>
    <n v="0"/>
    <n v="2584.7284890636065"/>
    <n v="2087.3634287512787"/>
    <n v="55.517671248721449"/>
    <n v="0"/>
    <n v="2142.8811000000001"/>
  </r>
  <r>
    <x v="3"/>
    <x v="3"/>
    <n v="31"/>
    <n v="1"/>
    <n v="0"/>
    <n v="20251201"/>
    <n v="20260201"/>
    <n v="2226.9155999999998"/>
    <n v="32"/>
    <n v="69.591112499999994"/>
    <n v="2616.4992142382284"/>
    <n v="69.591112499999994"/>
    <n v="0"/>
    <n v="2686.0903267382282"/>
    <n v="2169.2207665444953"/>
    <n v="57.694833455504956"/>
    <n v="0"/>
    <n v="2226.9156000000003"/>
  </r>
  <r>
    <x v="3"/>
    <x v="3"/>
    <n v="31"/>
    <n v="5"/>
    <n v="0"/>
    <n v="20251128"/>
    <n v="20260205"/>
    <n v="210.14070000000001"/>
    <n v="36"/>
    <n v="5.8372416666666673"/>
    <n v="219.46966624728097"/>
    <n v="29.186208333333337"/>
    <n v="0"/>
    <n v="248.6558745806143"/>
    <n v="185.47524514253146"/>
    <n v="24.665454857468539"/>
    <n v="0"/>
    <n v="210.14070000000001"/>
  </r>
  <r>
    <x v="3"/>
    <x v="3"/>
    <n v="31"/>
    <n v="2"/>
    <n v="0"/>
    <n v="20251127"/>
    <n v="20260202"/>
    <n v="336.154"/>
    <n v="33"/>
    <n v="10.186484848484849"/>
    <n v="382.99329676487395"/>
    <n v="20.372969696969697"/>
    <n v="0"/>
    <n v="403.36626646184362"/>
    <n v="319.17574518561787"/>
    <n v="16.978254814382154"/>
    <n v="0"/>
    <n v="336.154"/>
  </r>
  <r>
    <x v="3"/>
    <x v="3"/>
    <n v="31"/>
    <n v="2"/>
    <n v="0"/>
    <n v="20251129"/>
    <n v="20260202"/>
    <n v="756.38210000000004"/>
    <n v="33"/>
    <n v="22.920669696969696"/>
    <n v="861.77547818243579"/>
    <n v="45.841339393939393"/>
    <n v="0"/>
    <n v="907.61681757637518"/>
    <n v="718.17922860523015"/>
    <n v="38.202871394769915"/>
    <n v="0"/>
    <n v="756.38210000000004"/>
  </r>
  <r>
    <x v="3"/>
    <x v="3"/>
    <n v="31"/>
    <n v="3"/>
    <n v="0"/>
    <n v="20251201"/>
    <n v="20260203"/>
    <n v="168.10069999999999"/>
    <n v="34"/>
    <n v="4.9441382352941172"/>
    <n v="185.89060216176657"/>
    <n v="14.832414705882352"/>
    <n v="0"/>
    <n v="200.72301686764891"/>
    <n v="155.67890934709669"/>
    <n v="12.421790652903322"/>
    <n v="0"/>
    <n v="168.10070000000002"/>
  </r>
  <r>
    <x v="3"/>
    <x v="3"/>
    <n v="13"/>
    <n v="2"/>
    <n v="0"/>
    <n v="20260119"/>
    <n v="20260202"/>
    <n v="126.1704"/>
    <n v="15"/>
    <n v="8.4113600000000002"/>
    <n v="132.62173607009282"/>
    <n v="16.82272"/>
    <n v="0"/>
    <n v="149.44445607009283"/>
    <n v="111.96760273803609"/>
    <n v="14.202797261963909"/>
    <n v="0"/>
    <n v="126.1704"/>
  </r>
  <r>
    <x v="3"/>
    <x v="3"/>
    <n v="11"/>
    <n v="1"/>
    <n v="0"/>
    <n v="20260121"/>
    <n v="20260201"/>
    <n v="126.1407"/>
    <n v="12"/>
    <n v="10.511725"/>
    <n v="140.23997038167943"/>
    <n v="10.511725"/>
    <n v="0"/>
    <n v="150.75169538167944"/>
    <n v="117.34506857210533"/>
    <n v="8.7956314278946479"/>
    <n v="0"/>
    <n v="126.14069999999998"/>
  </r>
  <r>
    <x v="2"/>
    <x v="2"/>
    <n v="13"/>
    <n v="4"/>
    <n v="0"/>
    <n v="20260119"/>
    <n v="20260204"/>
    <n v="2187.9814999999999"/>
    <n v="17"/>
    <n v="128.70479411764705"/>
    <n v="2029.2857797581155"/>
    <n v="514.81917647058822"/>
    <n v="0"/>
    <n v="2544.1049562287035"/>
    <n v="1745.2266399046673"/>
    <n v="442.75486009533273"/>
    <n v="0"/>
    <n v="2187.9814999999999"/>
  </r>
  <r>
    <x v="3"/>
    <x v="3"/>
    <n v="11"/>
    <n v="3"/>
    <n v="0"/>
    <n v="20260121"/>
    <n v="20260203"/>
    <n v="168.30240000000001"/>
    <n v="14"/>
    <n v="12.021600000000001"/>
    <n v="160.38365044180642"/>
    <n v="36.064800000000005"/>
    <n v="0"/>
    <n v="196.44845044180641"/>
    <n v="137.40476562381008"/>
    <n v="30.897634376189927"/>
    <n v="0"/>
    <n v="168.30240000000001"/>
  </r>
  <r>
    <x v="3"/>
    <x v="3"/>
    <n v="19"/>
    <n v="4"/>
    <n v="0"/>
    <n v="20260113"/>
    <n v="20260204"/>
    <n v="84.093800000000002"/>
    <n v="23"/>
    <n v="3.6562521739130434"/>
    <n v="84.25484386567301"/>
    <n v="14.625008695652173"/>
    <n v="0"/>
    <n v="98.87985256132518"/>
    <n v="71.655749938308517"/>
    <n v="12.438050061691476"/>
    <n v="0"/>
    <n v="84.093799999999987"/>
  </r>
  <r>
    <x v="4"/>
    <x v="4"/>
    <n v="12"/>
    <n v="4"/>
    <n v="0"/>
    <n v="20260120"/>
    <n v="20260204"/>
    <n v="2146.1569"/>
    <n v="16"/>
    <n v="134.13480625"/>
    <n v="1952.2160000798044"/>
    <n v="536.53922499999999"/>
    <n v="0"/>
    <n v="2488.7552250798044"/>
    <n v="1683.4768629073692"/>
    <n v="462.6800370926307"/>
    <n v="0"/>
    <n v="2146.1569"/>
  </r>
  <r>
    <x v="0"/>
    <x v="0"/>
    <n v="9"/>
    <n v="4"/>
    <n v="0"/>
    <n v="20260123"/>
    <n v="20260204"/>
    <n v="137072.0914"/>
    <n v="13"/>
    <n v="10544.007030769231"/>
    <n v="115094.17170993405"/>
    <n v="42176.028123076925"/>
    <n v="0"/>
    <n v="157270.19983301096"/>
    <n v="100312.70285777278"/>
    <n v="36759.388542227236"/>
    <n v="0"/>
    <n v="137072.0914"/>
  </r>
  <r>
    <x v="2"/>
    <x v="2"/>
    <n v="19"/>
    <n v="3"/>
    <n v="0"/>
    <n v="20260113"/>
    <n v="20260203"/>
    <n v="26947.642800000001"/>
    <n v="22"/>
    <n v="1224.8928545454546"/>
    <n v="28226.487480335454"/>
    <n v="3674.6785636363638"/>
    <n v="0"/>
    <n v="31901.166043971818"/>
    <n v="23843.557977482931"/>
    <n v="3104.0848225170689"/>
    <n v="0"/>
    <n v="26947.642800000001"/>
  </r>
  <r>
    <x v="3"/>
    <x v="3"/>
    <n v="13"/>
    <n v="3"/>
    <n v="0"/>
    <n v="20260119"/>
    <n v="20260203"/>
    <n v="420.68669999999997"/>
    <n v="16"/>
    <n v="26.292918749999998"/>
    <n v="414.55989649413351"/>
    <n v="78.878756249999995"/>
    <n v="0"/>
    <n v="493.43865274413349"/>
    <n v="353.43772490983082"/>
    <n v="67.248975090169168"/>
    <n v="0"/>
    <n v="420.68669999999997"/>
  </r>
  <r>
    <x v="2"/>
    <x v="2"/>
    <n v="12"/>
    <n v="3"/>
    <n v="0"/>
    <n v="20260120"/>
    <n v="20260203"/>
    <n v="8162.2790999999997"/>
    <n v="15"/>
    <n v="544.15193999999997"/>
    <n v="7919.6604777029361"/>
    <n v="1632.4558199999999"/>
    <n v="0"/>
    <n v="9552.1162977029362"/>
    <n v="6767.3463326441824"/>
    <n v="1394.9327673558173"/>
    <n v="0"/>
    <n v="8162.2790999999997"/>
  </r>
  <r>
    <x v="4"/>
    <x v="4"/>
    <n v="13"/>
    <n v="3"/>
    <n v="0"/>
    <n v="20260119"/>
    <n v="20260203"/>
    <n v="3071.0122999999999"/>
    <n v="16"/>
    <n v="191.93826874999999"/>
    <n v="3026.2866432911019"/>
    <n v="575.81480624999995"/>
    <n v="0"/>
    <n v="3602.1014495411018"/>
    <n v="2580.094879353464"/>
    <n v="490.91742064653613"/>
    <n v="0"/>
    <n v="3071.0123000000003"/>
  </r>
  <r>
    <x v="0"/>
    <x v="0"/>
    <n v="8"/>
    <n v="8"/>
    <n v="0"/>
    <n v="20260124"/>
    <n v="20260208"/>
    <n v="14986.997799999999"/>
    <n v="16"/>
    <n v="936.68736249999995"/>
    <n v="9088.4491866432909"/>
    <n v="7493.4988999999996"/>
    <n v="0"/>
    <n v="16581.94808664329"/>
    <n v="8214.2681459333708"/>
    <n v="6772.7296540666293"/>
    <n v="0"/>
    <n v="14986.997800000001"/>
  </r>
  <r>
    <x v="4"/>
    <x v="4"/>
    <n v="9"/>
    <n v="4"/>
    <n v="0"/>
    <n v="20260123"/>
    <n v="20260204"/>
    <n v="9893.1023999999998"/>
    <n v="13"/>
    <n v="761.00787692307688"/>
    <n v="8306.8581995062523"/>
    <n v="3044.0315076923075"/>
    <n v="0"/>
    <n v="11350.889707198559"/>
    <n v="7240.0138588147238"/>
    <n v="2653.0885411852755"/>
    <n v="0"/>
    <n v="9893.1023999999998"/>
  </r>
  <r>
    <x v="3"/>
    <x v="3"/>
    <n v="8"/>
    <n v="6"/>
    <n v="0"/>
    <n v="20260124"/>
    <n v="20260206"/>
    <n v="84.198599999999999"/>
    <n v="14"/>
    <n v="6.0141857142857145"/>
    <n v="58.354178193924021"/>
    <n v="36.085114285714283"/>
    <n v="0"/>
    <n v="94.439292479638311"/>
    <n v="52.026439197839998"/>
    <n v="32.172160802159993"/>
    <n v="0"/>
    <n v="84.198599999999999"/>
  </r>
  <r>
    <x v="4"/>
    <x v="4"/>
    <n v="8"/>
    <n v="2"/>
    <n v="0"/>
    <n v="20260124"/>
    <n v="20260202"/>
    <n v="1514.9342999999999"/>
    <n v="10"/>
    <n v="151.49342999999999"/>
    <n v="1469.9038289473051"/>
    <n v="302.98685999999998"/>
    <n v="0"/>
    <n v="1772.8906889473051"/>
    <n v="1256.032163774194"/>
    <n v="258.9021362258058"/>
    <n v="0"/>
    <n v="1514.9342999999999"/>
  </r>
  <r>
    <x v="2"/>
    <x v="2"/>
    <n v="8"/>
    <n v="2"/>
    <n v="0"/>
    <n v="20260124"/>
    <n v="20260202"/>
    <n v="883.71169999999995"/>
    <n v="10"/>
    <n v="88.371169999999992"/>
    <n v="857.44392447615189"/>
    <n v="176.74233999999998"/>
    <n v="0"/>
    <n v="1034.1862644761518"/>
    <n v="732.68544959578219"/>
    <n v="151.02625040421785"/>
    <n v="0"/>
    <n v="883.71170000000006"/>
  </r>
  <r>
    <x v="1"/>
    <x v="1"/>
    <n v="3"/>
    <n v="2"/>
    <n v="0"/>
    <n v="20260129"/>
    <n v="20260202"/>
    <n v="516"/>
    <n v="5"/>
    <n v="103.2"/>
    <n v="375.49666794303033"/>
    <n v="206.4"/>
    <n v="0"/>
    <n v="581.89666794303037"/>
    <n v="332.97368988813844"/>
    <n v="183.02631011186156"/>
    <n v="0"/>
    <n v="516"/>
  </r>
  <r>
    <x v="0"/>
    <x v="0"/>
    <n v="0"/>
    <n v="23"/>
    <n v="0"/>
    <n v="20260204"/>
    <n v="20260226"/>
    <n v="249504.9921"/>
    <n v="23"/>
    <n v="10848.043134782609"/>
    <n v="0"/>
    <n v="249504.9921"/>
    <n v="0"/>
    <n v="249504.9921"/>
    <n v="0"/>
    <n v="249504.9921"/>
    <n v="0"/>
    <n v="249504.9921"/>
  </r>
  <r>
    <x v="0"/>
    <x v="0"/>
    <n v="0"/>
    <n v="21"/>
    <n v="0"/>
    <n v="20260206"/>
    <n v="20260226"/>
    <n v="85774.688500000004"/>
    <n v="21"/>
    <n v="4084.5089761904765"/>
    <n v="0"/>
    <n v="85774.688500000004"/>
    <n v="0"/>
    <n v="85774.688500000004"/>
    <n v="0"/>
    <n v="85774.688500000004"/>
    <n v="0"/>
    <n v="85774.688500000004"/>
  </r>
  <r>
    <x v="0"/>
    <x v="0"/>
    <n v="0"/>
    <n v="21"/>
    <n v="0"/>
    <n v="20260204"/>
    <n v="20260224"/>
    <n v="252897.5153"/>
    <n v="21"/>
    <n v="12042.738823809525"/>
    <n v="0"/>
    <n v="252897.51530000003"/>
    <n v="0"/>
    <n v="252897.51530000003"/>
    <n v="0"/>
    <n v="252897.5153"/>
    <n v="0"/>
    <n v="252897.5153"/>
  </r>
  <r>
    <x v="0"/>
    <x v="0"/>
    <n v="0"/>
    <n v="22"/>
    <n v="0"/>
    <n v="20260204"/>
    <n v="20260225"/>
    <n v="252131.9963"/>
    <n v="22"/>
    <n v="11460.545286363636"/>
    <n v="0"/>
    <n v="252131.9963"/>
    <n v="0"/>
    <n v="252131.9963"/>
    <n v="0"/>
    <n v="252131.9963"/>
    <n v="0"/>
    <n v="252131.9963"/>
  </r>
  <r>
    <x v="0"/>
    <x v="0"/>
    <n v="0"/>
    <n v="19"/>
    <n v="0"/>
    <n v="20260203"/>
    <n v="20260221"/>
    <n v="219272.99249999999"/>
    <n v="19"/>
    <n v="11540.683815789473"/>
    <n v="0"/>
    <n v="219272.99249999999"/>
    <n v="0"/>
    <n v="219272.99249999999"/>
    <n v="0"/>
    <n v="219272.99249999999"/>
    <n v="0"/>
    <n v="219272.99249999999"/>
  </r>
  <r>
    <x v="0"/>
    <x v="0"/>
    <n v="6"/>
    <n v="24"/>
    <n v="0"/>
    <n v="20260126"/>
    <n v="20260224"/>
    <n v="3918.3593000000001"/>
    <n v="30"/>
    <n v="130.61197666666666"/>
    <n v="950.47213239895643"/>
    <n v="3134.6874399999997"/>
    <n v="0"/>
    <n v="4085.1595723989562"/>
    <n v="911.66360906417208"/>
    <n v="3006.6956909358278"/>
    <n v="0"/>
    <n v="3918.3593000000001"/>
  </r>
  <r>
    <x v="1"/>
    <x v="1"/>
    <n v="0"/>
    <n v="14"/>
    <n v="0"/>
    <n v="20260208"/>
    <n v="20260221"/>
    <n v="600.32510000000002"/>
    <n v="14"/>
    <n v="42.880364285714286"/>
    <n v="0"/>
    <n v="600.32510000000002"/>
    <n v="0"/>
    <n v="600.32510000000002"/>
    <n v="0"/>
    <n v="600.32510000000002"/>
    <n v="0"/>
    <n v="600.32510000000002"/>
  </r>
  <r>
    <x v="5"/>
    <x v="5"/>
    <n v="16"/>
    <n v="19"/>
    <n v="0"/>
    <n v="20260116"/>
    <n v="20260219"/>
    <n v="60956811.636500001"/>
    <n v="35"/>
    <n v="1741623.1896142857"/>
    <n v="33797090.672479421"/>
    <n v="33090840.60267143"/>
    <n v="0"/>
    <n v="66887931.27515085"/>
    <n v="30800218.375858162"/>
    <n v="30156593.260641836"/>
    <n v="0"/>
    <n v="60956811.636500001"/>
  </r>
  <r>
    <x v="0"/>
    <x v="0"/>
    <n v="0"/>
    <n v="19"/>
    <n v="0"/>
    <n v="20260206"/>
    <n v="20260224"/>
    <n v="117704.0192"/>
    <n v="19"/>
    <n v="6194.9483789473679"/>
    <n v="0"/>
    <n v="117704.0192"/>
    <n v="0"/>
    <n v="117704.0192"/>
    <n v="0"/>
    <n v="117704.0192"/>
    <n v="0"/>
    <n v="117704.0192"/>
  </r>
  <r>
    <x v="0"/>
    <x v="0"/>
    <n v="2"/>
    <n v="21"/>
    <n v="0"/>
    <n v="20260130"/>
    <n v="20260221"/>
    <n v="2275.9234999999999"/>
    <n v="23"/>
    <n v="98.953195652173903"/>
    <n v="240.02968507562051"/>
    <n v="2078.017108695652"/>
    <n v="0"/>
    <n v="2318.0467937712724"/>
    <n v="235.6678917911041"/>
    <n v="2040.2556082088959"/>
    <n v="0"/>
    <n v="2275.9234999999999"/>
  </r>
  <r>
    <x v="0"/>
    <x v="0"/>
    <n v="0"/>
    <n v="19"/>
    <n v="0"/>
    <n v="20260205"/>
    <n v="20260223"/>
    <n v="176851.82509999999"/>
    <n v="19"/>
    <n v="9307.9907947368411"/>
    <n v="0"/>
    <n v="176851.82509999999"/>
    <n v="0"/>
    <n v="176851.82509999999"/>
    <n v="0"/>
    <n v="176851.82509999999"/>
    <n v="0"/>
    <n v="176851.82509999999"/>
  </r>
  <r>
    <x v="2"/>
    <x v="2"/>
    <n v="0"/>
    <n v="12"/>
    <n v="0"/>
    <n v="20260203"/>
    <n v="20260214"/>
    <n v="758.94349999999997"/>
    <n v="12"/>
    <n v="63.245291666666667"/>
    <n v="0"/>
    <n v="758.94349999999997"/>
    <n v="0"/>
    <n v="758.94349999999997"/>
    <n v="0"/>
    <n v="758.94349999999997"/>
    <n v="0"/>
    <n v="758.94349999999997"/>
  </r>
  <r>
    <x v="1"/>
    <x v="0"/>
    <n v="0"/>
    <n v="26"/>
    <n v="0"/>
    <n v="20260202"/>
    <n v="20260227"/>
    <n v="262082.26310000001"/>
    <n v="26"/>
    <n v="10080.087042307692"/>
    <n v="0"/>
    <n v="262082.26309999998"/>
    <n v="0"/>
    <n v="262082.26309999998"/>
    <n v="0"/>
    <n v="262082.26310000001"/>
    <n v="0"/>
    <n v="262082.26310000001"/>
  </r>
  <r>
    <x v="1"/>
    <x v="1"/>
    <n v="0"/>
    <n v="22"/>
    <n v="0"/>
    <n v="20260202"/>
    <n v="20260223"/>
    <n v="26010.812699999999"/>
    <n v="22"/>
    <n v="1182.3096681818181"/>
    <n v="0"/>
    <n v="26010.812699999999"/>
    <n v="0"/>
    <n v="26010.812699999999"/>
    <n v="0"/>
    <n v="26010.812699999999"/>
    <n v="0"/>
    <n v="26010.812699999999"/>
  </r>
  <r>
    <x v="0"/>
    <x v="0"/>
    <n v="0"/>
    <n v="25"/>
    <n v="0"/>
    <n v="20260203"/>
    <n v="20260227"/>
    <n v="282075.603"/>
    <n v="25"/>
    <n v="11283.02412"/>
    <n v="0"/>
    <n v="282075.603"/>
    <n v="0"/>
    <n v="282075.603"/>
    <n v="0"/>
    <n v="282075.603"/>
    <n v="0"/>
    <n v="282075.603"/>
  </r>
  <r>
    <x v="0"/>
    <x v="0"/>
    <n v="0"/>
    <n v="10"/>
    <n v="0"/>
    <n v="20260205"/>
    <n v="20260214"/>
    <n v="56566.2166"/>
    <n v="10"/>
    <n v="5656.6216599999998"/>
    <n v="0"/>
    <n v="56566.2166"/>
    <n v="0"/>
    <n v="56566.2166"/>
    <n v="0"/>
    <n v="56566.2166"/>
    <n v="0"/>
    <n v="56566.2166"/>
  </r>
  <r>
    <x v="0"/>
    <x v="0"/>
    <n v="0"/>
    <n v="3"/>
    <n v="0"/>
    <n v="20260226"/>
    <n v="20260228"/>
    <n v="2201.6502999999998"/>
    <n v="3"/>
    <n v="733.8834333333333"/>
    <n v="0"/>
    <n v="2201.6502999999998"/>
    <n v="0"/>
    <n v="2201.6502999999998"/>
    <n v="0"/>
    <n v="2201.6502999999998"/>
    <n v="0"/>
    <n v="2201.6502999999998"/>
  </r>
  <r>
    <x v="7"/>
    <x v="7"/>
    <n v="0"/>
    <n v="16"/>
    <n v="0"/>
    <n v="20260201"/>
    <n v="20260216"/>
    <n v="2389668.4761000001"/>
    <n v="16"/>
    <n v="149354.27975625001"/>
    <n v="0"/>
    <n v="2389668.4761000001"/>
    <n v="0"/>
    <n v="2389668.4761000001"/>
    <n v="0"/>
    <n v="2389668.4761000001"/>
    <n v="0"/>
    <n v="2389668.4761000001"/>
  </r>
  <r>
    <x v="4"/>
    <x v="4"/>
    <n v="15"/>
    <n v="19"/>
    <n v="0"/>
    <n v="20260117"/>
    <n v="20260219"/>
    <n v="13785203.8684"/>
    <n v="34"/>
    <n v="405447.17259999999"/>
    <n v="7376165.8109604018"/>
    <n v="7703496.2793999994"/>
    <n v="0"/>
    <n v="15079662.090360401"/>
    <n v="6742985.9410583768"/>
    <n v="7042217.9273416232"/>
    <n v="0"/>
    <n v="13785203.8684"/>
  </r>
  <r>
    <x v="0"/>
    <x v="0"/>
    <n v="0"/>
    <n v="16"/>
    <n v="0"/>
    <n v="20260205"/>
    <n v="20260220"/>
    <n v="112476.43429999999"/>
    <n v="16"/>
    <n v="7029.7771437499996"/>
    <n v="0"/>
    <n v="112476.43429999999"/>
    <n v="0"/>
    <n v="112476.43429999999"/>
    <n v="0"/>
    <n v="112476.43429999999"/>
    <n v="0"/>
    <n v="112476.43429999999"/>
  </r>
  <r>
    <x v="0"/>
    <x v="0"/>
    <n v="0"/>
    <n v="24"/>
    <n v="0"/>
    <n v="20260205"/>
    <n v="20260228"/>
    <n v="172395.04250000001"/>
    <n v="24"/>
    <n v="7183.1267708333335"/>
    <n v="0"/>
    <n v="172395.04250000001"/>
    <n v="0"/>
    <n v="172395.04250000001"/>
    <n v="0"/>
    <n v="172395.04250000001"/>
    <n v="0"/>
    <n v="172395.04250000001"/>
  </r>
  <r>
    <x v="1"/>
    <x v="1"/>
    <n v="0"/>
    <n v="9"/>
    <n v="0"/>
    <n v="20260204"/>
    <n v="20260212"/>
    <n v="7982.7655999999997"/>
    <n v="9"/>
    <n v="886.97395555555556"/>
    <n v="0"/>
    <n v="7982.7655999999997"/>
    <n v="0"/>
    <n v="7982.7655999999997"/>
    <n v="0"/>
    <n v="7982.7655999999997"/>
    <n v="0"/>
    <n v="7982.7655999999997"/>
  </r>
  <r>
    <x v="0"/>
    <x v="0"/>
    <n v="0"/>
    <n v="8"/>
    <n v="0"/>
    <n v="20260206"/>
    <n v="20260213"/>
    <n v="41746.785199999998"/>
    <n v="8"/>
    <n v="5218.3481499999998"/>
    <n v="0"/>
    <n v="41746.785199999998"/>
    <n v="0"/>
    <n v="41746.785199999998"/>
    <n v="0"/>
    <n v="41746.785199999998"/>
    <n v="0"/>
    <n v="41746.785199999998"/>
  </r>
  <r>
    <x v="1"/>
    <x v="0"/>
    <n v="0"/>
    <n v="25"/>
    <n v="0"/>
    <n v="20260203"/>
    <n v="20260227"/>
    <n v="49113.754800000002"/>
    <n v="25"/>
    <n v="1964.5501920000002"/>
    <n v="0"/>
    <n v="49113.754800000002"/>
    <n v="0"/>
    <n v="49113.754800000002"/>
    <n v="0"/>
    <n v="49113.754800000002"/>
    <n v="0"/>
    <n v="49113.754800000002"/>
  </r>
  <r>
    <x v="4"/>
    <x v="4"/>
    <n v="15"/>
    <n v="20"/>
    <n v="0"/>
    <n v="20260117"/>
    <n v="20260220"/>
    <n v="868935.10829999996"/>
    <n v="35"/>
    <n v="24826.717379999998"/>
    <n v="451664.22733300965"/>
    <n v="496534.34759999998"/>
    <n v="0"/>
    <n v="948198.57493300969"/>
    <n v="413907.92463548295"/>
    <n v="455027.18366451695"/>
    <n v="0"/>
    <n v="868935.10829999996"/>
  </r>
  <r>
    <x v="3"/>
    <x v="3"/>
    <n v="30"/>
    <n v="13"/>
    <n v="0"/>
    <n v="20260102"/>
    <n v="20260213"/>
    <n v="3363.5954999999999"/>
    <n v="43"/>
    <n v="78.2231511627907"/>
    <n v="2846.1756412434002"/>
    <n v="1016.9009651162791"/>
    <n v="0"/>
    <n v="3863.0766063596793"/>
    <n v="2478.1759604082172"/>
    <n v="885.4195395917825"/>
    <n v="0"/>
    <n v="3363.5954999999994"/>
  </r>
  <r>
    <x v="1"/>
    <x v="0"/>
    <n v="0"/>
    <n v="17"/>
    <n v="0"/>
    <n v="20260203"/>
    <n v="20260219"/>
    <n v="18784.955600000001"/>
    <n v="17"/>
    <n v="1104.9973882352942"/>
    <n v="0"/>
    <n v="18784.955600000001"/>
    <n v="0"/>
    <n v="18784.955600000001"/>
    <n v="0"/>
    <n v="18784.955600000001"/>
    <n v="0"/>
    <n v="18784.955600000001"/>
  </r>
  <r>
    <x v="0"/>
    <x v="0"/>
    <n v="0"/>
    <n v="3"/>
    <n v="0"/>
    <n v="20260212"/>
    <n v="20260214"/>
    <n v="2829.0614999999998"/>
    <n v="3"/>
    <n v="943.02049999999997"/>
    <n v="0"/>
    <n v="2829.0614999999998"/>
    <n v="0"/>
    <n v="2829.0614999999998"/>
    <n v="0"/>
    <n v="2829.0614999999998"/>
    <n v="0"/>
    <n v="2829.0614999999998"/>
  </r>
  <r>
    <x v="1"/>
    <x v="1"/>
    <n v="0"/>
    <n v="18"/>
    <n v="0"/>
    <n v="20260202"/>
    <n v="20260219"/>
    <n v="13237.308300000001"/>
    <n v="18"/>
    <n v="735.40601666666669"/>
    <n v="0"/>
    <n v="13237.308300000001"/>
    <n v="0"/>
    <n v="13237.308300000001"/>
    <n v="0"/>
    <n v="13237.308300000001"/>
    <n v="0"/>
    <n v="13237.308300000001"/>
  </r>
  <r>
    <x v="0"/>
    <x v="0"/>
    <n v="0"/>
    <n v="7"/>
    <n v="0"/>
    <n v="20260208"/>
    <n v="20260214"/>
    <n v="3164.34"/>
    <n v="7"/>
    <n v="452.04857142857145"/>
    <n v="0"/>
    <n v="3164.34"/>
    <n v="0"/>
    <n v="3164.34"/>
    <n v="0"/>
    <n v="3164.34"/>
    <n v="0"/>
    <n v="3164.34"/>
  </r>
  <r>
    <x v="0"/>
    <x v="0"/>
    <n v="0"/>
    <n v="11"/>
    <n v="0"/>
    <n v="20260210"/>
    <n v="20260220"/>
    <n v="716.71280000000002"/>
    <n v="11"/>
    <n v="65.155709090909099"/>
    <n v="0"/>
    <n v="716.71280000000013"/>
    <n v="0"/>
    <n v="716.71280000000013"/>
    <n v="0"/>
    <n v="716.71280000000002"/>
    <n v="0"/>
    <n v="716.71280000000002"/>
  </r>
  <r>
    <x v="0"/>
    <x v="0"/>
    <n v="0"/>
    <n v="8"/>
    <n v="0"/>
    <n v="20260214"/>
    <n v="20260221"/>
    <n v="715.94"/>
    <n v="8"/>
    <n v="89.492500000000007"/>
    <n v="0"/>
    <n v="715.94"/>
    <n v="0"/>
    <n v="715.94"/>
    <n v="0"/>
    <n v="715.94"/>
    <n v="0"/>
    <n v="715.94"/>
  </r>
  <r>
    <x v="1"/>
    <x v="0"/>
    <n v="0"/>
    <n v="16"/>
    <n v="0"/>
    <n v="20260205"/>
    <n v="20260220"/>
    <n v="14245.82"/>
    <n v="16"/>
    <n v="890.36374999999998"/>
    <n v="0"/>
    <n v="14245.82"/>
    <n v="0"/>
    <n v="14245.82"/>
    <n v="0"/>
    <n v="14245.82"/>
    <n v="0"/>
    <n v="14245.82"/>
  </r>
  <r>
    <x v="0"/>
    <x v="0"/>
    <n v="0"/>
    <n v="12"/>
    <n v="0"/>
    <n v="20260210"/>
    <n v="20260221"/>
    <n v="5733.4336000000003"/>
    <n v="12"/>
    <n v="477.78613333333334"/>
    <n v="0"/>
    <n v="5733.4336000000003"/>
    <n v="0"/>
    <n v="5733.4336000000003"/>
    <n v="0"/>
    <n v="5733.4336000000003"/>
    <n v="0"/>
    <n v="5733.4336000000003"/>
  </r>
  <r>
    <x v="0"/>
    <x v="0"/>
    <n v="0"/>
    <n v="9"/>
    <n v="0"/>
    <n v="20260211"/>
    <n v="20260219"/>
    <n v="1265.2022999999999"/>
    <n v="9"/>
    <n v="140.57803333333334"/>
    <n v="0"/>
    <n v="1265.2022999999999"/>
    <n v="0"/>
    <n v="1265.2022999999999"/>
    <n v="0"/>
    <n v="1265.2022999999999"/>
    <n v="0"/>
    <n v="1265.2022999999999"/>
  </r>
  <r>
    <x v="1"/>
    <x v="1"/>
    <n v="0"/>
    <n v="15"/>
    <n v="0"/>
    <n v="20260207"/>
    <n v="20260221"/>
    <n v="1032"/>
    <n v="15"/>
    <n v="68.8"/>
    <n v="0"/>
    <n v="1032"/>
    <n v="0"/>
    <n v="1032"/>
    <n v="0"/>
    <n v="1032"/>
    <n v="0"/>
    <n v="1032"/>
  </r>
  <r>
    <x v="1"/>
    <x v="0"/>
    <n v="0"/>
    <n v="15"/>
    <n v="0"/>
    <n v="20260207"/>
    <n v="20260221"/>
    <n v="485.53129999999999"/>
    <n v="15"/>
    <n v="32.368753333333331"/>
    <n v="0"/>
    <n v="485.53129999999999"/>
    <n v="0"/>
    <n v="485.53129999999999"/>
    <n v="0"/>
    <n v="485.53129999999999"/>
    <n v="0"/>
    <n v="485.53129999999999"/>
  </r>
  <r>
    <x v="1"/>
    <x v="1"/>
    <n v="0"/>
    <n v="26"/>
    <n v="0"/>
    <n v="20260203"/>
    <n v="20260228"/>
    <n v="4592.0379999999996"/>
    <n v="26"/>
    <n v="176.61684615384613"/>
    <n v="0"/>
    <n v="4592.0379999999996"/>
    <n v="0"/>
    <n v="4592.0379999999996"/>
    <n v="0"/>
    <n v="4592.0379999999996"/>
    <n v="0"/>
    <n v="4592.0379999999996"/>
  </r>
  <r>
    <x v="3"/>
    <x v="3"/>
    <n v="25"/>
    <n v="28"/>
    <n v="0"/>
    <n v="20260107"/>
    <n v="20260228"/>
    <n v="2399.2094000000002"/>
    <n v="53"/>
    <n v="45.268101886792458"/>
    <n v="1372.579249240647"/>
    <n v="1267.5068528301888"/>
    <n v="0"/>
    <n v="2640.0861020708358"/>
    <n v="1247.3475900805097"/>
    <n v="1151.8618099194905"/>
    <n v="0"/>
    <n v="2399.2094000000002"/>
  </r>
  <r>
    <x v="0"/>
    <x v="0"/>
    <n v="0"/>
    <n v="12"/>
    <n v="0"/>
    <n v="20260209"/>
    <n v="20260220"/>
    <n v="1770.9928"/>
    <n v="12"/>
    <n v="147.58273333333332"/>
    <n v="0"/>
    <n v="1770.9928"/>
    <n v="0"/>
    <n v="1770.9928"/>
    <n v="0"/>
    <n v="1770.9928"/>
    <n v="0"/>
    <n v="1770.9928"/>
  </r>
  <r>
    <x v="0"/>
    <x v="0"/>
    <n v="0"/>
    <n v="13"/>
    <n v="0"/>
    <n v="20260208"/>
    <n v="20260220"/>
    <n v="11637.406800000001"/>
    <n v="13"/>
    <n v="895.18513846153849"/>
    <n v="0"/>
    <n v="11637.406800000001"/>
    <n v="0"/>
    <n v="11637.406800000001"/>
    <n v="0"/>
    <n v="11637.406800000001"/>
    <n v="0"/>
    <n v="11637.406800000001"/>
  </r>
  <r>
    <x v="1"/>
    <x v="1"/>
    <n v="0"/>
    <n v="25"/>
    <n v="0"/>
    <n v="20260204"/>
    <n v="20260228"/>
    <n v="4939.2761"/>
    <n v="25"/>
    <n v="197.571044"/>
    <n v="0"/>
    <n v="4939.2761"/>
    <n v="0"/>
    <n v="4939.2761"/>
    <n v="0"/>
    <n v="4939.2761"/>
    <n v="0"/>
    <n v="4939.2761"/>
  </r>
  <r>
    <x v="1"/>
    <x v="0"/>
    <n v="0"/>
    <n v="24"/>
    <n v="0"/>
    <n v="20260205"/>
    <n v="20260228"/>
    <n v="26106.179899999999"/>
    <n v="24"/>
    <n v="1087.7574958333332"/>
    <n v="0"/>
    <n v="26106.179899999996"/>
    <n v="0"/>
    <n v="26106.179899999996"/>
    <n v="0"/>
    <n v="26106.179899999999"/>
    <n v="0"/>
    <n v="26106.179899999999"/>
  </r>
  <r>
    <x v="0"/>
    <x v="0"/>
    <n v="0"/>
    <n v="22"/>
    <n v="0"/>
    <n v="20260207"/>
    <n v="20260228"/>
    <n v="11308.035900000001"/>
    <n v="22"/>
    <n v="514.00163181818186"/>
    <n v="0"/>
    <n v="11308.035900000001"/>
    <n v="0"/>
    <n v="11308.035900000001"/>
    <n v="0"/>
    <n v="11308.035900000001"/>
    <n v="0"/>
    <n v="11308.035900000001"/>
  </r>
  <r>
    <x v="3"/>
    <x v="3"/>
    <n v="30"/>
    <n v="12"/>
    <n v="0"/>
    <n v="20260102"/>
    <n v="20260212"/>
    <n v="924.88"/>
    <n v="42"/>
    <n v="22.02095238095238"/>
    <n v="801.23975232362"/>
    <n v="264.25142857142856"/>
    <n v="0"/>
    <n v="1065.4911808950485"/>
    <n v="695.50141326046651"/>
    <n v="229.37858673953349"/>
    <n v="0"/>
    <n v="924.88"/>
  </r>
  <r>
    <x v="0"/>
    <x v="0"/>
    <n v="0"/>
    <n v="6"/>
    <n v="0"/>
    <n v="20260207"/>
    <n v="20260212"/>
    <n v="9489.4622999999992"/>
    <n v="6"/>
    <n v="1581.5770499999999"/>
    <n v="0"/>
    <n v="9489.4622999999992"/>
    <n v="0"/>
    <n v="9489.4622999999992"/>
    <n v="0"/>
    <n v="9489.4622999999992"/>
    <n v="0"/>
    <n v="9489.4622999999992"/>
  </r>
  <r>
    <x v="1"/>
    <x v="1"/>
    <n v="0"/>
    <n v="16"/>
    <n v="0"/>
    <n v="20260208"/>
    <n v="20260223"/>
    <n v="769.01080000000002"/>
    <n v="16"/>
    <n v="48.063175000000001"/>
    <n v="0"/>
    <n v="769.01080000000002"/>
    <n v="0"/>
    <n v="769.01080000000002"/>
    <n v="0"/>
    <n v="769.01080000000002"/>
    <n v="0"/>
    <n v="769.01080000000002"/>
  </r>
  <r>
    <x v="1"/>
    <x v="0"/>
    <n v="0"/>
    <n v="22"/>
    <n v="0"/>
    <n v="20260207"/>
    <n v="20260228"/>
    <n v="12492.986500000001"/>
    <n v="22"/>
    <n v="567.86302272727278"/>
    <n v="0"/>
    <n v="12492.986500000001"/>
    <n v="0"/>
    <n v="12492.986500000001"/>
    <n v="0"/>
    <n v="12492.986500000001"/>
    <n v="0"/>
    <n v="12492.986500000001"/>
  </r>
  <r>
    <x v="1"/>
    <x v="1"/>
    <n v="0"/>
    <n v="20"/>
    <n v="0"/>
    <n v="20260206"/>
    <n v="20260225"/>
    <n v="3096"/>
    <n v="20"/>
    <n v="154.80000000000001"/>
    <n v="0"/>
    <n v="3096"/>
    <n v="0"/>
    <n v="3096"/>
    <n v="0"/>
    <n v="3096"/>
    <n v="0"/>
    <n v="3096"/>
  </r>
  <r>
    <x v="0"/>
    <x v="0"/>
    <n v="0"/>
    <n v="14"/>
    <n v="0"/>
    <n v="20260210"/>
    <n v="20260223"/>
    <n v="3752.7298999999998"/>
    <n v="14"/>
    <n v="268.05213571428573"/>
    <n v="0"/>
    <n v="3752.7299000000003"/>
    <n v="0"/>
    <n v="3752.7299000000003"/>
    <n v="0"/>
    <n v="3752.7298999999998"/>
    <n v="0"/>
    <n v="3752.7298999999998"/>
  </r>
  <r>
    <x v="1"/>
    <x v="0"/>
    <n v="0"/>
    <n v="7"/>
    <n v="0"/>
    <n v="20260207"/>
    <n v="20260213"/>
    <n v="707.43010000000004"/>
    <n v="7"/>
    <n v="101.06144285714286"/>
    <n v="0"/>
    <n v="707.43010000000004"/>
    <n v="0"/>
    <n v="707.43010000000004"/>
    <n v="0"/>
    <n v="707.43010000000004"/>
    <n v="0"/>
    <n v="707.43010000000004"/>
  </r>
  <r>
    <x v="3"/>
    <x v="3"/>
    <n v="29"/>
    <n v="19"/>
    <n v="0"/>
    <n v="20260103"/>
    <n v="20260219"/>
    <n v="126.1615"/>
    <n v="48"/>
    <n v="2.6283645833333336"/>
    <n v="92.446130982729343"/>
    <n v="49.93892708333334"/>
    <n v="0"/>
    <n v="142.3850580660627"/>
    <n v="81.912686010678414"/>
    <n v="44.248813989321569"/>
    <n v="0"/>
    <n v="126.16149999999999"/>
  </r>
  <r>
    <x v="1"/>
    <x v="1"/>
    <n v="0"/>
    <n v="8"/>
    <n v="0"/>
    <n v="20260205"/>
    <n v="20260212"/>
    <n v="3180.2954"/>
    <n v="8"/>
    <n v="397.536925"/>
    <n v="0"/>
    <n v="3180.2954"/>
    <n v="0"/>
    <n v="3180.2954"/>
    <n v="0"/>
    <n v="3180.2954"/>
    <n v="0"/>
    <n v="3180.2954"/>
  </r>
  <r>
    <x v="1"/>
    <x v="0"/>
    <n v="0"/>
    <n v="8"/>
    <n v="0"/>
    <n v="20260205"/>
    <n v="20260212"/>
    <n v="5923.6117000000004"/>
    <n v="8"/>
    <n v="740.45146250000005"/>
    <n v="0"/>
    <n v="5923.6117000000004"/>
    <n v="0"/>
    <n v="5923.6117000000004"/>
    <n v="0"/>
    <n v="5923.6117000000004"/>
    <n v="0"/>
    <n v="5923.6117000000004"/>
  </r>
  <r>
    <x v="0"/>
    <x v="0"/>
    <n v="0"/>
    <n v="3"/>
    <n v="0"/>
    <n v="20260225"/>
    <n v="20260227"/>
    <n v="14931.516299999999"/>
    <n v="3"/>
    <n v="4977.1720999999998"/>
    <n v="0"/>
    <n v="14931.516299999999"/>
    <n v="0"/>
    <n v="14931.516299999999"/>
    <n v="0"/>
    <n v="14931.516299999999"/>
    <n v="0"/>
    <n v="14931.516299999999"/>
  </r>
  <r>
    <x v="1"/>
    <x v="1"/>
    <n v="0"/>
    <n v="21"/>
    <n v="0"/>
    <n v="20260203"/>
    <n v="20260223"/>
    <n v="4591.7226000000001"/>
    <n v="21"/>
    <n v="218.65345714285715"/>
    <n v="0"/>
    <n v="4591.7226000000001"/>
    <n v="0"/>
    <n v="4591.7226000000001"/>
    <n v="0"/>
    <n v="4591.7226000000001"/>
    <n v="0"/>
    <n v="4591.7226000000001"/>
  </r>
  <r>
    <x v="8"/>
    <x v="8"/>
    <n v="15"/>
    <n v="19"/>
    <n v="0"/>
    <n v="20260117"/>
    <n v="20260219"/>
    <n v="1353258.3869"/>
    <n v="34"/>
    <n v="39801.717261764708"/>
    <n v="724099.42878891667"/>
    <n v="756232.62797352951"/>
    <n v="0"/>
    <n v="1480332.0567624462"/>
    <n v="661941.77210562676"/>
    <n v="691316.61479437328"/>
    <n v="0"/>
    <n v="1353258.3869"/>
  </r>
  <r>
    <x v="4"/>
    <x v="4"/>
    <n v="0"/>
    <n v="24"/>
    <n v="0"/>
    <n v="20260204"/>
    <n v="20260227"/>
    <n v="3711.2602000000002"/>
    <n v="24"/>
    <n v="154.63584166666666"/>
    <n v="0"/>
    <n v="3711.2601999999997"/>
    <n v="0"/>
    <n v="3711.2601999999997"/>
    <n v="0"/>
    <n v="3711.2602000000002"/>
    <n v="0"/>
    <n v="3711.2602000000002"/>
  </r>
  <r>
    <x v="3"/>
    <x v="3"/>
    <n v="16"/>
    <n v="15"/>
    <n v="0"/>
    <n v="20260116"/>
    <n v="20260215"/>
    <n v="505.06110000000001"/>
    <n v="31"/>
    <n v="16.292293548387097"/>
    <n v="316.16030700615426"/>
    <n v="244.38440322580644"/>
    <n v="0"/>
    <n v="560.54471023196072"/>
    <n v="284.86625512314299"/>
    <n v="220.19484487685702"/>
    <n v="0"/>
    <n v="505.06110000000001"/>
  </r>
  <r>
    <x v="3"/>
    <x v="3"/>
    <n v="0"/>
    <n v="22"/>
    <n v="0"/>
    <n v="20260206"/>
    <n v="20260227"/>
    <n v="463.9402"/>
    <n v="22"/>
    <n v="21.088190909090908"/>
    <n v="0"/>
    <n v="463.9402"/>
    <n v="0"/>
    <n v="463.9402"/>
    <n v="0"/>
    <n v="463.9402"/>
    <n v="0"/>
    <n v="463.9402"/>
  </r>
  <r>
    <x v="5"/>
    <x v="5"/>
    <n v="12"/>
    <n v="19"/>
    <n v="0"/>
    <n v="20260120"/>
    <n v="20260219"/>
    <n v="1216386.3600000001"/>
    <n v="31"/>
    <n v="39238.269677419361"/>
    <n v="571079.05115197727"/>
    <n v="745527.12387096789"/>
    <n v="0"/>
    <n v="1316606.1750229453"/>
    <n v="527608.62092333823"/>
    <n v="688777.73907666176"/>
    <n v="0"/>
    <n v="1216386.3599999999"/>
  </r>
  <r>
    <x v="3"/>
    <x v="3"/>
    <n v="28"/>
    <n v="25"/>
    <n v="0"/>
    <n v="20260104"/>
    <n v="20260225"/>
    <n v="799.30460000000005"/>
    <n v="53"/>
    <n v="15.081218867924528"/>
    <n v="512.15286865602764"/>
    <n v="377.03047169811322"/>
    <n v="0"/>
    <n v="889.18334035414091"/>
    <n v="460.38440582671933"/>
    <n v="338.92019417328066"/>
    <n v="0"/>
    <n v="799.30459999999994"/>
  </r>
  <r>
    <x v="0"/>
    <x v="0"/>
    <n v="0"/>
    <n v="14"/>
    <n v="0"/>
    <n v="20260208"/>
    <n v="20260221"/>
    <n v="20406.669999999998"/>
    <n v="14"/>
    <n v="1457.6192857142855"/>
    <n v="0"/>
    <n v="20406.669999999998"/>
    <n v="0"/>
    <n v="20406.669999999998"/>
    <n v="0"/>
    <n v="20406.669999999998"/>
    <n v="0"/>
    <n v="20406.669999999998"/>
  </r>
  <r>
    <x v="1"/>
    <x v="1"/>
    <n v="0"/>
    <n v="3"/>
    <n v="0"/>
    <n v="20260210"/>
    <n v="20260212"/>
    <n v="506.50779999999997"/>
    <n v="3"/>
    <n v="168.83593333333332"/>
    <n v="0"/>
    <n v="506.50779999999997"/>
    <n v="0"/>
    <n v="506.50779999999997"/>
    <n v="0"/>
    <n v="506.50779999999997"/>
    <n v="0"/>
    <n v="506.50779999999997"/>
  </r>
  <r>
    <x v="1"/>
    <x v="1"/>
    <n v="0"/>
    <n v="15"/>
    <n v="0"/>
    <n v="20260205"/>
    <n v="20260219"/>
    <n v="1032"/>
    <n v="15"/>
    <n v="68.8"/>
    <n v="0"/>
    <n v="1032"/>
    <n v="0"/>
    <n v="1032"/>
    <n v="0"/>
    <n v="1032"/>
    <n v="0"/>
    <n v="1032"/>
  </r>
  <r>
    <x v="7"/>
    <x v="7"/>
    <n v="0"/>
    <n v="10"/>
    <n v="0"/>
    <n v="20260211"/>
    <n v="20260220"/>
    <n v="226402.6973"/>
    <n v="10"/>
    <n v="22640.26973"/>
    <n v="0"/>
    <n v="226402.6973"/>
    <n v="0"/>
    <n v="226402.6973"/>
    <n v="0"/>
    <n v="226402.6973"/>
    <n v="0"/>
    <n v="226402.6973"/>
  </r>
  <r>
    <x v="0"/>
    <x v="0"/>
    <n v="0"/>
    <n v="6"/>
    <n v="0"/>
    <n v="20260209"/>
    <n v="20260214"/>
    <n v="464.19009999999997"/>
    <n v="6"/>
    <n v="77.365016666666662"/>
    <n v="0"/>
    <n v="464.19009999999997"/>
    <n v="0"/>
    <n v="464.19009999999997"/>
    <n v="0"/>
    <n v="464.19009999999997"/>
    <n v="0"/>
    <n v="464.19009999999997"/>
  </r>
  <r>
    <x v="0"/>
    <x v="0"/>
    <n v="3"/>
    <n v="12"/>
    <n v="0"/>
    <n v="20260129"/>
    <n v="20260212"/>
    <n v="3034.4222"/>
    <n v="15"/>
    <n v="202.29481333333334"/>
    <n v="736.0564762482943"/>
    <n v="2427.5377600000002"/>
    <n v="0"/>
    <n v="3163.5942362482947"/>
    <n v="706.00271248132981"/>
    <n v="2328.4194875186699"/>
    <n v="0"/>
    <n v="3034.4222"/>
  </r>
  <r>
    <x v="6"/>
    <x v="6"/>
    <n v="0"/>
    <n v="15"/>
    <n v="0"/>
    <n v="20260206"/>
    <n v="20260220"/>
    <n v="61448.491499999996"/>
    <n v="15"/>
    <n v="4096.5661"/>
    <n v="0"/>
    <n v="61448.491500000004"/>
    <n v="0"/>
    <n v="61448.491500000004"/>
    <n v="0"/>
    <n v="61448.491499999996"/>
    <n v="0"/>
    <n v="61448.491499999996"/>
  </r>
  <r>
    <x v="0"/>
    <x v="0"/>
    <n v="0"/>
    <n v="13"/>
    <n v="0"/>
    <n v="20260213"/>
    <n v="20260225"/>
    <n v="1686.8179"/>
    <n v="13"/>
    <n v="129.75522307692307"/>
    <n v="0"/>
    <n v="1686.8179"/>
    <n v="0"/>
    <n v="1686.8179"/>
    <n v="0"/>
    <n v="1686.8179"/>
    <n v="0"/>
    <n v="1686.8179"/>
  </r>
  <r>
    <x v="1"/>
    <x v="0"/>
    <n v="0"/>
    <n v="17"/>
    <n v="0"/>
    <n v="20260205"/>
    <n v="20260221"/>
    <n v="6184.3873000000003"/>
    <n v="17"/>
    <n v="363.78748823529412"/>
    <n v="0"/>
    <n v="6184.3873000000003"/>
    <n v="0"/>
    <n v="6184.3873000000003"/>
    <n v="0"/>
    <n v="6184.3873000000003"/>
    <n v="0"/>
    <n v="6184.3873000000003"/>
  </r>
  <r>
    <x v="3"/>
    <x v="3"/>
    <n v="25"/>
    <n v="20"/>
    <n v="0"/>
    <n v="20260107"/>
    <n v="20260220"/>
    <n v="42.066699999999997"/>
    <n v="45"/>
    <n v="0.93481555555555551"/>
    <n v="28.344648437695721"/>
    <n v="18.696311111111111"/>
    <n v="0"/>
    <n v="47.040959548806832"/>
    <n v="25.347395841211284"/>
    <n v="16.719304158788717"/>
    <n v="0"/>
    <n v="42.066699999999997"/>
  </r>
  <r>
    <x v="0"/>
    <x v="0"/>
    <n v="0"/>
    <n v="4"/>
    <n v="0"/>
    <n v="20260211"/>
    <n v="20260214"/>
    <n v="633.1644"/>
    <n v="4"/>
    <n v="158.2911"/>
    <n v="0"/>
    <n v="633.1644"/>
    <n v="0"/>
    <n v="633.1644"/>
    <n v="0"/>
    <n v="633.1644"/>
    <n v="0"/>
    <n v="633.1644"/>
  </r>
  <r>
    <x v="1"/>
    <x v="0"/>
    <n v="0"/>
    <n v="21"/>
    <n v="0"/>
    <n v="20260208"/>
    <n v="20260228"/>
    <n v="4801.4606999999996"/>
    <n v="21"/>
    <n v="228.6409857142857"/>
    <n v="0"/>
    <n v="4801.4606999999996"/>
    <n v="0"/>
    <n v="4801.4606999999996"/>
    <n v="0"/>
    <n v="4801.4606999999996"/>
    <n v="0"/>
    <n v="4801.4606999999996"/>
  </r>
  <r>
    <x v="0"/>
    <x v="0"/>
    <n v="0"/>
    <n v="10"/>
    <n v="0"/>
    <n v="20260214"/>
    <n v="20260223"/>
    <n v="421.33890000000002"/>
    <n v="10"/>
    <n v="42.133890000000001"/>
    <n v="0"/>
    <n v="421.33890000000002"/>
    <n v="0"/>
    <n v="421.33890000000002"/>
    <n v="0"/>
    <n v="421.33890000000002"/>
    <n v="0"/>
    <n v="421.33890000000002"/>
  </r>
  <r>
    <x v="0"/>
    <x v="0"/>
    <n v="0"/>
    <n v="3"/>
    <n v="0"/>
    <n v="20260224"/>
    <n v="20260226"/>
    <n v="17168.945299999999"/>
    <n v="3"/>
    <n v="5722.9817666666668"/>
    <n v="0"/>
    <n v="17168.945299999999"/>
    <n v="0"/>
    <n v="17168.945299999999"/>
    <n v="0"/>
    <n v="17168.945299999999"/>
    <n v="0"/>
    <n v="17168.945299999999"/>
  </r>
  <r>
    <x v="3"/>
    <x v="3"/>
    <n v="26"/>
    <n v="13"/>
    <n v="0"/>
    <n v="20260106"/>
    <n v="20260213"/>
    <n v="1640.2152000000001"/>
    <n v="39"/>
    <n v="42.056800000000003"/>
    <n v="1326.2173607009283"/>
    <n v="546.73840000000007"/>
    <n v="0"/>
    <n v="1872.9557607009283"/>
    <n v="1161.4165797015278"/>
    <n v="478.79862029847237"/>
    <n v="0"/>
    <n v="1640.2152000000001"/>
  </r>
  <r>
    <x v="2"/>
    <x v="2"/>
    <n v="12"/>
    <n v="19"/>
    <n v="0"/>
    <n v="20260120"/>
    <n v="20260219"/>
    <n v="284363.28169999999"/>
    <n v="31"/>
    <n v="9173.0090870967742"/>
    <n v="133505.2072564332"/>
    <n v="174287.17265483871"/>
    <n v="0"/>
    <n v="307792.37991127191"/>
    <n v="123342.81592813303"/>
    <n v="161020.46577186699"/>
    <n v="0"/>
    <n v="284363.28170000005"/>
  </r>
  <r>
    <x v="5"/>
    <x v="5"/>
    <n v="3"/>
    <n v="20"/>
    <n v="0"/>
    <n v="20260129"/>
    <n v="20260220"/>
    <n v="48715.908100000001"/>
    <n v="23"/>
    <n v="2118.0829608695653"/>
    <n v="7706.7160293936977"/>
    <n v="42361.659217391309"/>
    <n v="0"/>
    <n v="50068.375246785006"/>
    <n v="7498.5391075746566"/>
    <n v="41217.368992425341"/>
    <n v="0"/>
    <n v="48715.908100000001"/>
  </r>
  <r>
    <x v="3"/>
    <x v="3"/>
    <n v="0"/>
    <n v="21"/>
    <n v="0"/>
    <n v="20260203"/>
    <n v="20260223"/>
    <n v="632.34910000000002"/>
    <n v="21"/>
    <n v="30.111861904761906"/>
    <n v="0"/>
    <n v="632.34910000000002"/>
    <n v="0"/>
    <n v="632.34910000000002"/>
    <n v="0"/>
    <n v="632.34910000000002"/>
    <n v="0"/>
    <n v="632.34910000000002"/>
  </r>
  <r>
    <x v="0"/>
    <x v="0"/>
    <n v="0"/>
    <n v="5"/>
    <n v="0"/>
    <n v="20260221"/>
    <n v="20260225"/>
    <n v="633.52020000000005"/>
    <n v="5"/>
    <n v="126.70404000000001"/>
    <n v="0"/>
    <n v="633.52020000000005"/>
    <n v="0"/>
    <n v="633.52020000000005"/>
    <n v="0"/>
    <n v="633.52020000000005"/>
    <n v="0"/>
    <n v="633.52020000000005"/>
  </r>
  <r>
    <x v="0"/>
    <x v="0"/>
    <n v="0"/>
    <n v="16"/>
    <n v="0"/>
    <n v="20260212"/>
    <n v="20260227"/>
    <n v="801.82050000000004"/>
    <n v="16"/>
    <n v="50.113781250000002"/>
    <n v="0"/>
    <n v="801.82050000000004"/>
    <n v="0"/>
    <n v="801.82050000000004"/>
    <n v="0"/>
    <n v="801.82050000000004"/>
    <n v="0"/>
    <n v="801.82050000000004"/>
  </r>
  <r>
    <x v="1"/>
    <x v="1"/>
    <n v="0"/>
    <n v="14"/>
    <n v="0"/>
    <n v="20260207"/>
    <n v="20260220"/>
    <n v="1032"/>
    <n v="14"/>
    <n v="73.714285714285708"/>
    <n v="0"/>
    <n v="1032"/>
    <n v="0"/>
    <n v="1032"/>
    <n v="0"/>
    <n v="1032"/>
    <n v="0"/>
    <n v="1032"/>
  </r>
  <r>
    <x v="1"/>
    <x v="0"/>
    <n v="0"/>
    <n v="14"/>
    <n v="0"/>
    <n v="20260207"/>
    <n v="20260220"/>
    <n v="6302.9066000000003"/>
    <n v="14"/>
    <n v="450.20761428571433"/>
    <n v="0"/>
    <n v="6302.9066000000003"/>
    <n v="0"/>
    <n v="6302.9066000000003"/>
    <n v="0"/>
    <n v="6302.9066000000003"/>
    <n v="0"/>
    <n v="6302.9066000000003"/>
  </r>
  <r>
    <x v="3"/>
    <x v="3"/>
    <n v="29"/>
    <n v="27"/>
    <n v="0"/>
    <n v="20260103"/>
    <n v="20260227"/>
    <n v="420.72620000000001"/>
    <n v="56"/>
    <n v="7.5129678571428569"/>
    <n v="264.24979814239896"/>
    <n v="202.85013214285715"/>
    <n v="0"/>
    <n v="467.09993028525611"/>
    <n v="238.01505034548671"/>
    <n v="182.71114965451326"/>
    <n v="0"/>
    <n v="420.72619999999995"/>
  </r>
  <r>
    <x v="3"/>
    <x v="3"/>
    <n v="28"/>
    <n v="27"/>
    <n v="0"/>
    <n v="20260104"/>
    <n v="20260227"/>
    <n v="967.73839999999996"/>
    <n v="55"/>
    <n v="17.595243636363637"/>
    <n v="597.52826227005789"/>
    <n v="475.07157818181821"/>
    <n v="0"/>
    <n v="1072.5998404518762"/>
    <n v="539.11162642015165"/>
    <n v="428.62677357984819"/>
    <n v="0"/>
    <n v="967.73839999999984"/>
  </r>
  <r>
    <x v="3"/>
    <x v="3"/>
    <n v="0"/>
    <n v="15"/>
    <n v="0"/>
    <n v="20260207"/>
    <n v="20260221"/>
    <n v="42.153599999999997"/>
    <n v="15"/>
    <n v="2.8102399999999998"/>
    <n v="0"/>
    <n v="42.153599999999997"/>
    <n v="0"/>
    <n v="42.153599999999997"/>
    <n v="0"/>
    <n v="42.153599999999997"/>
    <n v="0"/>
    <n v="42.153599999999997"/>
  </r>
  <r>
    <x v="2"/>
    <x v="2"/>
    <n v="0"/>
    <n v="11"/>
    <n v="0"/>
    <n v="20260204"/>
    <n v="20260214"/>
    <n v="84.311199999999999"/>
    <n v="11"/>
    <n v="7.6646545454545452"/>
    <n v="0"/>
    <n v="84.311199999999999"/>
    <n v="0"/>
    <n v="84.311199999999999"/>
    <n v="0"/>
    <n v="84.311199999999999"/>
    <n v="0"/>
    <n v="84.311199999999999"/>
  </r>
  <r>
    <x v="0"/>
    <x v="0"/>
    <n v="2"/>
    <n v="28"/>
    <n v="0"/>
    <n v="20260130"/>
    <n v="20260228"/>
    <n v="42.176400000000001"/>
    <n v="30"/>
    <n v="1.40588"/>
    <n v="3.4102277488872574"/>
    <n v="39.364640000000001"/>
    <n v="0"/>
    <n v="42.77486774888726"/>
    <n v="3.3625148877733264"/>
    <n v="38.813885112226679"/>
    <n v="0"/>
    <n v="42.176400000000008"/>
  </r>
  <r>
    <x v="3"/>
    <x v="3"/>
    <n v="0"/>
    <n v="5"/>
    <n v="0"/>
    <n v="20260208"/>
    <n v="20260212"/>
    <n v="42.200099999999999"/>
    <n v="5"/>
    <n v="8.4400200000000005"/>
    <n v="0"/>
    <n v="42.200100000000006"/>
    <n v="0"/>
    <n v="42.200100000000006"/>
    <n v="0"/>
    <n v="42.200099999999999"/>
    <n v="0"/>
    <n v="42.200099999999999"/>
  </r>
  <r>
    <x v="2"/>
    <x v="2"/>
    <n v="0"/>
    <n v="15"/>
    <n v="0"/>
    <n v="20260205"/>
    <n v="20260219"/>
    <n v="11590.079"/>
    <n v="15"/>
    <n v="772.6719333333333"/>
    <n v="0"/>
    <n v="11590.079"/>
    <n v="0"/>
    <n v="11590.079"/>
    <n v="0"/>
    <n v="11590.079"/>
    <n v="0"/>
    <n v="11590.079"/>
  </r>
  <r>
    <x v="3"/>
    <x v="3"/>
    <n v="0"/>
    <n v="21"/>
    <n v="0"/>
    <n v="20260204"/>
    <n v="20260224"/>
    <n v="210.78309999999999"/>
    <n v="21"/>
    <n v="10.037290476190476"/>
    <n v="0"/>
    <n v="210.78309999999999"/>
    <n v="0"/>
    <n v="210.78309999999999"/>
    <n v="0"/>
    <n v="210.78309999999999"/>
    <n v="0"/>
    <n v="210.78309999999999"/>
  </r>
  <r>
    <x v="2"/>
    <x v="2"/>
    <n v="12"/>
    <n v="15"/>
    <n v="0"/>
    <n v="20260120"/>
    <n v="20260215"/>
    <n v="54342.7716"/>
    <n v="27"/>
    <n v="2012.6952444444444"/>
    <n v="29293.037126886502"/>
    <n v="30190.428666666667"/>
    <n v="0"/>
    <n v="59483.465793553172"/>
    <n v="26761.467322390617"/>
    <n v="27581.304277609375"/>
    <n v="0"/>
    <n v="54342.771599999993"/>
  </r>
  <r>
    <x v="0"/>
    <x v="0"/>
    <n v="0"/>
    <n v="18"/>
    <n v="0"/>
    <n v="20260210"/>
    <n v="20260227"/>
    <n v="168.77269999999999"/>
    <n v="18"/>
    <n v="9.3762611111111109"/>
    <n v="0"/>
    <n v="168.77269999999999"/>
    <n v="0"/>
    <n v="168.77269999999999"/>
    <n v="0"/>
    <n v="168.77269999999999"/>
    <n v="0"/>
    <n v="168.77269999999999"/>
  </r>
  <r>
    <x v="2"/>
    <x v="2"/>
    <n v="14"/>
    <n v="19"/>
    <n v="0"/>
    <n v="20260118"/>
    <n v="20260219"/>
    <n v="267096.7438"/>
    <n v="33"/>
    <n v="8093.840721212121"/>
    <n v="137431.98676832914"/>
    <n v="153782.97370303029"/>
    <n v="0"/>
    <n v="291214.96047135943"/>
    <n v="126049.96700846191"/>
    <n v="141046.77679153808"/>
    <n v="0"/>
    <n v="267096.7438"/>
  </r>
  <r>
    <x v="10"/>
    <x v="8"/>
    <n v="15"/>
    <n v="15"/>
    <n v="0"/>
    <n v="20260117"/>
    <n v="20260215"/>
    <n v="175205.6642"/>
    <n v="30"/>
    <n v="5840.188806666667"/>
    <n v="106248.61613670134"/>
    <n v="87602.8321"/>
    <n v="0"/>
    <n v="193851.44823670134"/>
    <n v="96028.992973172964"/>
    <n v="79176.671226827035"/>
    <n v="0"/>
    <n v="175205.6642"/>
  </r>
  <r>
    <x v="0"/>
    <x v="0"/>
    <n v="9"/>
    <n v="27"/>
    <n v="0"/>
    <n v="20260123"/>
    <n v="20260227"/>
    <n v="168.56319999999999"/>
    <n v="36"/>
    <n v="4.6823111111111109"/>
    <n v="51.110238967873549"/>
    <n v="126.4224"/>
    <n v="0"/>
    <n v="177.53263896787354"/>
    <n v="48.528008614508877"/>
    <n v="120.03519138549112"/>
    <n v="0"/>
    <n v="168.56319999999999"/>
  </r>
  <r>
    <x v="0"/>
    <x v="0"/>
    <n v="6"/>
    <n v="19"/>
    <n v="0"/>
    <n v="20260126"/>
    <n v="20260219"/>
    <n v="968.89750000000004"/>
    <n v="25"/>
    <n v="38.755900000000004"/>
    <n v="282.02928901421109"/>
    <n v="736.36210000000005"/>
    <n v="0"/>
    <n v="1018.3913890142112"/>
    <n v="268.32264687268821"/>
    <n v="700.57485312731183"/>
    <n v="0"/>
    <n v="968.89750000000004"/>
  </r>
  <r>
    <x v="3"/>
    <x v="3"/>
    <n v="0"/>
    <n v="18"/>
    <n v="0"/>
    <n v="20260203"/>
    <n v="20260220"/>
    <n v="5859.2196000000004"/>
    <n v="18"/>
    <n v="325.51220000000001"/>
    <n v="0"/>
    <n v="5859.2196000000004"/>
    <n v="0"/>
    <n v="5859.2196000000004"/>
    <n v="0"/>
    <n v="5859.2196000000004"/>
    <n v="0"/>
    <n v="5859.2196000000004"/>
  </r>
  <r>
    <x v="0"/>
    <x v="0"/>
    <n v="0"/>
    <n v="14"/>
    <n v="0"/>
    <n v="20260211"/>
    <n v="20260224"/>
    <n v="2235.348"/>
    <n v="14"/>
    <n v="159.66771428571428"/>
    <n v="0"/>
    <n v="2235.348"/>
    <n v="0"/>
    <n v="2235.348"/>
    <n v="0"/>
    <n v="2235.348"/>
    <n v="0"/>
    <n v="2235.348"/>
  </r>
  <r>
    <x v="13"/>
    <x v="12"/>
    <n v="0"/>
    <n v="28"/>
    <n v="0"/>
    <n v="20260201"/>
    <n v="20260228"/>
    <n v="49363702.829999998"/>
    <n v="28"/>
    <n v="1762989.3867857142"/>
    <n v="0"/>
    <n v="49363702.829999998"/>
    <n v="0"/>
    <n v="49363702.829999998"/>
    <n v="0"/>
    <n v="49363702.829999998"/>
    <n v="0"/>
    <n v="49363702.829999998"/>
  </r>
  <r>
    <x v="1"/>
    <x v="0"/>
    <n v="0"/>
    <n v="19"/>
    <n v="0"/>
    <n v="20260206"/>
    <n v="20260224"/>
    <n v="6124.6832000000004"/>
    <n v="19"/>
    <n v="322.35174736842106"/>
    <n v="0"/>
    <n v="6124.6832000000004"/>
    <n v="0"/>
    <n v="6124.6832000000004"/>
    <n v="0"/>
    <n v="6124.6832000000004"/>
    <n v="0"/>
    <n v="6124.6832000000004"/>
  </r>
  <r>
    <x v="0"/>
    <x v="0"/>
    <n v="0"/>
    <n v="10"/>
    <n v="0"/>
    <n v="20260211"/>
    <n v="20260220"/>
    <n v="1011.9484"/>
    <n v="10"/>
    <n v="101.19484"/>
    <n v="0"/>
    <n v="1011.9484"/>
    <n v="0"/>
    <n v="1011.9484"/>
    <n v="0"/>
    <n v="1011.9484"/>
    <n v="0"/>
    <n v="1011.9484"/>
  </r>
  <r>
    <x v="6"/>
    <x v="6"/>
    <n v="0"/>
    <n v="28"/>
    <n v="0"/>
    <n v="20260201"/>
    <n v="20260228"/>
    <n v="3764438.5326"/>
    <n v="28"/>
    <n v="134444.23330714286"/>
    <n v="0"/>
    <n v="3764438.5326"/>
    <n v="0"/>
    <n v="3764438.5326"/>
    <n v="0"/>
    <n v="3764438.5326"/>
    <n v="0"/>
    <n v="3764438.5326"/>
  </r>
  <r>
    <x v="3"/>
    <x v="3"/>
    <n v="27"/>
    <n v="13"/>
    <n v="0"/>
    <n v="20260105"/>
    <n v="20260213"/>
    <n v="126.1615"/>
    <n v="40"/>
    <n v="3.1540375000000003"/>
    <n v="103.28464289104932"/>
    <n v="41.002487500000001"/>
    <n v="0"/>
    <n v="144.28713039104932"/>
    <n v="90.309824852594431"/>
    <n v="35.851675147405572"/>
    <n v="0"/>
    <n v="126.1615"/>
  </r>
  <r>
    <x v="3"/>
    <x v="3"/>
    <n v="12"/>
    <n v="27"/>
    <n v="0"/>
    <n v="20260120"/>
    <n v="20260227"/>
    <n v="294.90260000000001"/>
    <n v="39"/>
    <n v="7.5616051282051284"/>
    <n v="110.0526174396107"/>
    <n v="204.16333846153847"/>
    <n v="0"/>
    <n v="314.21595590114919"/>
    <n v="103.28820803090171"/>
    <n v="191.61439196909828"/>
    <n v="0"/>
    <n v="294.90260000000001"/>
  </r>
  <r>
    <x v="4"/>
    <x v="4"/>
    <n v="0"/>
    <n v="11"/>
    <n v="0"/>
    <n v="20260203"/>
    <n v="20260213"/>
    <n v="885.6001"/>
    <n v="11"/>
    <n v="80.509100000000004"/>
    <n v="0"/>
    <n v="885.6001"/>
    <n v="0"/>
    <n v="885.6001"/>
    <n v="0"/>
    <n v="885.6001"/>
    <n v="0"/>
    <n v="885.6001"/>
  </r>
  <r>
    <x v="3"/>
    <x v="3"/>
    <n v="0"/>
    <n v="4"/>
    <n v="0"/>
    <n v="20260209"/>
    <n v="20260212"/>
    <n v="42.213900000000002"/>
    <n v="4"/>
    <n v="10.553475000000001"/>
    <n v="0"/>
    <n v="42.213900000000002"/>
    <n v="0"/>
    <n v="42.213900000000002"/>
    <n v="0"/>
    <n v="42.213900000000002"/>
    <n v="0"/>
    <n v="42.213900000000002"/>
  </r>
  <r>
    <x v="1"/>
    <x v="0"/>
    <n v="16"/>
    <n v="20"/>
    <n v="0"/>
    <n v="20260116"/>
    <n v="20260220"/>
    <n v="14763.8923"/>
    <n v="36"/>
    <n v="410.10811944444441"/>
    <n v="7958.3582608667266"/>
    <n v="8202.162388888888"/>
    <n v="0"/>
    <n v="16160.520649755614"/>
    <n v="7270.5791350867457"/>
    <n v="7493.3131649132556"/>
    <n v="0"/>
    <n v="14763.892300000001"/>
  </r>
  <r>
    <x v="1"/>
    <x v="0"/>
    <n v="0"/>
    <n v="22"/>
    <n v="0"/>
    <n v="20260206"/>
    <n v="20260227"/>
    <n v="6780.5129999999999"/>
    <n v="22"/>
    <n v="308.20513636363637"/>
    <n v="0"/>
    <n v="6780.5129999999999"/>
    <n v="0"/>
    <n v="6780.5129999999999"/>
    <n v="0"/>
    <n v="6780.5129999999999"/>
    <n v="0"/>
    <n v="6780.5129999999999"/>
  </r>
  <r>
    <x v="2"/>
    <x v="2"/>
    <n v="0"/>
    <n v="24"/>
    <n v="0"/>
    <n v="20260205"/>
    <n v="20260228"/>
    <n v="36149.388700000003"/>
    <n v="24"/>
    <n v="1506.2245291666668"/>
    <n v="0"/>
    <n v="36149.388700000003"/>
    <n v="0"/>
    <n v="36149.388700000003"/>
    <n v="0"/>
    <n v="36149.388700000003"/>
    <n v="0"/>
    <n v="36149.388700000003"/>
  </r>
  <r>
    <x v="0"/>
    <x v="0"/>
    <n v="0"/>
    <n v="4"/>
    <n v="0"/>
    <n v="20260224"/>
    <n v="20260227"/>
    <n v="338.34390000000002"/>
    <n v="4"/>
    <n v="84.585975000000005"/>
    <n v="0"/>
    <n v="338.34390000000002"/>
    <n v="0"/>
    <n v="338.34390000000002"/>
    <n v="0"/>
    <n v="338.34390000000002"/>
    <n v="0"/>
    <n v="338.34390000000002"/>
  </r>
  <r>
    <x v="1"/>
    <x v="1"/>
    <n v="15"/>
    <n v="15"/>
    <n v="0"/>
    <n v="20260117"/>
    <n v="20260215"/>
    <n v="516"/>
    <n v="30"/>
    <n v="17.2"/>
    <n v="312.91388995252527"/>
    <n v="258"/>
    <n v="0"/>
    <n v="570.91388995252532"/>
    <n v="282.81597287627676"/>
    <n v="233.18402712372321"/>
    <n v="0"/>
    <n v="516"/>
  </r>
  <r>
    <x v="1"/>
    <x v="0"/>
    <n v="15"/>
    <n v="15"/>
    <n v="0"/>
    <n v="20260117"/>
    <n v="20260215"/>
    <n v="9081.0624000000007"/>
    <n v="30"/>
    <n v="302.70208000000002"/>
    <n v="5506.9584505535177"/>
    <n v="4540.5312000000004"/>
    <n v="0"/>
    <n v="10047.489650553518"/>
    <n v="4977.2664678414276"/>
    <n v="4103.7959321585731"/>
    <n v="0"/>
    <n v="9081.0624000000007"/>
  </r>
  <r>
    <x v="0"/>
    <x v="0"/>
    <n v="0"/>
    <n v="24"/>
    <n v="4"/>
    <n v="20260205"/>
    <n v="20260304"/>
    <n v="56417249.656099997"/>
    <n v="28"/>
    <n v="2014901.7734321428"/>
    <n v="0"/>
    <n v="48357642.562371425"/>
    <n v="5942090.7829336664"/>
    <n v="54299733.345305093"/>
    <n v="0"/>
    <n v="50243436.295947187"/>
    <n v="6173813.3601528052"/>
    <n v="56417249.65609999"/>
  </r>
  <r>
    <x v="3"/>
    <x v="3"/>
    <n v="30"/>
    <n v="28"/>
    <n v="3"/>
    <n v="20260102"/>
    <n v="20260303"/>
    <n v="759142.46680000005"/>
    <n v="61"/>
    <n v="12444.958472131148"/>
    <n v="452813.99602467363"/>
    <n v="348458.83721967216"/>
    <n v="27525.810689500529"/>
    <n v="828798.64393384638"/>
    <n v="414757.35567344126"/>
    <n v="319172.70039152721"/>
    <n v="25212.410735031481"/>
    <n v="759142.46679999994"/>
  </r>
  <r>
    <x v="0"/>
    <x v="0"/>
    <n v="0"/>
    <n v="24"/>
    <n v="6"/>
    <n v="20260205"/>
    <n v="20260306"/>
    <n v="11659962.0439"/>
    <n v="30"/>
    <n v="388665.40146333334"/>
    <n v="0"/>
    <n v="9327969.6351200007"/>
    <n v="1719303.4892315541"/>
    <n v="11047273.124351555"/>
    <n v="0"/>
    <n v="9845304.8700681124"/>
    <n v="1814657.1738318871"/>
    <n v="11659962.0439"/>
  </r>
  <r>
    <x v="3"/>
    <x v="3"/>
    <n v="27"/>
    <n v="28"/>
    <n v="3"/>
    <n v="20260105"/>
    <n v="20260303"/>
    <n v="183931.83420000001"/>
    <n v="58"/>
    <n v="3171.2385206896552"/>
    <n v="103847.92131728635"/>
    <n v="88794.678579310348"/>
    <n v="7014.1584937572679"/>
    <n v="199656.75839035396"/>
    <n v="95668.880932149725"/>
    <n v="81801.228418026149"/>
    <n v="6461.7248498241352"/>
    <n v="183931.83420000001"/>
  </r>
  <r>
    <x v="1"/>
    <x v="1"/>
    <n v="0"/>
    <n v="23"/>
    <n v="5"/>
    <n v="20260206"/>
    <n v="20260305"/>
    <n v="3687421.7470999998"/>
    <n v="28"/>
    <n v="131693.633825"/>
    <n v="0"/>
    <n v="3028953.5779749998"/>
    <n v="485467.5411729989"/>
    <n v="3514421.1191479987"/>
    <n v="0"/>
    <n v="3178056.6174975289"/>
    <n v="509365.12960247078"/>
    <n v="3687421.7470999998"/>
  </r>
  <r>
    <x v="1"/>
    <x v="0"/>
    <n v="0"/>
    <n v="24"/>
    <n v="1"/>
    <n v="20260205"/>
    <n v="20260301"/>
    <n v="18534003.034000002"/>
    <n v="25"/>
    <n v="741360.12136000011"/>
    <n v="0"/>
    <n v="17792642.912640002"/>
    <n v="546581.12892323069"/>
    <n v="18339224.041563231"/>
    <n v="0"/>
    <n v="17981616.723716024"/>
    <n v="552386.31028397626"/>
    <n v="18534003.034000002"/>
  </r>
  <r>
    <x v="1"/>
    <x v="1"/>
    <n v="0"/>
    <n v="25"/>
    <n v="5"/>
    <n v="20260204"/>
    <n v="20260305"/>
    <n v="1609351.8284"/>
    <n v="30"/>
    <n v="53645.060946666665"/>
    <n v="0"/>
    <n v="1341126.5236666666"/>
    <n v="197753.94662175447"/>
    <n v="1538880.470288421"/>
    <n v="0"/>
    <n v="1402541.9547849374"/>
    <n v="206809.87361506265"/>
    <n v="1609351.8284"/>
  </r>
  <r>
    <x v="1"/>
    <x v="1"/>
    <n v="0"/>
    <n v="24"/>
    <n v="2"/>
    <n v="20260205"/>
    <n v="20260302"/>
    <n v="2099224.7338"/>
    <n v="26"/>
    <n v="80739.412838461547"/>
    <n v="0"/>
    <n v="1937745.9081230771"/>
    <n v="119053.1784657878"/>
    <n v="2056799.0865888649"/>
    <n v="0"/>
    <n v="1977715.8423859286"/>
    <n v="121508.89141407124"/>
    <n v="2099224.7338"/>
  </r>
  <r>
    <x v="1"/>
    <x v="1"/>
    <n v="0"/>
    <n v="24"/>
    <n v="4"/>
    <n v="20260205"/>
    <n v="20260304"/>
    <n v="6941832.3030000003"/>
    <n v="28"/>
    <n v="247922.58225000001"/>
    <n v="0"/>
    <n v="5950141.9740000004"/>
    <n v="731141.59225710365"/>
    <n v="6681283.5662571043"/>
    <n v="0"/>
    <n v="6182178.521976525"/>
    <n v="759653.78102347511"/>
    <n v="6941832.3030000003"/>
  </r>
  <r>
    <x v="1"/>
    <x v="0"/>
    <n v="0"/>
    <n v="26"/>
    <n v="7"/>
    <n v="20260203"/>
    <n v="20260307"/>
    <n v="1255162.2541"/>
    <n v="33"/>
    <n v="38035.219821212122"/>
    <n v="0"/>
    <n v="988915.71535151522"/>
    <n v="196295.06568830303"/>
    <n v="1185210.7810398182"/>
    <n v="0"/>
    <n v="1047281.7985224022"/>
    <n v="207880.45557759787"/>
    <n v="1255162.2541"/>
  </r>
  <r>
    <x v="3"/>
    <x v="3"/>
    <n v="28"/>
    <n v="28"/>
    <n v="3"/>
    <n v="20260104"/>
    <n v="20260303"/>
    <n v="478161.00319999998"/>
    <n v="59"/>
    <n v="8104.4237830508473"/>
    <n v="275223.37058057997"/>
    <n v="226923.86592542371"/>
    <n v="17925.398087852493"/>
    <n v="520072.63459385617"/>
    <n v="253043.66011041438"/>
    <n v="208636.51760039118"/>
    <n v="16480.825489194398"/>
    <n v="478161.00319999998"/>
  </r>
  <r>
    <x v="1"/>
    <x v="1"/>
    <n v="0"/>
    <n v="20"/>
    <n v="1"/>
    <n v="20260209"/>
    <n v="20260301"/>
    <n v="131941.29819999999"/>
    <n v="21"/>
    <n v="6282.9189619047611"/>
    <n v="0"/>
    <n v="125658.37923809522"/>
    <n v="4632.1953935575748"/>
    <n v="130290.57463165279"/>
    <n v="0"/>
    <n v="127250.41495330376"/>
    <n v="4690.8832466962403"/>
    <n v="131941.29819999999"/>
  </r>
  <r>
    <x v="2"/>
    <x v="2"/>
    <n v="0"/>
    <n v="24"/>
    <n v="4"/>
    <n v="20260205"/>
    <n v="20260304"/>
    <n v="7590181.6210000003"/>
    <n v="28"/>
    <n v="271077.91503571428"/>
    <n v="0"/>
    <n v="6505869.9608571427"/>
    <n v="799428.34019488748"/>
    <n v="7305298.3010520302"/>
    <n v="0"/>
    <n v="6759578.1267963555"/>
    <n v="830603.4942036455"/>
    <n v="7590181.6210000012"/>
  </r>
  <r>
    <x v="2"/>
    <x v="2"/>
    <n v="0"/>
    <n v="26"/>
    <n v="2"/>
    <n v="20260203"/>
    <n v="20260302"/>
    <n v="5952976.0751999998"/>
    <n v="28"/>
    <n v="212606.28839999999"/>
    <n v="0"/>
    <n v="5527763.4983999999"/>
    <n v="313495.64612855867"/>
    <n v="5841259.1445285585"/>
    <n v="0"/>
    <n v="5633484.6719071409"/>
    <n v="319491.40329285915"/>
    <n v="5952976.0751999998"/>
  </r>
  <r>
    <x v="3"/>
    <x v="3"/>
    <n v="28"/>
    <n v="28"/>
    <n v="4"/>
    <n v="20260104"/>
    <n v="20260304"/>
    <n v="211217.12830000001"/>
    <n v="60"/>
    <n v="3520.285471666667"/>
    <n v="119547.65185702385"/>
    <n v="98567.993206666681"/>
    <n v="10381.575980676589"/>
    <n v="228497.22104436715"/>
    <n v="110506.86570645806"/>
    <n v="91113.792860367379"/>
    <n v="9596.4697331745574"/>
    <n v="211217.12830000001"/>
  </r>
  <r>
    <x v="0"/>
    <x v="0"/>
    <n v="0"/>
    <n v="22"/>
    <n v="3"/>
    <n v="20260207"/>
    <n v="20260303"/>
    <n v="3735709.3303"/>
    <n v="25"/>
    <n v="149428.37321200001"/>
    <n v="0"/>
    <n v="3287424.2106640004"/>
    <n v="330506.29472845374"/>
    <n v="3617930.5053924541"/>
    <n v="0"/>
    <n v="3394443.6683145897"/>
    <n v="341265.66198541044"/>
    <n v="3735709.3303"/>
  </r>
  <r>
    <x v="1"/>
    <x v="0"/>
    <n v="0"/>
    <n v="21"/>
    <n v="7"/>
    <n v="20260208"/>
    <n v="20260307"/>
    <n v="3626294.1787"/>
    <n v="28"/>
    <n v="129510.50638214286"/>
    <n v="0"/>
    <n v="2719720.634025"/>
    <n v="668387.70689660113"/>
    <n v="3388108.3409216013"/>
    <n v="0"/>
    <n v="2910918.4566903268"/>
    <n v="715375.72200967325"/>
    <n v="3626294.1787"/>
  </r>
  <r>
    <x v="2"/>
    <x v="2"/>
    <n v="0"/>
    <n v="24"/>
    <n v="6"/>
    <n v="20260205"/>
    <n v="20260306"/>
    <n v="798350.03670000006"/>
    <n v="30"/>
    <n v="26611.667890000001"/>
    <n v="0"/>
    <n v="638680.02936000004"/>
    <n v="117719.59450284306"/>
    <n v="756399.62386284315"/>
    <n v="0"/>
    <n v="674101.63727364677"/>
    <n v="124248.39942635322"/>
    <n v="798350.03670000006"/>
  </r>
  <r>
    <x v="1"/>
    <x v="0"/>
    <n v="0"/>
    <n v="23"/>
    <n v="6"/>
    <n v="20260206"/>
    <n v="20260306"/>
    <n v="10787909.7929"/>
    <n v="29"/>
    <n v="371996.88941034483"/>
    <n v="0"/>
    <n v="8555928.4564379305"/>
    <n v="1645568.5212485471"/>
    <n v="10201496.977686478"/>
    <n v="0"/>
    <n v="9047749.0298184343"/>
    <n v="1740160.7630815643"/>
    <n v="10787909.792899998"/>
  </r>
  <r>
    <x v="1"/>
    <x v="1"/>
    <n v="0"/>
    <n v="24"/>
    <n v="7"/>
    <n v="20260205"/>
    <n v="20260307"/>
    <n v="388008.58419999998"/>
    <n v="31"/>
    <n v="12516.405941935483"/>
    <n v="0"/>
    <n v="300393.74260645162"/>
    <n v="64595.623164598663"/>
    <n v="364989.36577105027"/>
    <n v="0"/>
    <n v="319339.03204287076"/>
    <n v="68669.552157129219"/>
    <n v="388008.58419999998"/>
  </r>
  <r>
    <x v="3"/>
    <x v="3"/>
    <n v="27"/>
    <n v="28"/>
    <n v="2"/>
    <n v="20260105"/>
    <n v="20260302"/>
    <n v="321769.25770000002"/>
    <n v="57"/>
    <n v="5645.0746964912287"/>
    <n v="184858.14582749736"/>
    <n v="158062.09150175442"/>
    <n v="8323.866395197816"/>
    <n v="351244.10372444958"/>
    <n v="169345.67080840009"/>
    <n v="144798.22241493969"/>
    <n v="7625.364476660222"/>
    <n v="321769.25770000002"/>
  </r>
  <r>
    <x v="1"/>
    <x v="1"/>
    <n v="0"/>
    <n v="23"/>
    <n v="4"/>
    <n v="20260206"/>
    <n v="20260304"/>
    <n v="2261159.4427"/>
    <n v="27"/>
    <n v="83746.646025925933"/>
    <n v="0"/>
    <n v="1926172.8585962965"/>
    <n v="246974.90468957686"/>
    <n v="2173147.7632858735"/>
    <n v="0"/>
    <n v="2004182.1458573893"/>
    <n v="256977.29684261061"/>
    <n v="2261159.4427"/>
  </r>
  <r>
    <x v="0"/>
    <x v="0"/>
    <n v="0"/>
    <n v="25"/>
    <n v="10"/>
    <n v="20260204"/>
    <n v="20260310"/>
    <n v="263659.71269999997"/>
    <n v="35"/>
    <n v="7533.1346485714275"/>
    <n v="0"/>
    <n v="188328.36621428569"/>
    <n v="55539.394714049602"/>
    <n v="243867.76092833531"/>
    <n v="0"/>
    <n v="203612.82172066523"/>
    <n v="60046.890979334727"/>
    <n v="263659.71269999997"/>
  </r>
  <r>
    <x v="1"/>
    <x v="1"/>
    <n v="0"/>
    <n v="20"/>
    <n v="5"/>
    <n v="20260209"/>
    <n v="20260305"/>
    <n v="73896.843399999998"/>
    <n v="25"/>
    <n v="2955.873736"/>
    <n v="0"/>
    <n v="59117.474719999998"/>
    <n v="10896.356285077745"/>
    <n v="70013.831005077751"/>
    <n v="0"/>
    <n v="62396.16814098441"/>
    <n v="11500.675259015583"/>
    <n v="73896.843399999998"/>
  </r>
  <r>
    <x v="0"/>
    <x v="0"/>
    <n v="0"/>
    <n v="26"/>
    <n v="9"/>
    <n v="20260203"/>
    <n v="20260309"/>
    <n v="654633.34629999998"/>
    <n v="35"/>
    <n v="18703.809894285714"/>
    <n v="0"/>
    <n v="486299.05725142854"/>
    <n v="124107.49255823391"/>
    <n v="610406.54980966239"/>
    <n v="0"/>
    <n v="521533.68808100995"/>
    <n v="133099.65821899008"/>
    <n v="654633.34630000009"/>
  </r>
  <r>
    <x v="1"/>
    <x v="0"/>
    <n v="0"/>
    <n v="22"/>
    <n v="6"/>
    <n v="20260207"/>
    <n v="20260306"/>
    <n v="9139488.3332000002"/>
    <n v="28"/>
    <n v="326410.29761428572"/>
    <n v="0"/>
    <n v="7181026.5475142859"/>
    <n v="1443911.296185428"/>
    <n v="8624937.8436997142"/>
    <n v="0"/>
    <n v="7609435.5160307512"/>
    <n v="1530052.8171692484"/>
    <n v="9139488.3332000002"/>
  </r>
  <r>
    <x v="3"/>
    <x v="3"/>
    <n v="28"/>
    <n v="28"/>
    <n v="5"/>
    <n v="20260104"/>
    <n v="20260305"/>
    <n v="95915.705600000001"/>
    <n v="61"/>
    <n v="1572.3886163934426"/>
    <n v="53397.762314871135"/>
    <n v="44026.881259016394"/>
    <n v="5796.3594229870005"/>
    <n v="103221.00299687454"/>
    <n v="49618.623159930306"/>
    <n v="40910.950860008976"/>
    <n v="5386.131580060709"/>
    <n v="95915.705600000001"/>
  </r>
  <r>
    <x v="3"/>
    <x v="3"/>
    <n v="30"/>
    <n v="28"/>
    <n v="6"/>
    <n v="20260102"/>
    <n v="20260306"/>
    <n v="153343.63"/>
    <n v="64"/>
    <n v="2395.9942187500001"/>
    <n v="87179.054801491191"/>
    <n v="67087.838125000009"/>
    <n v="10598.939872100074"/>
    <n v="164865.83279859129"/>
    <n v="81086.253569355787"/>
    <n v="62399.179091932492"/>
    <n v="9858.1973387117032"/>
    <n v="153343.62999999998"/>
  </r>
  <r>
    <x v="4"/>
    <x v="4"/>
    <n v="0"/>
    <n v="23"/>
    <n v="1"/>
    <n v="20260206"/>
    <n v="20260301"/>
    <n v="227062.7469"/>
    <n v="24"/>
    <n v="9460.9477874999993"/>
    <n v="0"/>
    <n v="217601.79911249998"/>
    <n v="6975.2544996474107"/>
    <n v="224577.0536121474"/>
    <n v="0"/>
    <n v="220010.28797090636"/>
    <n v="7052.4589290936228"/>
    <n v="227062.74689999997"/>
  </r>
  <r>
    <x v="0"/>
    <x v="0"/>
    <n v="0"/>
    <n v="21"/>
    <n v="3"/>
    <n v="20260208"/>
    <n v="20260303"/>
    <n v="1332315.0948000001"/>
    <n v="24"/>
    <n v="55513.128950000006"/>
    <n v="0"/>
    <n v="1165775.7079500002"/>
    <n v="122784.16851943581"/>
    <n v="1288559.8764694361"/>
    <n v="0"/>
    <n v="1205361.5832805131"/>
    <n v="126953.51151948702"/>
    <n v="1332315.0948000001"/>
  </r>
  <r>
    <x v="1"/>
    <x v="1"/>
    <n v="0"/>
    <n v="27"/>
    <n v="9"/>
    <n v="20260202"/>
    <n v="20260309"/>
    <n v="75417.345100000006"/>
    <n v="36"/>
    <n v="2094.9262527777778"/>
    <n v="0"/>
    <n v="56563.008824999997"/>
    <n v="13900.699686115795"/>
    <n v="70463.708511115794"/>
    <n v="0"/>
    <n v="60539.418753079495"/>
    <n v="14877.926346920511"/>
    <n v="75417.345100000006"/>
  </r>
  <r>
    <x v="4"/>
    <x v="4"/>
    <n v="0"/>
    <n v="27"/>
    <n v="3"/>
    <n v="20260202"/>
    <n v="20260303"/>
    <n v="1544824.7302000001"/>
    <n v="30"/>
    <n v="51494.157673333335"/>
    <n v="0"/>
    <n v="1390342.25718"/>
    <n v="113894.9912051203"/>
    <n v="1504237.2483851202"/>
    <n v="0"/>
    <n v="1427856.6128046419"/>
    <n v="116968.11739535822"/>
    <n v="1544824.7302000001"/>
  </r>
  <r>
    <x v="1"/>
    <x v="1"/>
    <n v="0"/>
    <n v="21"/>
    <n v="6"/>
    <n v="20260208"/>
    <n v="20260306"/>
    <n v="513368.74"/>
    <n v="27"/>
    <n v="19013.657037037035"/>
    <n v="0"/>
    <n v="399286.79777777777"/>
    <n v="84108.970759296833"/>
    <n v="483395.76853707462"/>
    <n v="0"/>
    <n v="424044.58957958641"/>
    <n v="89324.150420413527"/>
    <n v="513368.73999999993"/>
  </r>
  <r>
    <x v="1"/>
    <x v="0"/>
    <n v="0"/>
    <n v="21"/>
    <n v="6"/>
    <n v="20260208"/>
    <n v="20260306"/>
    <n v="3435762.9391999999"/>
    <n v="27"/>
    <n v="127250.47922962962"/>
    <n v="0"/>
    <n v="2672260.0638222219"/>
    <n v="562906.2739368364"/>
    <n v="3235166.3377590585"/>
    <n v="0"/>
    <n v="2837953.6421438856"/>
    <n v="597809.29705611395"/>
    <n v="3435762.9391999994"/>
  </r>
  <r>
    <x v="4"/>
    <x v="4"/>
    <n v="0"/>
    <n v="26"/>
    <n v="2"/>
    <n v="20260203"/>
    <n v="20260302"/>
    <n v="2164637.0166000002"/>
    <n v="28"/>
    <n v="77308.464878571438"/>
    <n v="0"/>
    <n v="2010020.0868428573"/>
    <n v="113994.12186114219"/>
    <n v="2124014.2087039994"/>
    <n v="0"/>
    <n v="2048462.7015486893"/>
    <n v="116174.3150513111"/>
    <n v="2164637.0166000002"/>
  </r>
  <r>
    <x v="3"/>
    <x v="3"/>
    <n v="24"/>
    <n v="28"/>
    <n v="8"/>
    <n v="20260108"/>
    <n v="20260308"/>
    <n v="46387.228999999999"/>
    <n v="60"/>
    <n v="773.12048333333337"/>
    <n v="22504.198869005566"/>
    <n v="21647.373533333335"/>
    <n v="4559.976231781241"/>
    <n v="48711.548634120147"/>
    <n v="21430.388802438814"/>
    <n v="20614.447733568966"/>
    <n v="4342.3924639922134"/>
    <n v="46387.228999999992"/>
  </r>
  <r>
    <x v="3"/>
    <x v="3"/>
    <n v="0"/>
    <n v="25"/>
    <n v="3"/>
    <n v="20260204"/>
    <n v="20260303"/>
    <n v="57108.759100000003"/>
    <n v="28"/>
    <n v="2039.5985392857144"/>
    <n v="0"/>
    <n v="50989.963482142863"/>
    <n v="4511.1924961969253"/>
    <n v="55501.15597833979"/>
    <n v="0"/>
    <n v="52466.898926500522"/>
    <n v="4641.8601734994772"/>
    <n v="57108.759099999996"/>
  </r>
  <r>
    <x v="0"/>
    <x v="0"/>
    <n v="0"/>
    <n v="19"/>
    <n v="8"/>
    <n v="20260210"/>
    <n v="20260308"/>
    <n v="325031.1874"/>
    <n v="27"/>
    <n v="12038.192125925925"/>
    <n v="0"/>
    <n v="228725.65039259259"/>
    <n v="71002.995200905367"/>
    <n v="299728.64559349796"/>
    <n v="0"/>
    <n v="248034.24974190845"/>
    <n v="76996.937658091527"/>
    <n v="325031.1874"/>
  </r>
  <r>
    <x v="0"/>
    <x v="0"/>
    <n v="0"/>
    <n v="19"/>
    <n v="1"/>
    <n v="20260210"/>
    <n v="20260301"/>
    <n v="1232762.1073"/>
    <n v="20"/>
    <n v="61638.105365000003"/>
    <n v="0"/>
    <n v="1171124.0019350001"/>
    <n v="45443.805573581652"/>
    <n v="1216567.8075085818"/>
    <n v="0"/>
    <n v="1186713.3780989975"/>
    <n v="46048.72920100249"/>
    <n v="1232762.1073"/>
  </r>
  <r>
    <x v="3"/>
    <x v="3"/>
    <n v="24"/>
    <n v="28"/>
    <n v="1"/>
    <n v="20260108"/>
    <n v="20260301"/>
    <n v="74728.005799999999"/>
    <n v="53"/>
    <n v="1409.9623735849057"/>
    <n v="41041.563814432418"/>
    <n v="39478.946460377359"/>
    <n v="1039.520205753134"/>
    <n v="81560.030480562913"/>
    <n v="37603.642380894904"/>
    <n v="36171.920518985651"/>
    <n v="952.44290011944145"/>
    <n v="74728.005799999984"/>
  </r>
  <r>
    <x v="1"/>
    <x v="0"/>
    <n v="0"/>
    <n v="18"/>
    <n v="3"/>
    <n v="20260211"/>
    <n v="20260303"/>
    <n v="5811.7791999999999"/>
    <n v="21"/>
    <n v="276.75139047619047"/>
    <n v="0"/>
    <n v="4981.5250285714283"/>
    <n v="612.11987162213018"/>
    <n v="5593.644900193558"/>
    <n v="0"/>
    <n v="5175.7886068758162"/>
    <n v="635.99059312418376"/>
    <n v="5811.7791999999999"/>
  </r>
  <r>
    <x v="2"/>
    <x v="2"/>
    <n v="0"/>
    <n v="21"/>
    <n v="7"/>
    <n v="20260208"/>
    <n v="20260307"/>
    <n v="275241.80940000003"/>
    <n v="28"/>
    <n v="9830.0646214285716"/>
    <n v="0"/>
    <n v="206431.35704999999"/>
    <n v="50731.747828823049"/>
    <n v="257163.10487882304"/>
    <n v="0"/>
    <n v="220943.59242595366"/>
    <n v="54298.21697404638"/>
    <n v="275241.80940000003"/>
  </r>
  <r>
    <x v="2"/>
    <x v="2"/>
    <n v="0"/>
    <n v="25"/>
    <n v="6"/>
    <n v="20260204"/>
    <n v="20260306"/>
    <n v="1944858.2242999999"/>
    <n v="31"/>
    <n v="62737.362074193545"/>
    <n v="0"/>
    <n v="1568434.0518548386"/>
    <n v="277525.51452542981"/>
    <n v="1845959.5663802684"/>
    <n v="0"/>
    <n v="1652464.0737410798"/>
    <n v="292394.15055892023"/>
    <n v="1944858.2242999999"/>
  </r>
  <r>
    <x v="1"/>
    <x v="0"/>
    <n v="0"/>
    <n v="20"/>
    <n v="9"/>
    <n v="20260209"/>
    <n v="20260309"/>
    <n v="377519.72970000003"/>
    <n v="29"/>
    <n v="13017.921713793105"/>
    <n v="0"/>
    <n v="260358.43427586209"/>
    <n v="86379.279481013393"/>
    <n v="346737.71375687548"/>
    <n v="0"/>
    <n v="283472.03616234742"/>
    <n v="94047.693537652594"/>
    <n v="377519.72970000003"/>
  </r>
  <r>
    <x v="1"/>
    <x v="1"/>
    <n v="0"/>
    <n v="25"/>
    <n v="8"/>
    <n v="20260204"/>
    <n v="20260308"/>
    <n v="67577.727199999994"/>
    <n v="33"/>
    <n v="2047.809915151515"/>
    <n v="0"/>
    <n v="51195.247878787879"/>
    <n v="12078.278536918257"/>
    <n v="63273.526415706132"/>
    <n v="0"/>
    <n v="54677.820110091547"/>
    <n v="12899.907089908447"/>
    <n v="67577.727199999994"/>
  </r>
  <r>
    <x v="0"/>
    <x v="0"/>
    <n v="0"/>
    <n v="22"/>
    <n v="12"/>
    <n v="20260207"/>
    <n v="20260312"/>
    <n v="14150.9352"/>
    <n v="34"/>
    <n v="416.20397647058826"/>
    <n v="0"/>
    <n v="9156.4874823529426"/>
    <n v="3682.2467154717287"/>
    <n v="12838.734197824671"/>
    <n v="0"/>
    <n v="10092.339246679147"/>
    <n v="4058.5959533208543"/>
    <n v="14150.9352"/>
  </r>
  <r>
    <x v="3"/>
    <x v="3"/>
    <n v="30"/>
    <n v="28"/>
    <n v="7"/>
    <n v="20260102"/>
    <n v="20260307"/>
    <n v="102109.9611"/>
    <n v="65"/>
    <n v="1570.9224784615385"/>
    <n v="57158.542273170009"/>
    <n v="43985.82939692308"/>
    <n v="8107.3366356322649"/>
    <n v="109251.70830572536"/>
    <n v="53422.107704838825"/>
    <n v="41110.490612215712"/>
    <n v="7577.3627829454481"/>
    <n v="102109.96109999999"/>
  </r>
  <r>
    <x v="3"/>
    <x v="3"/>
    <n v="0"/>
    <n v="25"/>
    <n v="4"/>
    <n v="20260204"/>
    <n v="20260304"/>
    <n v="24780.734899999999"/>
    <n v="29"/>
    <n v="854.50810000000001"/>
    <n v="0"/>
    <n v="21362.702499999999"/>
    <n v="2520.0060727045461"/>
    <n v="23882.708572704545"/>
    <n v="0"/>
    <n v="22165.972749217293"/>
    <n v="2614.7621507827052"/>
    <n v="24780.734899999999"/>
  </r>
  <r>
    <x v="1"/>
    <x v="0"/>
    <n v="0"/>
    <n v="24"/>
    <n v="9"/>
    <n v="20260205"/>
    <n v="20260309"/>
    <n v="244839.21479999999"/>
    <n v="33"/>
    <n v="7419.3701454545453"/>
    <n v="0"/>
    <n v="178064.88349090909"/>
    <n v="49230.580845194563"/>
    <n v="227295.46433610364"/>
    <n v="0"/>
    <n v="191808.78239127566"/>
    <n v="53030.432408724329"/>
    <n v="244839.21479999999"/>
  </r>
  <r>
    <x v="3"/>
    <x v="3"/>
    <n v="23"/>
    <n v="28"/>
    <n v="1"/>
    <n v="20260109"/>
    <n v="20260301"/>
    <n v="23747.904900000001"/>
    <n v="52"/>
    <n v="456.69047884615389"/>
    <n v="12739.574680312882"/>
    <n v="12787.333407692309"/>
    <n v="336.70329749906841"/>
    <n v="25863.61138550426"/>
    <n v="11697.446403176371"/>
    <n v="11741.29835018588"/>
    <n v="309.16014663775024"/>
    <n v="23747.904900000001"/>
  </r>
  <r>
    <x v="3"/>
    <x v="3"/>
    <n v="0"/>
    <n v="22"/>
    <n v="3"/>
    <n v="20260207"/>
    <n v="20260303"/>
    <n v="16340.614299999999"/>
    <n v="25"/>
    <n v="653.62457199999994"/>
    <n v="0"/>
    <n v="14379.740583999999"/>
    <n v="1445.6895353381462"/>
    <n v="15825.430119338145"/>
    <n v="0"/>
    <n v="14847.861501727566"/>
    <n v="1492.7527982724334"/>
    <n v="16340.614299999999"/>
  </r>
  <r>
    <x v="0"/>
    <x v="0"/>
    <n v="0"/>
    <n v="27"/>
    <n v="10"/>
    <n v="20260202"/>
    <n v="20260310"/>
    <n v="731413.25520000001"/>
    <n v="37"/>
    <n v="19767.925816216215"/>
    <n v="0"/>
    <n v="533733.99703783775"/>
    <n v="145742.60063081273"/>
    <n v="679476.59766865044"/>
    <n v="0"/>
    <n v="574530.63361384894"/>
    <n v="156882.62158615107"/>
    <n v="731413.25520000001"/>
  </r>
  <r>
    <x v="3"/>
    <x v="3"/>
    <n v="27"/>
    <n v="28"/>
    <n v="8"/>
    <n v="20260105"/>
    <n v="20260308"/>
    <n v="23208.1459"/>
    <n v="63"/>
    <n v="368.38326825396825"/>
    <n v="12063.374106569352"/>
    <n v="10314.731511111111"/>
    <n v="2172.777702359399"/>
    <n v="24550.883320039862"/>
    <n v="11403.603799583741"/>
    <n v="9750.5980012455802"/>
    <n v="2053.9440991706783"/>
    <n v="23208.145900000003"/>
  </r>
  <r>
    <x v="1"/>
    <x v="1"/>
    <n v="0"/>
    <n v="17"/>
    <n v="2"/>
    <n v="20260212"/>
    <n v="20260302"/>
    <n v="1032"/>
    <n v="19"/>
    <n v="54.315789473684212"/>
    <n v="0"/>
    <n v="923.36842105263156"/>
    <n v="80.090592071289834"/>
    <n v="1003.4590131239214"/>
    <n v="0"/>
    <n v="949.63142297136972"/>
    <n v="82.368577028630341"/>
    <n v="1032"/>
  </r>
  <r>
    <x v="4"/>
    <x v="4"/>
    <n v="0"/>
    <n v="19"/>
    <n v="4"/>
    <n v="20260210"/>
    <n v="20260304"/>
    <n v="6336.8325999999997"/>
    <n v="23"/>
    <n v="275.5144608695652"/>
    <n v="0"/>
    <n v="5234.7747565217387"/>
    <n v="812.51203412726386"/>
    <n v="6047.2867906490028"/>
    <n v="0"/>
    <n v="5485.4172588735391"/>
    <n v="851.41534112646025"/>
    <n v="6336.8325999999997"/>
  </r>
  <r>
    <x v="1"/>
    <x v="1"/>
    <n v="0"/>
    <n v="22"/>
    <n v="10"/>
    <n v="20260207"/>
    <n v="20260310"/>
    <n v="3180.5109000000002"/>
    <n v="32"/>
    <n v="99.390965625000007"/>
    <n v="0"/>
    <n v="2186.6012437500003"/>
    <n v="732.77783132473769"/>
    <n v="2919.379075074738"/>
    <n v="0"/>
    <n v="2382.1877566627395"/>
    <n v="798.32314333726083"/>
    <n v="3180.5109000000002"/>
  </r>
  <r>
    <x v="1"/>
    <x v="0"/>
    <n v="0"/>
    <n v="24"/>
    <n v="8"/>
    <n v="20260205"/>
    <n v="20260308"/>
    <n v="710759.26729999995"/>
    <n v="32"/>
    <n v="22211.227103124998"/>
    <n v="0"/>
    <n v="533069.45047499996"/>
    <n v="131005.02425218625"/>
    <n v="664074.47472718626"/>
    <n v="0"/>
    <n v="570544.51941595401"/>
    <n v="140214.74788404588"/>
    <n v="710759.26729999995"/>
  </r>
  <r>
    <x v="1"/>
    <x v="1"/>
    <n v="0"/>
    <n v="26"/>
    <n v="11"/>
    <n v="20260203"/>
    <n v="20260311"/>
    <n v="9194.3369000000002"/>
    <n v="37"/>
    <n v="248.49559189189191"/>
    <n v="0"/>
    <n v="6460.8853891891895"/>
    <n v="2015.2864574035809"/>
    <n v="8476.1718465927697"/>
    <n v="0"/>
    <n v="7008.3002109462805"/>
    <n v="2186.0366890537211"/>
    <n v="9194.3369000000021"/>
  </r>
  <r>
    <x v="4"/>
    <x v="4"/>
    <n v="0"/>
    <n v="24"/>
    <n v="8"/>
    <n v="20260205"/>
    <n v="20260308"/>
    <n v="94492.242400000003"/>
    <n v="32"/>
    <n v="2952.8825750000001"/>
    <n v="0"/>
    <n v="70869.181800000006"/>
    <n v="17416.527756690517"/>
    <n v="88285.709556690519"/>
    <n v="0"/>
    <n v="75851.323379070978"/>
    <n v="18640.919020929035"/>
    <n v="94492.242400000017"/>
  </r>
  <r>
    <x v="1"/>
    <x v="0"/>
    <n v="0"/>
    <n v="19"/>
    <n v="5"/>
    <n v="20260210"/>
    <n v="20260305"/>
    <n v="230561.28719999999"/>
    <n v="24"/>
    <n v="9606.720299999999"/>
    <n v="0"/>
    <n v="182527.68569999997"/>
    <n v="35413.639576345209"/>
    <n v="217941.32527634519"/>
    <n v="0"/>
    <n v="193097.00953349529"/>
    <n v="37464.277666504691"/>
    <n v="230561.28719999999"/>
  </r>
  <r>
    <x v="1"/>
    <x v="1"/>
    <n v="0"/>
    <n v="28"/>
    <n v="1"/>
    <n v="20260201"/>
    <n v="20260301"/>
    <n v="516"/>
    <n v="29"/>
    <n v="17.793103448275861"/>
    <n v="0"/>
    <n v="498.20689655172413"/>
    <n v="13.118286632366438"/>
    <n v="511.32518318409058"/>
    <n v="0"/>
    <n v="502.76177875662336"/>
    <n v="13.238221243376644"/>
    <n v="516"/>
  </r>
  <r>
    <x v="0"/>
    <x v="0"/>
    <n v="1"/>
    <n v="28"/>
    <n v="6"/>
    <n v="20260131"/>
    <n v="20260306"/>
    <n v="69376.9666"/>
    <n v="35"/>
    <n v="1982.1990457142856"/>
    <n v="2404.0992792815528"/>
    <n v="55501.573279999997"/>
    <n v="8768.4721171908532"/>
    <n v="66674.14467647241"/>
    <n v="2501.556131107835"/>
    <n v="57751.483942961859"/>
    <n v="9123.9265259302992"/>
    <n v="69376.966599999985"/>
  </r>
  <r>
    <x v="7"/>
    <x v="7"/>
    <n v="0"/>
    <n v="26"/>
    <n v="3"/>
    <n v="20260203"/>
    <n v="20260303"/>
    <n v="16124.2104"/>
    <n v="29"/>
    <n v="556.00725517241381"/>
    <n v="0"/>
    <n v="14456.188634482758"/>
    <n v="1229.779149696418"/>
    <n v="15685.967784179176"/>
    <n v="0"/>
    <n v="14860.073049467008"/>
    <n v="1264.1373505329925"/>
    <n v="16124.2104"/>
  </r>
  <r>
    <x v="1"/>
    <x v="1"/>
    <n v="0"/>
    <n v="27"/>
    <n v="10"/>
    <n v="20260202"/>
    <n v="20260310"/>
    <n v="18141.220799999999"/>
    <n v="37"/>
    <n v="490.30326486486484"/>
    <n v="0"/>
    <n v="13238.188151351351"/>
    <n v="3614.8493060695532"/>
    <n v="16853.037457420905"/>
    <n v="0"/>
    <n v="14250.065891822976"/>
    <n v="3891.1549081770208"/>
    <n v="18141.220799999996"/>
  </r>
  <r>
    <x v="1"/>
    <x v="0"/>
    <n v="0"/>
    <n v="19"/>
    <n v="2"/>
    <n v="20260210"/>
    <n v="20260302"/>
    <n v="92559.653900000005"/>
    <n v="21"/>
    <n v="4407.6025666666665"/>
    <n v="0"/>
    <n v="83744.448766666668"/>
    <n v="6499.1690740369477"/>
    <n v="90243.61784070362"/>
    <n v="0"/>
    <n v="85893.68843314219"/>
    <n v="6665.9654668578069"/>
    <n v="92559.65389999999"/>
  </r>
  <r>
    <x v="1"/>
    <x v="1"/>
    <n v="0"/>
    <n v="21"/>
    <n v="10"/>
    <n v="20260208"/>
    <n v="20260310"/>
    <n v="516"/>
    <n v="31"/>
    <n v="16.64516129032258"/>
    <n v="0"/>
    <n v="349.54838709677421"/>
    <n v="122.71945559310538"/>
    <n v="472.26784268987956"/>
    <n v="0"/>
    <n v="381.91668252198923"/>
    <n v="134.0833174780108"/>
    <n v="516"/>
  </r>
  <r>
    <x v="3"/>
    <x v="3"/>
    <n v="25"/>
    <n v="28"/>
    <n v="9"/>
    <n v="20260107"/>
    <n v="20260309"/>
    <n v="22034.470700000002"/>
    <n v="62"/>
    <n v="355.39468870967744"/>
    <n v="10775.962646570928"/>
    <n v="9951.0512838709692"/>
    <n v="2358.1903330693881"/>
    <n v="23085.204263511288"/>
    <n v="10285.489809395616"/>
    <n v="9498.1246622637263"/>
    <n v="2250.8562283406573"/>
    <n v="22034.470699999998"/>
  </r>
  <r>
    <x v="5"/>
    <x v="5"/>
    <n v="0"/>
    <n v="27"/>
    <n v="5"/>
    <n v="20260202"/>
    <n v="20260305"/>
    <n v="127606.3253"/>
    <n v="32"/>
    <n v="3987.6976656249999"/>
    <n v="0"/>
    <n v="107667.836971875"/>
    <n v="14700.010353156311"/>
    <n v="122367.84732503131"/>
    <n v="0"/>
    <n v="112277.0182635223"/>
    <n v="15329.307036477707"/>
    <n v="127606.32530000001"/>
  </r>
  <r>
    <x v="1"/>
    <x v="1"/>
    <n v="0"/>
    <n v="19"/>
    <n v="4"/>
    <n v="20260210"/>
    <n v="20260304"/>
    <n v="19092"/>
    <n v="23"/>
    <n v="830.08695652173913"/>
    <n v="0"/>
    <n v="15771.652173913044"/>
    <n v="2447.9863576572502"/>
    <n v="18219.638531570294"/>
    <n v="0"/>
    <n v="16526.803360154034"/>
    <n v="2565.1966398459667"/>
    <n v="19092"/>
  </r>
  <r>
    <x v="3"/>
    <x v="3"/>
    <n v="15"/>
    <n v="28"/>
    <n v="6"/>
    <n v="20260117"/>
    <n v="20260306"/>
    <n v="379.41840000000002"/>
    <n v="49"/>
    <n v="7.7432326530612245"/>
    <n v="140.87006106260466"/>
    <n v="216.81051428571428"/>
    <n v="34.253028101334124"/>
    <n v="391.93360344965305"/>
    <n v="136.37180559625494"/>
    <n v="209.88733221500883"/>
    <n v="33.159262188736257"/>
    <n v="379.41840000000002"/>
  </r>
  <r>
    <x v="3"/>
    <x v="3"/>
    <n v="19"/>
    <n v="28"/>
    <n v="2"/>
    <n v="20260113"/>
    <n v="20260302"/>
    <n v="589.68060000000003"/>
    <n v="49"/>
    <n v="12.034297959183673"/>
    <n v="277.31891766613211"/>
    <n v="336.96034285714285"/>
    <n v="17.74500671080753"/>
    <n v="632.02426723408246"/>
    <n v="258.73940960584832"/>
    <n v="314.38504414042336"/>
    <n v="16.556146253728432"/>
    <n v="589.68060000000014"/>
  </r>
  <r>
    <x v="3"/>
    <x v="3"/>
    <n v="18"/>
    <n v="28"/>
    <n v="4"/>
    <n v="20260114"/>
    <n v="20260304"/>
    <n v="463.47280000000001"/>
    <n v="50"/>
    <n v="9.2694559999999999"/>
    <n v="202.36336288630989"/>
    <n v="259.54476799999998"/>
    <n v="27.336294893714395"/>
    <n v="489.2444257800243"/>
    <n v="191.70359328019052"/>
    <n v="245.87288891135253"/>
    <n v="25.896317808456899"/>
    <n v="463.47279999999995"/>
  </r>
  <r>
    <x v="3"/>
    <x v="3"/>
    <n v="17"/>
    <n v="28"/>
    <n v="2"/>
    <n v="20260115"/>
    <n v="20260302"/>
    <n v="463.41829999999999"/>
    <n v="47"/>
    <n v="9.8599638297872332"/>
    <n v="203.2962551360026"/>
    <n v="276.07898723404253"/>
    <n v="14.538872555866353"/>
    <n v="493.91411492591152"/>
    <n v="190.7441032852939"/>
    <n v="259.03299999618974"/>
    <n v="13.641196718516326"/>
    <n v="463.41829999999993"/>
  </r>
  <r>
    <x v="4"/>
    <x v="4"/>
    <n v="0"/>
    <n v="22"/>
    <n v="7"/>
    <n v="20260207"/>
    <n v="20260307"/>
    <n v="25266.384699999999"/>
    <n v="29"/>
    <n v="871.25464482758616"/>
    <n v="0"/>
    <n v="19167.602186206896"/>
    <n v="4496.4374740458625"/>
    <n v="23664.039660252758"/>
    <n v="0"/>
    <n v="20465.4833902561"/>
    <n v="4800.9013097438983"/>
    <n v="25266.384699999999"/>
  </r>
  <r>
    <x v="2"/>
    <x v="2"/>
    <n v="0"/>
    <n v="25"/>
    <n v="8"/>
    <n v="20260204"/>
    <n v="20260308"/>
    <n v="130517.3746"/>
    <n v="33"/>
    <n v="3955.0719575757576"/>
    <n v="0"/>
    <n v="98876.798939393935"/>
    <n v="23327.585428562623"/>
    <n v="122204.38436795656"/>
    <n v="0"/>
    <n v="105602.92311251676"/>
    <n v="24914.451487483242"/>
    <n v="130517.3746"/>
  </r>
  <r>
    <x v="3"/>
    <x v="3"/>
    <n v="31"/>
    <n v="28"/>
    <n v="3"/>
    <n v="20251230"/>
    <n v="20260303"/>
    <n v="631.22260000000006"/>
    <n v="62"/>
    <n v="10.181009677419356"/>
    <n v="382.78744029447074"/>
    <n v="285.06827096774197"/>
    <n v="22.518399369204808"/>
    <n v="690.37411063141747"/>
    <n v="349.99007000571152"/>
    <n v="260.64351546031725"/>
    <n v="20.58901453397138"/>
    <n v="631.22260000000017"/>
  </r>
  <r>
    <x v="3"/>
    <x v="3"/>
    <n v="13"/>
    <n v="28"/>
    <n v="2"/>
    <n v="20260119"/>
    <n v="20260302"/>
    <n v="463.58139999999997"/>
    <n v="43"/>
    <n v="10.780962790697673"/>
    <n v="169.98321339348192"/>
    <n v="301.86695813953486"/>
    <n v="15.896918766574528"/>
    <n v="487.74709029959132"/>
    <n v="161.56130422643162"/>
    <n v="286.91079834450875"/>
    <n v="15.109297429059554"/>
    <n v="463.58139999999992"/>
  </r>
  <r>
    <x v="3"/>
    <x v="3"/>
    <n v="13"/>
    <n v="28"/>
    <n v="4"/>
    <n v="20260119"/>
    <n v="20260304"/>
    <n v="379.39170000000001"/>
    <n v="45"/>
    <n v="8.4309266666666662"/>
    <n v="132.93024329156927"/>
    <n v="236.06594666666666"/>
    <n v="24.863411357395787"/>
    <n v="393.85960131563172"/>
    <n v="128.04723006710782"/>
    <n v="227.39438246219908"/>
    <n v="23.950087470693113"/>
    <n v="379.39170000000001"/>
  </r>
  <r>
    <x v="4"/>
    <x v="4"/>
    <n v="0"/>
    <n v="19"/>
    <n v="3"/>
    <n v="20260210"/>
    <n v="20260303"/>
    <n v="24033.219700000001"/>
    <n v="22"/>
    <n v="1092.4190772727272"/>
    <n v="0"/>
    <n v="20755.962468181817"/>
    <n v="2416.2170393694073"/>
    <n v="23172.179507551224"/>
    <n v="0"/>
    <n v="21527.219997592849"/>
    <n v="2505.999702407154"/>
    <n v="24033.219700000001"/>
  </r>
  <r>
    <x v="0"/>
    <x v="0"/>
    <n v="6"/>
    <n v="28"/>
    <n v="1"/>
    <n v="20260126"/>
    <n v="20260301"/>
    <n v="1220450.4746000001"/>
    <n v="35"/>
    <n v="34870.013559999999"/>
    <n v="253751.43222690476"/>
    <n v="976360.37968000001"/>
    <n v="25708.546802098735"/>
    <n v="1255820.3587090033"/>
    <n v="246604.58300749431"/>
    <n v="948861.41994550009"/>
    <n v="24984.471647005776"/>
    <n v="1220450.4746000001"/>
  </r>
  <r>
    <x v="0"/>
    <x v="0"/>
    <n v="6"/>
    <n v="28"/>
    <n v="4"/>
    <n v="20260126"/>
    <n v="20260304"/>
    <n v="314953.136"/>
    <n v="38"/>
    <n v="8288.2404210526311"/>
    <n v="60314.082581705465"/>
    <n v="232070.73178947368"/>
    <n v="24442.619318749483"/>
    <n v="316827.43368992861"/>
    <n v="59957.274636331356"/>
    <n v="230697.84046050263"/>
    <n v="24298.020903166027"/>
    <n v="314953.136"/>
  </r>
  <r>
    <x v="0"/>
    <x v="0"/>
    <n v="6"/>
    <n v="28"/>
    <n v="8"/>
    <n v="20260126"/>
    <n v="20260308"/>
    <n v="8229.018"/>
    <n v="42"/>
    <n v="195.929"/>
    <n v="1425.7885010350774"/>
    <n v="5486.0119999999997"/>
    <n v="1155.6175297084465"/>
    <n v="8067.4180307435236"/>
    <n v="1454.3487389024426"/>
    <n v="5595.9033391077801"/>
    <n v="1178.7659219897769"/>
    <n v="8229.018"/>
  </r>
  <r>
    <x v="2"/>
    <x v="2"/>
    <n v="0"/>
    <n v="24"/>
    <n v="8"/>
    <n v="20260205"/>
    <n v="20260308"/>
    <n v="32736.4719"/>
    <n v="32"/>
    <n v="1023.014746875"/>
    <n v="0"/>
    <n v="24552.353924999999"/>
    <n v="6033.8886772198048"/>
    <n v="30586.242602219805"/>
    <n v="0"/>
    <n v="26278.397605016195"/>
    <n v="6458.0742949838059"/>
    <n v="32736.4719"/>
  </r>
  <r>
    <x v="4"/>
    <x v="4"/>
    <n v="0"/>
    <n v="16"/>
    <n v="1"/>
    <n v="20260213"/>
    <n v="20260301"/>
    <n v="4981.9431000000004"/>
    <n v="17"/>
    <n v="293.05547647058825"/>
    <n v="0"/>
    <n v="4688.8876235294119"/>
    <n v="216.06043884932356"/>
    <n v="4904.9480623787358"/>
    <n v="0"/>
    <n v="4762.4910693527399"/>
    <n v="219.45203064726056"/>
    <n v="4981.9431000000004"/>
  </r>
  <r>
    <x v="0"/>
    <x v="0"/>
    <n v="1"/>
    <n v="28"/>
    <n v="3"/>
    <n v="20260131"/>
    <n v="20260303"/>
    <n v="497681.75790000003"/>
    <n v="32"/>
    <n v="15552.554934375001"/>
    <n v="18862.831252773733"/>
    <n v="435471.53816250002"/>
    <n v="34399.20541481355"/>
    <n v="488733.57483008731"/>
    <n v="19208.189288233789"/>
    <n v="443444.55095698475"/>
    <n v="35029.017654781506"/>
    <n v="497681.75790000008"/>
  </r>
  <r>
    <x v="5"/>
    <x v="5"/>
    <n v="0"/>
    <n v="22"/>
    <n v="5"/>
    <n v="20260207"/>
    <n v="20260305"/>
    <n v="44436.080900000001"/>
    <n v="27"/>
    <n v="1645.7807740740741"/>
    <n v="0"/>
    <n v="36207.177029629631"/>
    <n v="6066.9078868401821"/>
    <n v="42274.084916469816"/>
    <n v="0"/>
    <n v="38058.897095663"/>
    <n v="6377.1838043370008"/>
    <n v="44436.080900000001"/>
  </r>
  <r>
    <x v="3"/>
    <x v="3"/>
    <n v="0"/>
    <n v="27"/>
    <n v="9"/>
    <n v="20260202"/>
    <n v="20260309"/>
    <n v="887.11509999999998"/>
    <n v="36"/>
    <n v="24.642086111111112"/>
    <n v="0"/>
    <n v="665.33632499999999"/>
    <n v="163.51040434753492"/>
    <n v="828.84672934753485"/>
    <n v="0"/>
    <n v="712.10982632535013"/>
    <n v="175.00527367464997"/>
    <n v="887.1151000000001"/>
  </r>
  <r>
    <x v="0"/>
    <x v="0"/>
    <n v="0"/>
    <n v="15"/>
    <n v="1"/>
    <n v="20260214"/>
    <n v="20260301"/>
    <n v="510782.17820000002"/>
    <n v="16"/>
    <n v="31923.886137500001"/>
    <n v="0"/>
    <n v="478858.29206250003"/>
    <n v="23536.461190604419"/>
    <n v="502394.75325310446"/>
    <n v="0"/>
    <n v="486852.778387976"/>
    <n v="23929.399812024018"/>
    <n v="510782.17820000002"/>
  </r>
  <r>
    <x v="0"/>
    <x v="0"/>
    <n v="0"/>
    <n v="7"/>
    <n v="4"/>
    <n v="20260222"/>
    <n v="20260304"/>
    <n v="804.80589999999995"/>
    <n v="11"/>
    <n v="73.164172727272728"/>
    <n v="0"/>
    <n v="512.14920909090915"/>
    <n v="215.76642699715967"/>
    <n v="727.91563608806882"/>
    <n v="0"/>
    <n v="566.24790665552973"/>
    <n v="238.55799334447028"/>
    <n v="804.80590000000007"/>
  </r>
  <r>
    <x v="0"/>
    <x v="0"/>
    <n v="0"/>
    <n v="18"/>
    <n v="1"/>
    <n v="20260211"/>
    <n v="20260301"/>
    <n v="689235.37620000006"/>
    <n v="19"/>
    <n v="36275.546115789475"/>
    <n v="0"/>
    <n v="652959.83008421049"/>
    <n v="26744.801044736523"/>
    <n v="679704.63112894702"/>
    <n v="0"/>
    <n v="662115.56243788649"/>
    <n v="27119.81376211355"/>
    <n v="689235.37620000006"/>
  </r>
  <r>
    <x v="6"/>
    <x v="6"/>
    <n v="0"/>
    <n v="27"/>
    <n v="3"/>
    <n v="20260202"/>
    <n v="20260303"/>
    <n v="203442.86499999999"/>
    <n v="30"/>
    <n v="6781.4288333333334"/>
    <n v="0"/>
    <n v="183098.5785"/>
    <n v="14999.19237887889"/>
    <n v="198097.77087887889"/>
    <n v="0"/>
    <n v="188038.96289293881"/>
    <n v="15403.902107061185"/>
    <n v="203442.86499999999"/>
  </r>
  <r>
    <x v="1"/>
    <x v="0"/>
    <n v="0"/>
    <n v="16"/>
    <n v="4"/>
    <n v="20260213"/>
    <n v="20260304"/>
    <n v="6540.3271000000004"/>
    <n v="20"/>
    <n v="327.01635500000003"/>
    <n v="0"/>
    <n v="5232.2616800000005"/>
    <n v="964.39483777123439"/>
    <n v="6196.6565177712346"/>
    <n v="0"/>
    <n v="5522.4463001708818"/>
    <n v="1017.880799829119"/>
    <n v="6540.3271000000004"/>
  </r>
  <r>
    <x v="0"/>
    <x v="0"/>
    <n v="0"/>
    <n v="14"/>
    <n v="3"/>
    <n v="20260215"/>
    <n v="20260303"/>
    <n v="1817.0261"/>
    <n v="17"/>
    <n v="106.88388823529412"/>
    <n v="0"/>
    <n v="1496.3744352941178"/>
    <n v="236.40622665883609"/>
    <n v="1732.7806619529538"/>
    <n v="0"/>
    <n v="1569.1261242711139"/>
    <n v="247.8999757288864"/>
    <n v="1817.0261000000003"/>
  </r>
  <r>
    <x v="6"/>
    <x v="6"/>
    <n v="0"/>
    <n v="24"/>
    <n v="7"/>
    <n v="20260205"/>
    <n v="20260307"/>
    <n v="11530.607099999999"/>
    <n v="31"/>
    <n v="371.95506774193547"/>
    <n v="0"/>
    <n v="8926.9216258064516"/>
    <n v="1919.6141049980558"/>
    <n v="10846.535730804508"/>
    <n v="0"/>
    <n v="9489.9264091607511"/>
    <n v="2040.6806908392477"/>
    <n v="11530.607099999999"/>
  </r>
  <r>
    <x v="0"/>
    <x v="0"/>
    <n v="5"/>
    <n v="28"/>
    <n v="3"/>
    <n v="20260127"/>
    <n v="20260303"/>
    <n v="499084.75020000001"/>
    <n v="36"/>
    <n v="13863.465283333333"/>
    <n v="84071.140504450013"/>
    <n v="388177.0279333333"/>
    <n v="30663.269929268652"/>
    <n v="502911.43836705195"/>
    <n v="83431.437340005112"/>
    <n v="385223.36188760353"/>
    <n v="30429.950972391376"/>
    <n v="499084.75020000001"/>
  </r>
  <r>
    <x v="0"/>
    <x v="0"/>
    <n v="0"/>
    <n v="25"/>
    <n v="11"/>
    <n v="20260204"/>
    <n v="20260311"/>
    <n v="156391.3603"/>
    <n v="36"/>
    <n v="4344.204452777778"/>
    <n v="0"/>
    <n v="108605.11131944445"/>
    <n v="35231.27446737235"/>
    <n v="143836.3857868168"/>
    <n v="0"/>
    <n v="118084.87123664632"/>
    <n v="38306.489063353692"/>
    <n v="156391.3603"/>
  </r>
  <r>
    <x v="0"/>
    <x v="0"/>
    <n v="0"/>
    <n v="2"/>
    <n v="5"/>
    <n v="20260227"/>
    <n v="20260305"/>
    <n v="1485.3387"/>
    <n v="7"/>
    <n v="212.19124285714287"/>
    <n v="0"/>
    <n v="424.38248571428574"/>
    <n v="782.20911623705672"/>
    <n v="1206.5916019513425"/>
    <n v="0"/>
    <n v="522.42343524867795"/>
    <n v="962.91526475132218"/>
    <n v="1485.3387000000002"/>
  </r>
  <r>
    <x v="0"/>
    <x v="0"/>
    <n v="0"/>
    <n v="10"/>
    <n v="3"/>
    <n v="20260219"/>
    <n v="20260303"/>
    <n v="210074.15719999999"/>
    <n v="13"/>
    <n v="16159.550553846153"/>
    <n v="0"/>
    <n v="161595.50553846153"/>
    <n v="35741.760839834416"/>
    <n v="197337.26637829596"/>
    <n v="0"/>
    <n v="172025.48842560578"/>
    <n v="38048.668774394195"/>
    <n v="210074.15719999999"/>
  </r>
  <r>
    <x v="0"/>
    <x v="0"/>
    <n v="0"/>
    <n v="9"/>
    <n v="6"/>
    <n v="20260220"/>
    <n v="20260306"/>
    <n v="45349.761899999998"/>
    <n v="15"/>
    <n v="3023.3174599999998"/>
    <n v="0"/>
    <n v="27209.857139999996"/>
    <n v="13373.972158216551"/>
    <n v="40583.829298216544"/>
    <n v="0"/>
    <n v="30405.227007157777"/>
    <n v="14944.534892842223"/>
    <n v="45349.761899999998"/>
  </r>
  <r>
    <x v="2"/>
    <x v="2"/>
    <n v="0"/>
    <n v="9"/>
    <n v="6"/>
    <n v="20260220"/>
    <n v="20260306"/>
    <n v="4615.4286000000002"/>
    <n v="15"/>
    <n v="307.69524000000001"/>
    <n v="0"/>
    <n v="2769.2571600000001"/>
    <n v="1361.1232123059151"/>
    <n v="4130.3803723059154"/>
    <n v="0"/>
    <n v="3094.4628690173654"/>
    <n v="1520.9657309826346"/>
    <n v="4615.4286000000002"/>
  </r>
  <r>
    <x v="3"/>
    <x v="3"/>
    <n v="26"/>
    <n v="28"/>
    <n v="12"/>
    <n v="20260106"/>
    <n v="20260312"/>
    <n v="1010.9998000000001"/>
    <n v="66"/>
    <n v="15.318178787878789"/>
    <n v="483.04280503522739"/>
    <n v="428.90900606060609"/>
    <n v="135.52324513329427"/>
    <n v="1047.4750562291279"/>
    <n v="466.22225166880673"/>
    <n v="413.97350396725693"/>
    <n v="130.80404436393627"/>
    <n v="1010.9998000000001"/>
  </r>
  <r>
    <x v="0"/>
    <x v="0"/>
    <n v="0"/>
    <n v="23"/>
    <n v="12"/>
    <n v="20260206"/>
    <n v="20260312"/>
    <n v="45824.627699999997"/>
    <n v="35"/>
    <n v="1309.2750771428571"/>
    <n v="0"/>
    <n v="30113.326774285713"/>
    <n v="11583.440151968294"/>
    <n v="41696.766926254008"/>
    <n v="0"/>
    <n v="33094.460073623181"/>
    <n v="12730.16762637682"/>
    <n v="45824.627699999997"/>
  </r>
  <r>
    <x v="0"/>
    <x v="0"/>
    <n v="0"/>
    <n v="1"/>
    <n v="3"/>
    <n v="20260228"/>
    <n v="20260303"/>
    <n v="14438.4123"/>
    <n v="4"/>
    <n v="3609.603075"/>
    <n v="0"/>
    <n v="3609.603075"/>
    <n v="7983.7350304692873"/>
    <n v="11593.338105469287"/>
    <n v="0"/>
    <n v="4495.4211601584429"/>
    <n v="9942.9911398415588"/>
    <n v="14438.412300000002"/>
  </r>
  <r>
    <x v="1"/>
    <x v="1"/>
    <n v="0"/>
    <n v="25"/>
    <n v="10"/>
    <n v="20260204"/>
    <n v="20260310"/>
    <n v="7942.0735000000004"/>
    <n v="35"/>
    <n v="226.91638571428572"/>
    <n v="0"/>
    <n v="5672.9096428571429"/>
    <n v="1672.9820056596511"/>
    <n v="7345.8916485167938"/>
    <n v="0"/>
    <n v="6133.3147149709393"/>
    <n v="1808.7587850290615"/>
    <n v="7942.0735000000004"/>
  </r>
  <r>
    <x v="0"/>
    <x v="0"/>
    <n v="0"/>
    <n v="4"/>
    <n v="11"/>
    <n v="20260225"/>
    <n v="20260311"/>
    <n v="1821.4028000000001"/>
    <n v="15"/>
    <n v="121.42685333333334"/>
    <n v="0"/>
    <n v="485.70741333333336"/>
    <n v="984.76552933888138"/>
    <n v="1470.4729426722147"/>
    <n v="0"/>
    <n v="601.621979537024"/>
    <n v="1219.7808204629762"/>
    <n v="1821.4028000000003"/>
  </r>
  <r>
    <x v="0"/>
    <x v="0"/>
    <n v="0"/>
    <n v="9"/>
    <n v="9"/>
    <n v="20260220"/>
    <n v="20260309"/>
    <n v="3514.6646999999998"/>
    <n v="18"/>
    <n v="195.25914999999998"/>
    <n v="0"/>
    <n v="1757.3323499999997"/>
    <n v="1295.6249899094432"/>
    <n v="3052.9573399094429"/>
    <n v="0"/>
    <n v="2023.0986840111725"/>
    <n v="1491.5660159888273"/>
    <n v="3514.6646999999998"/>
  </r>
  <r>
    <x v="7"/>
    <x v="7"/>
    <n v="0"/>
    <n v="13"/>
    <n v="3"/>
    <n v="20260216"/>
    <n v="20260303"/>
    <n v="213.63499999999999"/>
    <n v="16"/>
    <n v="13.352187499999999"/>
    <n v="0"/>
    <n v="173.57843750000001"/>
    <n v="29.532423610633181"/>
    <n v="203.11086111063318"/>
    <n v="0"/>
    <n v="182.57236118512608"/>
    <n v="31.062638814873917"/>
    <n v="213.63499999999999"/>
  </r>
  <r>
    <x v="0"/>
    <x v="0"/>
    <n v="0"/>
    <n v="28"/>
    <n v="3"/>
    <n v="20260201"/>
    <n v="20260303"/>
    <n v="8273.9297999999999"/>
    <n v="31"/>
    <n v="266.90096129032258"/>
    <n v="0"/>
    <n v="7473.2269161290324"/>
    <n v="590.3326515532392"/>
    <n v="8063.5595676822713"/>
    <n v="0"/>
    <n v="7668.1959579415488"/>
    <n v="605.7338420584507"/>
    <n v="8273.9297999999999"/>
  </r>
  <r>
    <x v="2"/>
    <x v="2"/>
    <n v="0"/>
    <n v="26"/>
    <n v="11"/>
    <n v="20260203"/>
    <n v="20260311"/>
    <n v="21159.0795"/>
    <n v="37"/>
    <n v="571.86701351351348"/>
    <n v="0"/>
    <n v="14868.542351351351"/>
    <n v="4637.8120392212004"/>
    <n v="19506.354390572553"/>
    <n v="0"/>
    <n v="16128.317130001955"/>
    <n v="5030.7623699980431"/>
    <n v="21159.0795"/>
  </r>
  <r>
    <x v="0"/>
    <x v="0"/>
    <n v="0"/>
    <n v="20"/>
    <n v="11"/>
    <n v="20260209"/>
    <n v="20260311"/>
    <n v="22693.820299999999"/>
    <n v="31"/>
    <n v="732.05871935483867"/>
    <n v="0"/>
    <n v="14641.174387096773"/>
    <n v="5936.958526740581"/>
    <n v="20578.132913837355"/>
    <n v="0"/>
    <n v="16146.468774060273"/>
    <n v="6547.3515259397254"/>
    <n v="22693.820299999999"/>
  </r>
  <r>
    <x v="0"/>
    <x v="0"/>
    <n v="0"/>
    <n v="5"/>
    <n v="6"/>
    <n v="20260224"/>
    <n v="20260306"/>
    <n v="32863.605000000003"/>
    <n v="11"/>
    <n v="2987.6004545454548"/>
    <n v="0"/>
    <n v="14938.002272727274"/>
    <n v="13215.97411704361"/>
    <n v="28153.976389770884"/>
    <n v="0"/>
    <n v="17436.847974283839"/>
    <n v="15426.757025716166"/>
    <n v="32863.605000000003"/>
  </r>
  <r>
    <x v="1"/>
    <x v="1"/>
    <n v="0"/>
    <n v="23"/>
    <n v="12"/>
    <n v="20260206"/>
    <n v="20260312"/>
    <n v="2064"/>
    <n v="35"/>
    <n v="58.971428571428568"/>
    <n v="0"/>
    <n v="1356.3428571428572"/>
    <n v="521.73299977868805"/>
    <n v="1878.0758569215452"/>
    <n v="0"/>
    <n v="1490.6169241383329"/>
    <n v="573.38307586166729"/>
    <n v="2064"/>
  </r>
  <r>
    <x v="0"/>
    <x v="0"/>
    <n v="0"/>
    <n v="15"/>
    <n v="7"/>
    <n v="20260214"/>
    <n v="20260307"/>
    <n v="8371.4670999999998"/>
    <n v="22"/>
    <n v="380.52123181818183"/>
    <n v="0"/>
    <n v="5707.8184772727273"/>
    <n v="1963.8230184195527"/>
    <n v="7671.6414956922799"/>
    <n v="0"/>
    <n v="6228.4994185522564"/>
    <n v="2142.967681447743"/>
    <n v="8371.4670999999998"/>
  </r>
  <r>
    <x v="0"/>
    <x v="0"/>
    <n v="0"/>
    <n v="18"/>
    <n v="12"/>
    <n v="20260211"/>
    <n v="20260312"/>
    <n v="760.70450000000005"/>
    <n v="30"/>
    <n v="25.356816666666667"/>
    <n v="0"/>
    <n v="456.42270000000002"/>
    <n v="224.33724847472777"/>
    <n v="680.75994847472782"/>
    <n v="0"/>
    <n v="510.02236922144579"/>
    <n v="250.68213077855424"/>
    <n v="760.70450000000005"/>
  </r>
  <r>
    <x v="0"/>
    <x v="0"/>
    <n v="0"/>
    <n v="3"/>
    <n v="9"/>
    <n v="20260226"/>
    <n v="20260309"/>
    <n v="933.09799999999996"/>
    <n v="12"/>
    <n v="77.758166666666668"/>
    <n v="0"/>
    <n v="233.27449999999999"/>
    <n v="515.95750520719173"/>
    <n v="749.23200520719172"/>
    <n v="0"/>
    <n v="290.52145115024331"/>
    <n v="642.5765488497567"/>
    <n v="933.09799999999996"/>
  </r>
  <r>
    <x v="0"/>
    <x v="0"/>
    <n v="5"/>
    <n v="28"/>
    <n v="5"/>
    <n v="20260127"/>
    <n v="20260305"/>
    <n v="209849.19349999999"/>
    <n v="38"/>
    <n v="5522.3471973684209"/>
    <n v="33488.743085212758"/>
    <n v="154625.72152631579"/>
    <n v="20357.250669934187"/>
    <n v="208471.71528146273"/>
    <n v="33710.020173587982"/>
    <n v="155647.41198989039"/>
    <n v="20491.761336521631"/>
    <n v="209849.19349999999"/>
  </r>
  <r>
    <x v="0"/>
    <x v="0"/>
    <n v="5"/>
    <n v="28"/>
    <n v="11"/>
    <n v="20260127"/>
    <n v="20260311"/>
    <n v="17260.242099999999"/>
    <n v="44"/>
    <n v="392.27822954545451"/>
    <n v="2378.8625339294144"/>
    <n v="10983.790427272726"/>
    <n v="3181.3562466779622"/>
    <n v="16544.009207880103"/>
    <n v="2481.849637673311"/>
    <n v="11459.307086222436"/>
    <n v="3319.0853761042526"/>
    <n v="17260.242099999999"/>
  </r>
  <r>
    <x v="4"/>
    <x v="4"/>
    <n v="0"/>
    <n v="25"/>
    <n v="10"/>
    <n v="20260204"/>
    <n v="20260310"/>
    <n v="2956.7734999999998"/>
    <n v="35"/>
    <n v="84.47924285714285"/>
    <n v="0"/>
    <n v="2111.9810714285713"/>
    <n v="622.83846407506883"/>
    <n v="2734.8195355036401"/>
    <n v="0"/>
    <n v="2283.3863746521765"/>
    <n v="673.38712534782326"/>
    <n v="2956.7734999999998"/>
  </r>
  <r>
    <x v="3"/>
    <x v="3"/>
    <n v="26"/>
    <n v="28"/>
    <n v="10"/>
    <n v="20260106"/>
    <n v="20260310"/>
    <n v="926.81500000000005"/>
    <n v="64"/>
    <n v="14.481484375000001"/>
    <n v="456.65851864250806"/>
    <n v="405.4815625"/>
    <n v="106.76735705248436"/>
    <n v="968.90743819499244"/>
    <n v="436.81981195656749"/>
    <n v="387.86614647993503"/>
    <n v="102.12904156349752"/>
    <n v="926.81499999999994"/>
  </r>
  <r>
    <x v="0"/>
    <x v="0"/>
    <n v="0"/>
    <n v="17"/>
    <n v="9"/>
    <n v="20260212"/>
    <n v="20260309"/>
    <n v="12136.668299999999"/>
    <n v="26"/>
    <n v="466.79493461538459"/>
    <n v="0"/>
    <n v="7935.513888461538"/>
    <n v="3097.3769088456907"/>
    <n v="11032.890797307229"/>
    <n v="0"/>
    <n v="8729.4165802680836"/>
    <n v="3407.2517197319157"/>
    <n v="12136.668299999999"/>
  </r>
  <r>
    <x v="3"/>
    <x v="3"/>
    <n v="0"/>
    <n v="23"/>
    <n v="7"/>
    <n v="20260206"/>
    <n v="20260307"/>
    <n v="549.15369999999996"/>
    <n v="30"/>
    <n v="18.305123333333331"/>
    <n v="0"/>
    <n v="421.0178366666666"/>
    <n v="94.470477731937152"/>
    <n v="515.48831439860373"/>
    <n v="0"/>
    <n v="448.51356725948284"/>
    <n v="100.64013274051709"/>
    <n v="549.15369999999996"/>
  </r>
  <r>
    <x v="1"/>
    <x v="0"/>
    <n v="0"/>
    <n v="28"/>
    <n v="5"/>
    <n v="20260201"/>
    <n v="20260305"/>
    <n v="5733.5626000000002"/>
    <n v="33"/>
    <n v="173.74432121212121"/>
    <n v="0"/>
    <n v="4864.8409939393941"/>
    <n v="640.48068203284845"/>
    <n v="5505.3216759722427"/>
    <n v="0"/>
    <n v="5066.5287188458142"/>
    <n v="667.03388115418579"/>
    <n v="5733.5626000000002"/>
  </r>
  <r>
    <x v="3"/>
    <x v="3"/>
    <n v="0"/>
    <n v="21"/>
    <n v="6"/>
    <n v="20260208"/>
    <n v="20260306"/>
    <n v="338.06720000000001"/>
    <n v="27"/>
    <n v="12.521007407407408"/>
    <n v="0"/>
    <n v="262.94115555555555"/>
    <n v="55.388032079003004"/>
    <n v="318.32918763455854"/>
    <n v="0"/>
    <n v="279.24483106298993"/>
    <n v="58.822368937010133"/>
    <n v="338.06720000000007"/>
  </r>
  <r>
    <x v="0"/>
    <x v="0"/>
    <n v="0"/>
    <n v="15"/>
    <n v="9"/>
    <n v="20260214"/>
    <n v="20260309"/>
    <n v="8034.5402999999997"/>
    <n v="24"/>
    <n v="334.7725125"/>
    <n v="0"/>
    <n v="5021.5876875000004"/>
    <n v="2221.3536888272411"/>
    <n v="7242.9413763272414"/>
    <n v="0"/>
    <n v="5570.4093887974177"/>
    <n v="2464.1309112025815"/>
    <n v="8034.5402999999988"/>
  </r>
  <r>
    <x v="0"/>
    <x v="0"/>
    <n v="5"/>
    <n v="28"/>
    <n v="7"/>
    <n v="20260127"/>
    <n v="20260307"/>
    <n v="36503.080199999997"/>
    <n v="40"/>
    <n v="912.57700499999987"/>
    <n v="5534.0701650344008"/>
    <n v="25552.156139999996"/>
    <n v="4709.6970645666452"/>
    <n v="35795.923369601041"/>
    <n v="5643.3970142597673"/>
    <n v="26056.944955174597"/>
    <n v="4802.7382305656365"/>
    <n v="36503.080200000004"/>
  </r>
  <r>
    <x v="0"/>
    <x v="0"/>
    <n v="0"/>
    <n v="10"/>
    <n v="7"/>
    <n v="20260219"/>
    <n v="20260307"/>
    <n v="11936.9323"/>
    <n v="17"/>
    <n v="702.17248823529417"/>
    <n v="0"/>
    <n v="7021.7248823529417"/>
    <n v="3623.825374233732"/>
    <n v="10645.550256586674"/>
    <n v="0"/>
    <n v="7873.5107654968124"/>
    <n v="4063.421534503188"/>
    <n v="11936.9323"/>
  </r>
  <r>
    <x v="1"/>
    <x v="1"/>
    <n v="0"/>
    <n v="1"/>
    <n v="2"/>
    <n v="20260228"/>
    <n v="20260302"/>
    <n v="42.473799999999997"/>
    <n v="3"/>
    <n v="14.157933333333332"/>
    <n v="0"/>
    <n v="14.157933333333332"/>
    <n v="20.876383721199435"/>
    <n v="35.034317054532764"/>
    <n v="0"/>
    <n v="17.164348540812536"/>
    <n v="25.309451459187464"/>
    <n v="42.473799999999997"/>
  </r>
  <r>
    <x v="10"/>
    <x v="8"/>
    <n v="0"/>
    <n v="13"/>
    <n v="0"/>
    <n v="20260216"/>
    <n v="20260228"/>
    <n v="3546.7170000000001"/>
    <n v="13"/>
    <n v="272.82438461538464"/>
    <n v="0"/>
    <n v="3546.7170000000006"/>
    <n v="0"/>
    <n v="3546.7170000000006"/>
    <n v="0"/>
    <n v="3546.7170000000001"/>
    <n v="0"/>
    <n v="3546.7170000000001"/>
  </r>
  <r>
    <x v="0"/>
    <x v="0"/>
    <n v="0"/>
    <n v="8"/>
    <n v="3"/>
    <n v="20260221"/>
    <n v="20260303"/>
    <n v="224351.83730000001"/>
    <n v="11"/>
    <n v="20395.621572727276"/>
    <n v="0"/>
    <n v="163164.97258181821"/>
    <n v="45111.120263099241"/>
    <n v="208276.09284491744"/>
    <n v="0"/>
    <n v="175758.82513309951"/>
    <n v="48593.012166900517"/>
    <n v="224351.83730000001"/>
  </r>
  <r>
    <x v="1"/>
    <x v="1"/>
    <n v="0"/>
    <n v="17"/>
    <n v="9"/>
    <n v="20260212"/>
    <n v="20260309"/>
    <n v="516"/>
    <n v="26"/>
    <n v="19.846153846153847"/>
    <n v="0"/>
    <n v="337.38461538461542"/>
    <n v="131.68741580952462"/>
    <n v="469.07203119414004"/>
    <n v="0"/>
    <n v="371.13801284478802"/>
    <n v="144.86198715521198"/>
    <n v="516"/>
  </r>
  <r>
    <x v="3"/>
    <x v="3"/>
    <n v="0"/>
    <n v="25"/>
    <n v="12"/>
    <n v="20260204"/>
    <n v="20260312"/>
    <n v="211.1438"/>
    <n v="37"/>
    <n v="5.7065891891891889"/>
    <n v="0"/>
    <n v="142.66472972972971"/>
    <n v="50.487430410034271"/>
    <n v="193.15216013976399"/>
    <n v="0"/>
    <n v="155.95359192106062"/>
    <n v="55.190208078939371"/>
    <n v="211.1438"/>
  </r>
  <r>
    <x v="6"/>
    <x v="6"/>
    <n v="0"/>
    <n v="13"/>
    <n v="0"/>
    <n v="20260216"/>
    <n v="20260228"/>
    <n v="643975.63569999998"/>
    <n v="13"/>
    <n v="49536.587361538463"/>
    <n v="0"/>
    <n v="643975.63569999998"/>
    <n v="0"/>
    <n v="643975.63569999998"/>
    <n v="0"/>
    <n v="643975.63569999998"/>
    <n v="0"/>
    <n v="643975.63569999998"/>
  </r>
  <r>
    <x v="0"/>
    <x v="0"/>
    <n v="4"/>
    <n v="28"/>
    <n v="11"/>
    <n v="20260128"/>
    <n v="20260311"/>
    <n v="42.207999999999998"/>
    <n v="43"/>
    <n v="0.98158139534883715"/>
    <n v="4.762022522847011"/>
    <n v="27.484279069767439"/>
    <n v="7.9605745833367711"/>
    <n v="40.206876175951223"/>
    <n v="4.9990316523159093"/>
    <n v="28.852190503439406"/>
    <n v="8.3567778442446805"/>
    <n v="42.207999999999998"/>
  </r>
  <r>
    <x v="2"/>
    <x v="2"/>
    <n v="0"/>
    <n v="20"/>
    <n v="5"/>
    <n v="20260209"/>
    <n v="20260305"/>
    <n v="7647.8755000000001"/>
    <n v="25"/>
    <n v="305.91502000000003"/>
    <n v="0"/>
    <n v="6118.3004000000001"/>
    <n v="1127.7068469736166"/>
    <n v="7246.0072469736169"/>
    <n v="0"/>
    <n v="6457.6253012089446"/>
    <n v="1190.2501987910548"/>
    <n v="7647.8754999999992"/>
  </r>
  <r>
    <x v="1"/>
    <x v="1"/>
    <n v="0"/>
    <n v="18"/>
    <n v="1"/>
    <n v="20260211"/>
    <n v="20260301"/>
    <n v="2580"/>
    <n v="19"/>
    <n v="135.78947368421052"/>
    <n v="0"/>
    <n v="2444.2105263157891"/>
    <n v="100.11324008911228"/>
    <n v="2544.3237664049016"/>
    <n v="0"/>
    <n v="2478.4829828497518"/>
    <n v="101.51701715024788"/>
    <n v="2579.9999999999995"/>
  </r>
  <r>
    <x v="3"/>
    <x v="3"/>
    <n v="31"/>
    <n v="28"/>
    <n v="1"/>
    <n v="20251226"/>
    <n v="20260301"/>
    <n v="1808.9952000000001"/>
    <n v="60"/>
    <n v="30.149920000000002"/>
    <n v="1133.5821365026384"/>
    <n v="844.19776000000002"/>
    <n v="22.228572640667846"/>
    <n v="2000.0084691433062"/>
    <n v="1025.317980087055"/>
    <n v="763.57161444666235"/>
    <n v="20.105605466282753"/>
    <n v="1808.9952000000001"/>
  </r>
  <r>
    <x v="0"/>
    <x v="0"/>
    <n v="0"/>
    <n v="9"/>
    <n v="1"/>
    <n v="20260220"/>
    <n v="20260301"/>
    <n v="555830.97620000003"/>
    <n v="10"/>
    <n v="55583.09762"/>
    <n v="0"/>
    <n v="500247.87858000002"/>
    <n v="40979.641837839103"/>
    <n v="541227.52041783917"/>
    <n v="0"/>
    <n v="513745.61751486227"/>
    <n v="42085.35868513774"/>
    <n v="555830.97620000003"/>
  </r>
  <r>
    <x v="0"/>
    <x v="0"/>
    <n v="0"/>
    <n v="4"/>
    <n v="8"/>
    <n v="20260225"/>
    <n v="20260308"/>
    <n v="3180.4969999999998"/>
    <n v="12"/>
    <n v="265.04141666666663"/>
    <n v="0"/>
    <n v="1060.1656666666665"/>
    <n v="1563.2525414755362"/>
    <n v="2623.4182081422027"/>
    <n v="0"/>
    <n v="1285.2902033961795"/>
    <n v="1895.2067966038203"/>
    <n v="3180.4969999999998"/>
  </r>
  <r>
    <x v="7"/>
    <x v="7"/>
    <n v="0"/>
    <n v="24"/>
    <n v="4"/>
    <n v="20260205"/>
    <n v="20260304"/>
    <n v="26047.212800000001"/>
    <n v="28"/>
    <n v="930.25760000000002"/>
    <n v="0"/>
    <n v="22326.182400000002"/>
    <n v="2743.3968164603198"/>
    <n v="25069.579216460323"/>
    <n v="0"/>
    <n v="23196.832262848169"/>
    <n v="2850.3805371518288"/>
    <n v="26047.212799999998"/>
  </r>
  <r>
    <x v="3"/>
    <x v="3"/>
    <n v="0"/>
    <n v="5"/>
    <n v="5"/>
    <n v="20260224"/>
    <n v="20260305"/>
    <n v="42.390799999999999"/>
    <n v="10"/>
    <n v="4.2390799999999995"/>
    <n v="0"/>
    <n v="21.195399999999999"/>
    <n v="15.626691166942109"/>
    <n v="36.822091166942108"/>
    <n v="0"/>
    <n v="24.400840197979857"/>
    <n v="17.989959802020145"/>
    <n v="42.390799999999999"/>
  </r>
  <r>
    <x v="0"/>
    <x v="0"/>
    <n v="0"/>
    <n v="2"/>
    <n v="6"/>
    <n v="20260227"/>
    <n v="20260306"/>
    <n v="42.452100000000002"/>
    <n v="8"/>
    <n v="5.3065125000000002"/>
    <n v="0"/>
    <n v="10.613025"/>
    <n v="23.473932648881707"/>
    <n v="34.086957648881707"/>
    <n v="0"/>
    <n v="13.217524521942224"/>
    <n v="29.234575478057774"/>
    <n v="42.452100000000002"/>
  </r>
  <r>
    <x v="2"/>
    <x v="2"/>
    <n v="0"/>
    <n v="17"/>
    <n v="0"/>
    <n v="20260208"/>
    <n v="20260224"/>
    <n v="4175.2655999999997"/>
    <n v="17"/>
    <n v="245.60385882352941"/>
    <n v="0"/>
    <n v="4175.2655999999997"/>
    <n v="0"/>
    <n v="4175.2655999999997"/>
    <n v="0"/>
    <n v="4175.2655999999997"/>
    <n v="0"/>
    <n v="4175.2655999999997"/>
  </r>
  <r>
    <x v="4"/>
    <x v="4"/>
    <n v="0"/>
    <n v="22"/>
    <n v="2"/>
    <n v="20260207"/>
    <n v="20260302"/>
    <n v="7049.8909999999996"/>
    <n v="24"/>
    <n v="293.74545833333332"/>
    <n v="0"/>
    <n v="6462.400083333333"/>
    <n v="433.13828085970175"/>
    <n v="6895.5383641930348"/>
    <n v="0"/>
    <n v="6607.0571693821003"/>
    <n v="442.83383061789914"/>
    <n v="7049.8909999999996"/>
  </r>
  <r>
    <x v="6"/>
    <x v="6"/>
    <n v="0"/>
    <n v="19"/>
    <n v="1"/>
    <n v="20260210"/>
    <n v="20260301"/>
    <n v="45071.71"/>
    <n v="20"/>
    <n v="2253.5855000000001"/>
    <n v="0"/>
    <n v="42818.124500000005"/>
    <n v="1661.4965807108533"/>
    <n v="44479.621080710858"/>
    <n v="0"/>
    <n v="43388.096465705152"/>
    <n v="1683.6135342948467"/>
    <n v="45071.71"/>
  </r>
  <r>
    <x v="3"/>
    <x v="3"/>
    <n v="4"/>
    <n v="28"/>
    <n v="1"/>
    <n v="20260128"/>
    <n v="20260301"/>
    <n v="1307.3143"/>
    <n v="33"/>
    <n v="39.615584848484851"/>
    <n v="192.19018228967002"/>
    <n v="1109.2363757575758"/>
    <n v="29.207304878655929"/>
    <n v="1330.6338629259019"/>
    <n v="188.82201981123316"/>
    <n v="1089.7968378163876"/>
    <n v="28.69544237237929"/>
    <n v="1307.3143"/>
  </r>
  <r>
    <x v="0"/>
    <x v="0"/>
    <n v="1"/>
    <n v="28"/>
    <n v="8"/>
    <n v="20260131"/>
    <n v="20260308"/>
    <n v="9459.9042000000009"/>
    <n v="37"/>
    <n v="255.67308648648651"/>
    <n v="310.09170561494153"/>
    <n v="7158.8464216216225"/>
    <n v="1507.9967774982135"/>
    <n v="8976.9349047347787"/>
    <n v="326.77499162712451"/>
    <n v="7544.0004912293825"/>
    <n v="1589.1287171434924"/>
    <n v="9459.904199999999"/>
  </r>
  <r>
    <x v="0"/>
    <x v="0"/>
    <n v="4"/>
    <n v="28"/>
    <n v="8"/>
    <n v="20260128"/>
    <n v="20260308"/>
    <n v="22034.1227"/>
    <n v="40"/>
    <n v="550.85306749999995"/>
    <n v="2672.3965293597821"/>
    <n v="15423.885889999998"/>
    <n v="3249.010922817296"/>
    <n v="21345.293342177076"/>
    <n v="2758.6368613925938"/>
    <n v="15921.626785026701"/>
    <n v="3353.8590535807048"/>
    <n v="22034.1227"/>
  </r>
  <r>
    <x v="0"/>
    <x v="0"/>
    <n v="2"/>
    <n v="28"/>
    <n v="8"/>
    <n v="20260130"/>
    <n v="20260308"/>
    <n v="28501.738600000001"/>
    <n v="38"/>
    <n v="750.04575263157892"/>
    <n v="1819.3777837078828"/>
    <n v="21001.281073684211"/>
    <n v="4423.8781386339833"/>
    <n v="27244.536996026076"/>
    <n v="1903.3331347658107"/>
    <n v="21970.387072996815"/>
    <n v="4628.0183922373781"/>
    <n v="28501.738600000004"/>
  </r>
  <r>
    <x v="2"/>
    <x v="2"/>
    <n v="3"/>
    <n v="28"/>
    <n v="1"/>
    <n v="20260129"/>
    <n v="20260301"/>
    <n v="36484.274799999999"/>
    <n v="32"/>
    <n v="1140.1335875"/>
    <n v="4148.4143712808464"/>
    <n v="31923.740449999998"/>
    <n v="840.58406356663556"/>
    <n v="36912.73888484748"/>
    <n v="4100.2617112275275"/>
    <n v="31553.186092614378"/>
    <n v="830.82699615809111"/>
    <n v="36484.274799999992"/>
  </r>
  <r>
    <x v="3"/>
    <x v="3"/>
    <n v="4"/>
    <n v="28"/>
    <n v="4"/>
    <n v="20260128"/>
    <n v="20260304"/>
    <n v="295.33139999999997"/>
    <n v="36"/>
    <n v="8.2036499999999997"/>
    <n v="39.799008268357113"/>
    <n v="229.7022"/>
    <n v="24.193156060595154"/>
    <n v="293.69436432895225"/>
    <n v="40.020845675269861"/>
    <n v="230.98254698921554"/>
    <n v="24.328007335514613"/>
    <n v="295.33139999999997"/>
  </r>
  <r>
    <x v="2"/>
    <x v="2"/>
    <n v="4"/>
    <n v="28"/>
    <n v="4"/>
    <n v="20260128"/>
    <n v="20260304"/>
    <n v="13922.7696"/>
    <n v="36"/>
    <n v="386.74360000000001"/>
    <n v="1876.2394463603637"/>
    <n v="10828.820800000001"/>
    <n v="1140.5347949067047"/>
    <n v="13845.59504126707"/>
    <n v="1886.6974982475238"/>
    <n v="10889.180030812915"/>
    <n v="1146.8920709395609"/>
    <n v="13922.7696"/>
  </r>
  <r>
    <x v="4"/>
    <x v="4"/>
    <n v="5"/>
    <n v="28"/>
    <n v="2"/>
    <n v="20260127"/>
    <n v="20260302"/>
    <n v="885.57939999999996"/>
    <n v="35"/>
    <n v="25.30226857142857"/>
    <n v="153.43859076180695"/>
    <n v="708.46352000000002"/>
    <n v="37.309108277148795"/>
    <n v="899.21121903895573"/>
    <n v="151.11249978499194"/>
    <n v="697.7233887651347"/>
    <n v="36.743511449873374"/>
    <n v="885.57939999999996"/>
  </r>
  <r>
    <x v="4"/>
    <x v="4"/>
    <n v="6"/>
    <n v="28"/>
    <n v="2"/>
    <n v="20260126"/>
    <n v="20260302"/>
    <n v="3710.7384000000002"/>
    <n v="36"/>
    <n v="103.07606666666668"/>
    <n v="750.09146469005793"/>
    <n v="2886.1298666666671"/>
    <n v="151.98938076215936"/>
    <n v="3788.2107121188842"/>
    <n v="734.75142040892149"/>
    <n v="2827.1059182018344"/>
    <n v="148.88106138924471"/>
    <n v="3710.7384000000006"/>
  </r>
  <r>
    <x v="3"/>
    <x v="3"/>
    <n v="3"/>
    <n v="28"/>
    <n v="6"/>
    <n v="20260129"/>
    <n v="20260306"/>
    <n v="42.212000000000003"/>
    <n v="37"/>
    <n v="1.1408648648648649"/>
    <n v="4.1510751485468251"/>
    <n v="31.944216216216219"/>
    <n v="5.0467392660082062"/>
    <n v="41.142030630771245"/>
    <n v="4.2590310075605"/>
    <n v="32.77498057935896"/>
    <n v="5.1779884130805467"/>
    <n v="42.21200000000001"/>
  </r>
  <r>
    <x v="2"/>
    <x v="2"/>
    <n v="5"/>
    <n v="28"/>
    <n v="1"/>
    <n v="20260127"/>
    <n v="20260301"/>
    <n v="24371.091199999999"/>
    <n v="34"/>
    <n v="716.79679999999996"/>
    <n v="4346.8154068512067"/>
    <n v="20070.310399999998"/>
    <n v="528.47137695218623"/>
    <n v="24945.597183803391"/>
    <n v="4246.7067005602939"/>
    <n v="19608.084006435125"/>
    <n v="516.30049300457824"/>
    <n v="24371.091199999999"/>
  </r>
  <r>
    <x v="2"/>
    <x v="2"/>
    <n v="1"/>
    <n v="28"/>
    <n v="1"/>
    <n v="20260131"/>
    <n v="20260301"/>
    <n v="506.2944"/>
    <n v="30"/>
    <n v="16.876480000000001"/>
    <n v="20.468546532968968"/>
    <n v="472.54144000000002"/>
    <n v="12.442489452667804"/>
    <n v="505.4524759856368"/>
    <n v="20.502640659882903"/>
    <n v="473.32854463400537"/>
    <n v="12.463214706111728"/>
    <n v="506.2944"/>
  </r>
  <r>
    <x v="3"/>
    <x v="3"/>
    <n v="0"/>
    <n v="9"/>
    <n v="6"/>
    <n v="20260220"/>
    <n v="20260306"/>
    <n v="42.343400000000003"/>
    <n v="15"/>
    <n v="2.8228933333333335"/>
    <n v="0"/>
    <n v="25.406040000000001"/>
    <n v="12.487374331379385"/>
    <n v="37.89341433137939"/>
    <n v="0"/>
    <n v="28.389579907692625"/>
    <n v="13.953820092307373"/>
    <n v="42.343399999999995"/>
  </r>
  <r>
    <x v="2"/>
    <x v="2"/>
    <n v="0"/>
    <n v="17"/>
    <n v="5"/>
    <n v="20260212"/>
    <n v="20260305"/>
    <n v="17329.994200000001"/>
    <n v="22"/>
    <n v="787.72700909090918"/>
    <n v="0"/>
    <n v="13391.359154545456"/>
    <n v="2903.829768469252"/>
    <n v="16295.188923014708"/>
    <n v="0"/>
    <n v="14241.760410069241"/>
    <n v="3088.2337899307618"/>
    <n v="17329.994200000001"/>
  </r>
  <r>
    <x v="0"/>
    <x v="0"/>
    <n v="0"/>
    <n v="15"/>
    <n v="5"/>
    <n v="20260214"/>
    <n v="20260305"/>
    <n v="85247.145600000003"/>
    <n v="20"/>
    <n v="4262.3572800000002"/>
    <n v="0"/>
    <n v="63935.359200000006"/>
    <n v="15712.499140787009"/>
    <n v="79647.858340787017"/>
    <n v="0"/>
    <n v="68430.049322740451"/>
    <n v="16817.096277259549"/>
    <n v="85247.145600000003"/>
  </r>
  <r>
    <x v="2"/>
    <x v="2"/>
    <n v="0"/>
    <n v="10"/>
    <n v="3"/>
    <n v="20260219"/>
    <n v="20260303"/>
    <n v="19793.578799999999"/>
    <n v="13"/>
    <n v="1522.5829846153845"/>
    <n v="0"/>
    <n v="15225.829846153845"/>
    <n v="3367.6553511552856"/>
    <n v="18593.485197309132"/>
    <n v="0"/>
    <n v="16208.562281742268"/>
    <n v="3585.0165182577298"/>
    <n v="19793.578799999999"/>
  </r>
  <r>
    <x v="0"/>
    <x v="0"/>
    <n v="0"/>
    <n v="16"/>
    <n v="8"/>
    <n v="20260213"/>
    <n v="20260308"/>
    <n v="12262.099399999999"/>
    <n v="24"/>
    <n v="510.9208083333333"/>
    <n v="0"/>
    <n v="8174.7329333333328"/>
    <n v="3013.4846929388159"/>
    <n v="11188.217626272148"/>
    <n v="0"/>
    <n v="8959.3705758462347"/>
    <n v="3302.7288241537649"/>
    <n v="12262.099399999999"/>
  </r>
  <r>
    <x v="4"/>
    <x v="4"/>
    <n v="0"/>
    <n v="16"/>
    <n v="3"/>
    <n v="20260213"/>
    <n v="20260303"/>
    <n v="549.17930000000001"/>
    <n v="19"/>
    <n v="28.904173684210527"/>
    <n v="0"/>
    <n v="462.46677894736843"/>
    <n v="63.930371061477473"/>
    <n v="526.39715000884587"/>
    <n v="0"/>
    <n v="482.48206118004737"/>
    <n v="66.697238819952688"/>
    <n v="549.17930000000001"/>
  </r>
  <r>
    <x v="3"/>
    <x v="3"/>
    <n v="0"/>
    <n v="10"/>
    <n v="2"/>
    <n v="20260219"/>
    <n v="20260302"/>
    <n v="42.281100000000002"/>
    <n v="12"/>
    <n v="3.523425"/>
    <n v="0"/>
    <n v="35.234250000000003"/>
    <n v="5.195417338184984"/>
    <n v="40.429667338184984"/>
    <n v="0"/>
    <n v="36.84776417311673"/>
    <n v="5.433335826883277"/>
    <n v="42.281100000000009"/>
  </r>
  <r>
    <x v="3"/>
    <x v="3"/>
    <n v="0"/>
    <n v="18"/>
    <n v="7"/>
    <n v="20260211"/>
    <n v="20260307"/>
    <n v="84.552400000000006"/>
    <n v="25"/>
    <n v="3.3820960000000002"/>
    <n v="0"/>
    <n v="60.877728000000005"/>
    <n v="17.454579192780116"/>
    <n v="78.332307192780121"/>
    <n v="0"/>
    <n v="65.711814108567864"/>
    <n v="18.840585891432141"/>
    <n v="84.552400000000006"/>
  </r>
  <r>
    <x v="2"/>
    <x v="2"/>
    <n v="0"/>
    <n v="18"/>
    <n v="2"/>
    <n v="20260211"/>
    <n v="20260302"/>
    <n v="929.18470000000002"/>
    <n v="20"/>
    <n v="46.459235"/>
    <n v="0"/>
    <n v="836.26622999999995"/>
    <n v="68.505818922727357"/>
    <n v="904.77204892272732"/>
    <n v="0"/>
    <n v="858.83045013147296"/>
    <n v="70.354249868527049"/>
    <n v="929.18470000000002"/>
  </r>
  <r>
    <x v="4"/>
    <x v="4"/>
    <n v="0"/>
    <n v="17"/>
    <n v="3"/>
    <n v="20260212"/>
    <n v="20260303"/>
    <n v="169.00200000000001"/>
    <n v="20"/>
    <n v="8.4501000000000008"/>
    <n v="0"/>
    <n v="143.65170000000001"/>
    <n v="18.689966176119942"/>
    <n v="162.34166617611996"/>
    <n v="0"/>
    <n v="149.5452472260701"/>
    <n v="19.456752773929892"/>
    <n v="169.00200000000001"/>
  </r>
  <r>
    <x v="1"/>
    <x v="1"/>
    <n v="0"/>
    <n v="14"/>
    <n v="5"/>
    <n v="20260215"/>
    <n v="20260305"/>
    <n v="126.83150000000001"/>
    <n v="19"/>
    <n v="6.6753421052631579"/>
    <n v="0"/>
    <n v="93.454789473684215"/>
    <n v="24.607582190624505"/>
    <n v="118.06237166430873"/>
    <n v="0"/>
    <n v="100.39618012107788"/>
    <n v="26.435319878922119"/>
    <n v="126.83149999999999"/>
  </r>
  <r>
    <x v="5"/>
    <x v="5"/>
    <n v="0"/>
    <n v="22"/>
    <n v="1"/>
    <n v="20260207"/>
    <n v="20260301"/>
    <n v="38112.037900000003"/>
    <n v="23"/>
    <n v="1657.0451260869565"/>
    <n v="0"/>
    <n v="36454.992773913043"/>
    <n v="1221.6864241791859"/>
    <n v="37676.679198092228"/>
    <n v="0"/>
    <n v="36876.234737639817"/>
    <n v="1235.803162360186"/>
    <n v="38112.037900000003"/>
  </r>
  <r>
    <x v="2"/>
    <x v="2"/>
    <n v="0"/>
    <n v="9"/>
    <n v="15"/>
    <n v="20260220"/>
    <n v="20260315"/>
    <n v="2428339.9567999998"/>
    <n v="24"/>
    <n v="101180.83153333333"/>
    <n v="0"/>
    <n v="910627.48379999993"/>
    <n v="1118960.9111310455"/>
    <n v="2029588.3949310454"/>
    <n v="0"/>
    <n v="1089537.7162160573"/>
    <n v="1338802.2405839427"/>
    <n v="2428339.9567999998"/>
  </r>
  <r>
    <x v="2"/>
    <x v="2"/>
    <n v="0"/>
    <n v="8"/>
    <n v="17"/>
    <n v="20260221"/>
    <n v="20260317"/>
    <n v="1538724.365"/>
    <n v="25"/>
    <n v="61548.974600000001"/>
    <n v="0"/>
    <n v="492391.79680000001"/>
    <n v="771427.56924496789"/>
    <n v="1263819.3660449679"/>
    <n v="0"/>
    <n v="599496.47490631265"/>
    <n v="939227.89009368746"/>
    <n v="1538724.3650000002"/>
  </r>
  <r>
    <x v="4"/>
    <x v="4"/>
    <n v="0"/>
    <n v="13"/>
    <n v="15"/>
    <n v="20260216"/>
    <n v="20260315"/>
    <n v="5456165.6863000002"/>
    <n v="28"/>
    <n v="194863.06022499999"/>
    <n v="0"/>
    <n v="2533219.7829249999"/>
    <n v="2154994.6181586445"/>
    <n v="4688214.4010836445"/>
    <n v="0"/>
    <n v="2948172.9445344792"/>
    <n v="2507992.7417655205"/>
    <n v="5456165.6863000002"/>
  </r>
  <r>
    <x v="2"/>
    <x v="2"/>
    <n v="0"/>
    <n v="12"/>
    <n v="15"/>
    <n v="20260217"/>
    <n v="20260315"/>
    <n v="431215.64659999998"/>
    <n v="27"/>
    <n v="15970.949874074073"/>
    <n v="0"/>
    <n v="191651.39848888887"/>
    <n v="176623.06537612065"/>
    <n v="368274.46386500949"/>
    <n v="0"/>
    <n v="224406.22370024869"/>
    <n v="206809.42289975131"/>
    <n v="431215.64659999998"/>
  </r>
  <r>
    <x v="0"/>
    <x v="0"/>
    <n v="0"/>
    <n v="22"/>
    <n v="16"/>
    <n v="20260207"/>
    <n v="20260316"/>
    <n v="886.6585"/>
    <n v="38"/>
    <n v="23.333118421052632"/>
    <n v="0"/>
    <n v="513.3286052631579"/>
    <n v="275.24420244202224"/>
    <n v="788.57280770518014"/>
    <n v="0"/>
    <n v="577.17837427623726"/>
    <n v="309.4801257237628"/>
    <n v="886.6585"/>
  </r>
  <r>
    <x v="6"/>
    <x v="6"/>
    <n v="0"/>
    <n v="13"/>
    <n v="17"/>
    <n v="20260216"/>
    <n v="20260317"/>
    <n v="4488027.8562000003"/>
    <n v="30"/>
    <n v="149600.92854000002"/>
    <n v="0"/>
    <n v="1944812.0710200004"/>
    <n v="1875031.7354661888"/>
    <n v="3819843.8064861894"/>
    <n v="0"/>
    <n v="2285007.2390370481"/>
    <n v="2203020.6171629522"/>
    <n v="4488027.8562000003"/>
  </r>
  <r>
    <x v="5"/>
    <x v="5"/>
    <n v="0"/>
    <n v="13"/>
    <n v="17"/>
    <n v="20260216"/>
    <n v="20260317"/>
    <n v="4233775.3772"/>
    <n v="30"/>
    <n v="141125.84590666665"/>
    <n v="0"/>
    <n v="1834635.9967866666"/>
    <n v="1768808.8058808984"/>
    <n v="3603444.8026675647"/>
    <n v="0"/>
    <n v="2155558.6764004473"/>
    <n v="2078216.7007995527"/>
    <n v="4233775.3772"/>
  </r>
  <r>
    <x v="3"/>
    <x v="3"/>
    <n v="0"/>
    <n v="24"/>
    <n v="13"/>
    <n v="20260205"/>
    <n v="20260313"/>
    <n v="337.82209999999998"/>
    <n v="37"/>
    <n v="9.1303270270270271"/>
    <n v="0"/>
    <n v="219.12784864864864"/>
    <n v="87.509478903864462"/>
    <n v="306.63732755251311"/>
    <n v="0"/>
    <n v="241.41297665820312"/>
    <n v="96.409123341796814"/>
    <n v="337.82209999999992"/>
  </r>
  <r>
    <x v="4"/>
    <x v="4"/>
    <n v="0"/>
    <n v="8"/>
    <n v="16"/>
    <n v="20260221"/>
    <n v="20260316"/>
    <n v="1212931.3001999999"/>
    <n v="24"/>
    <n v="50538.804174999997"/>
    <n v="0"/>
    <n v="404310.43339999998"/>
    <n v="596170.32736483531"/>
    <n v="1000480.7607648353"/>
    <n v="0"/>
    <n v="490165.12750669179"/>
    <n v="722766.17269330821"/>
    <n v="1212931.3001999999"/>
  </r>
  <r>
    <x v="3"/>
    <x v="3"/>
    <n v="0"/>
    <n v="27"/>
    <n v="19"/>
    <n v="20260202"/>
    <n v="20260319"/>
    <n v="1139.4024999999999"/>
    <n v="46"/>
    <n v="24.76961956521739"/>
    <n v="0"/>
    <n v="668.77972826086955"/>
    <n v="346.9751318728442"/>
    <n v="1015.7548601337137"/>
    <n v="0"/>
    <n v="750.19015338941585"/>
    <n v="389.21234661058406"/>
    <n v="1139.4024999999999"/>
  </r>
  <r>
    <x v="0"/>
    <x v="0"/>
    <n v="0"/>
    <n v="1"/>
    <n v="19"/>
    <n v="20260228"/>
    <n v="20260319"/>
    <n v="84.461500000000001"/>
    <n v="20"/>
    <n v="4.2230749999999997"/>
    <n v="0"/>
    <n v="4.2230749999999997"/>
    <n v="59.157226907576494"/>
    <n v="63.380301907576495"/>
    <n v="0"/>
    <n v="5.627730357495528"/>
    <n v="78.833769642504464"/>
    <n v="84.461499999999987"/>
  </r>
  <r>
    <x v="3"/>
    <x v="3"/>
    <n v="0"/>
    <n v="24"/>
    <n v="23"/>
    <n v="20260205"/>
    <n v="20260323"/>
    <n v="337.5059"/>
    <n v="47"/>
    <n v="7.1809765957446805"/>
    <n v="0"/>
    <n v="172.34343829787232"/>
    <n v="121.76900560456761"/>
    <n v="294.11244390243996"/>
    <n v="0"/>
    <n v="197.77105137078937"/>
    <n v="139.73484862921057"/>
    <n v="337.50589999999994"/>
  </r>
  <r>
    <x v="1"/>
    <x v="1"/>
    <n v="0"/>
    <n v="13"/>
    <n v="15"/>
    <n v="20260216"/>
    <n v="20260315"/>
    <n v="1548"/>
    <n v="28"/>
    <n v="55.285714285714285"/>
    <n v="0"/>
    <n v="718.71428571428567"/>
    <n v="611.40585911564995"/>
    <n v="1330.1201448299357"/>
    <n v="0"/>
    <n v="836.44302254212027"/>
    <n v="711.55697745787961"/>
    <n v="1548"/>
  </r>
  <r>
    <x v="3"/>
    <x v="3"/>
    <n v="0"/>
    <n v="24"/>
    <n v="30"/>
    <n v="20260205"/>
    <n v="20260330"/>
    <n v="1012.7548"/>
    <n v="54"/>
    <n v="18.754718518518519"/>
    <n v="0"/>
    <n v="450.11324444444449"/>
    <n v="414.81764091994336"/>
    <n v="864.9308853643879"/>
    <n v="0"/>
    <n v="527.04135852731986"/>
    <n v="485.71344147268019"/>
    <n v="1012.7548"/>
  </r>
  <r>
    <x v="3"/>
    <x v="3"/>
    <n v="0"/>
    <n v="26"/>
    <n v="23"/>
    <n v="20260203"/>
    <n v="20260323"/>
    <n v="717.23360000000002"/>
    <n v="49"/>
    <n v="14.637420408163266"/>
    <n v="0"/>
    <n v="380.57293061224493"/>
    <n v="248.20915427774187"/>
    <n v="628.78208488998678"/>
    <n v="0"/>
    <n v="434.10857218256831"/>
    <n v="283.12502781743171"/>
    <n v="717.23360000000002"/>
  </r>
  <r>
    <x v="3"/>
    <x v="3"/>
    <n v="0"/>
    <n v="24"/>
    <n v="26"/>
    <n v="20260205"/>
    <n v="20260326"/>
    <n v="253.16499999999999"/>
    <n v="50"/>
    <n v="5.0632999999999999"/>
    <n v="0"/>
    <n v="121.5192"/>
    <n v="97.058241883853455"/>
    <n v="218.57744188385345"/>
    <n v="0"/>
    <n v="140.7483224382662"/>
    <n v="112.41667756173378"/>
    <n v="253.16499999999996"/>
  </r>
  <r>
    <x v="3"/>
    <x v="3"/>
    <n v="0"/>
    <n v="9"/>
    <n v="16"/>
    <n v="20260220"/>
    <n v="20260316"/>
    <n v="380.34339999999997"/>
    <n v="25"/>
    <n v="15.213735999999999"/>
    <n v="0"/>
    <n v="136.92362399999999"/>
    <n v="179.46562289356305"/>
    <n v="316.38924689356304"/>
    <n v="0"/>
    <n v="164.60103244280367"/>
    <n v="215.7423675571963"/>
    <n v="380.34339999999997"/>
  </r>
  <r>
    <x v="3"/>
    <x v="3"/>
    <n v="0"/>
    <n v="25"/>
    <n v="27"/>
    <n v="20260204"/>
    <n v="20260327"/>
    <n v="295.37299999999999"/>
    <n v="52"/>
    <n v="5.68025"/>
    <n v="0"/>
    <n v="142.00624999999999"/>
    <n v="113.07240427298464"/>
    <n v="255.07865427298464"/>
    <n v="0"/>
    <n v="164.43873832092885"/>
    <n v="130.93426167907114"/>
    <n v="295.37299999999999"/>
  </r>
  <r>
    <x v="8"/>
    <x v="8"/>
    <n v="0"/>
    <n v="9"/>
    <n v="16"/>
    <n v="20260220"/>
    <n v="20260316"/>
    <n v="2536099.8084"/>
    <n v="25"/>
    <n v="101443.992336"/>
    <n v="0"/>
    <n v="912995.93102399993"/>
    <n v="1196662.6260236197"/>
    <n v="2109658.5570476195"/>
    <n v="0"/>
    <n v="1097546.7086865096"/>
    <n v="1438553.0997134906"/>
    <n v="2536099.8084000004"/>
  </r>
  <r>
    <x v="0"/>
    <x v="0"/>
    <n v="0"/>
    <n v="22"/>
    <n v="18"/>
    <n v="20260207"/>
    <n v="20260318"/>
    <n v="2490.5050999999999"/>
    <n v="40"/>
    <n v="62.262627499999994"/>
    <n v="0"/>
    <n v="1369.7778049999999"/>
    <n v="826.2764241923918"/>
    <n v="2196.0542291923916"/>
    <n v="0"/>
    <n v="1553.4400580234651"/>
    <n v="937.06504197653476"/>
    <n v="2490.5050999999999"/>
  </r>
  <r>
    <x v="1"/>
    <x v="1"/>
    <n v="0"/>
    <n v="8"/>
    <n v="15"/>
    <n v="20260221"/>
    <n v="20260315"/>
    <n v="516"/>
    <n v="23"/>
    <n v="22.434782608695652"/>
    <n v="0"/>
    <n v="179.47826086956522"/>
    <n v="248.10672543823483"/>
    <n v="427.58498630780002"/>
    <n v="0"/>
    <n v="216.59035179974521"/>
    <n v="299.40964820025482"/>
    <n v="516"/>
  </r>
  <r>
    <x v="0"/>
    <x v="0"/>
    <n v="0"/>
    <n v="1"/>
    <n v="28"/>
    <n v="20260228"/>
    <n v="20260328"/>
    <n v="2111.1410999999998"/>
    <n v="29"/>
    <n v="72.797968965517242"/>
    <n v="0"/>
    <n v="72.797968965517242"/>
    <n v="1502.8052596758575"/>
    <n v="1575.6032286413747"/>
    <n v="0"/>
    <n v="97.541552013796235"/>
    <n v="2013.5995479862036"/>
    <n v="2111.1410999999998"/>
  </r>
  <r>
    <x v="0"/>
    <x v="0"/>
    <n v="0"/>
    <n v="3"/>
    <n v="19"/>
    <n v="20260226"/>
    <n v="20260319"/>
    <n v="2703.2091999999998"/>
    <n v="22"/>
    <n v="122.87314545454545"/>
    <n v="0"/>
    <n v="368.61943636363634"/>
    <n v="1721.2184359743069"/>
    <n v="2089.8378723379433"/>
    <n v="0"/>
    <n v="476.80993098390053"/>
    <n v="2226.3992690160994"/>
    <n v="2703.2091999999998"/>
  </r>
  <r>
    <x v="3"/>
    <x v="3"/>
    <n v="0"/>
    <n v="24"/>
    <n v="14"/>
    <n v="20260205"/>
    <n v="20260314"/>
    <n v="211.10919999999999"/>
    <n v="38"/>
    <n v="5.5555052631578947"/>
    <n v="0"/>
    <n v="133.33212631578948"/>
    <n v="57.342551229590292"/>
    <n v="190.67467754537978"/>
    <n v="0"/>
    <n v="147.6212724373232"/>
    <n v="63.487927562676774"/>
    <n v="211.10919999999999"/>
  </r>
  <r>
    <x v="5"/>
    <x v="5"/>
    <n v="0"/>
    <n v="12"/>
    <n v="15"/>
    <n v="20260217"/>
    <n v="20260315"/>
    <n v="1210099.8186000001"/>
    <n v="27"/>
    <n v="44818.511800000007"/>
    <n v="0"/>
    <n v="537822.14160000009"/>
    <n v="495648.85007634968"/>
    <n v="1033470.9916763498"/>
    <n v="0"/>
    <n v="629740.43899728474"/>
    <n v="580359.37960271537"/>
    <n v="1210099.8186000001"/>
  </r>
  <r>
    <x v="11"/>
    <x v="10"/>
    <n v="0"/>
    <n v="9"/>
    <n v="16"/>
    <n v="20260220"/>
    <n v="20260316"/>
    <n v="1109461.7690000001"/>
    <n v="25"/>
    <n v="44378.470760000004"/>
    <n v="0"/>
    <n v="399406.23684000003"/>
    <n v="523501.25557635393"/>
    <n v="922907.4924163539"/>
    <n v="0"/>
    <n v="480141.24244884856"/>
    <n v="629320.52655115165"/>
    <n v="1109461.7690000003"/>
  </r>
  <r>
    <x v="3"/>
    <x v="3"/>
    <n v="0"/>
    <n v="26"/>
    <n v="31"/>
    <n v="20260203"/>
    <n v="20260331"/>
    <n v="590.81510000000003"/>
    <n v="57"/>
    <n v="10.365177192982456"/>
    <n v="0"/>
    <n v="269.49460701754384"/>
    <n v="236.8993323761963"/>
    <n v="506.39393939374014"/>
    <n v="0"/>
    <n v="314.42217374313844"/>
    <n v="276.39292625686159"/>
    <n v="590.81510000000003"/>
  </r>
  <r>
    <x v="0"/>
    <x v="0"/>
    <n v="0"/>
    <n v="2"/>
    <n v="25"/>
    <n v="20260227"/>
    <n v="20260325"/>
    <n v="168.8794"/>
    <n v="27"/>
    <n v="6.2547925925925929"/>
    <n v="0"/>
    <n v="12.509585185185186"/>
    <n v="115.28646800452174"/>
    <n v="127.79605318970692"/>
    <n v="0"/>
    <n v="16.531114909995665"/>
    <n v="152.34828509000434"/>
    <n v="168.8794"/>
  </r>
  <r>
    <x v="8"/>
    <x v="8"/>
    <n v="0"/>
    <n v="13"/>
    <n v="15"/>
    <n v="20260216"/>
    <n v="20260315"/>
    <n v="253899.7892"/>
    <n v="28"/>
    <n v="9067.8496142857148"/>
    <n v="0"/>
    <n v="117882.0449857143"/>
    <n v="100281.5366570468"/>
    <n v="218163.5816427611"/>
    <n v="0"/>
    <n v="137191.67125404082"/>
    <n v="116708.11794595917"/>
    <n v="253899.7892"/>
  </r>
  <r>
    <x v="18"/>
    <x v="0"/>
    <n v="4"/>
    <n v="11"/>
    <n v="0"/>
    <n v="20260128"/>
    <n v="20260211"/>
    <n v="3496.0459000000001"/>
    <n v="15"/>
    <n v="233.06972666666667"/>
    <n v="1130.709376766488"/>
    <n v="2563.7669933333332"/>
    <n v="0"/>
    <n v="3694.476370099821"/>
    <n v="1069.9789319884674"/>
    <n v="2426.0669680115329"/>
    <n v="0"/>
    <n v="3496.0459000000001"/>
  </r>
  <r>
    <x v="18"/>
    <x v="0"/>
    <n v="0"/>
    <n v="2"/>
    <n v="0"/>
    <n v="20260226"/>
    <n v="20260227"/>
    <n v="1734.2959000000001"/>
    <n v="2"/>
    <n v="867.14795000000004"/>
    <n v="0"/>
    <n v="1734.2959000000001"/>
    <n v="0"/>
    <n v="1734.2959000000001"/>
    <n v="0"/>
    <n v="1734.2959000000001"/>
    <n v="0"/>
    <n v="1734.2959000000001"/>
  </r>
  <r>
    <x v="18"/>
    <x v="0"/>
    <n v="1"/>
    <n v="13"/>
    <n v="0"/>
    <n v="20260131"/>
    <n v="20260213"/>
    <n v="126.51130000000001"/>
    <n v="14"/>
    <n v="9.0365214285714295"/>
    <n v="10.959895627339677"/>
    <n v="117.47477857142859"/>
    <n v="0"/>
    <n v="128.43467419876828"/>
    <n v="10.795765647625673"/>
    <n v="115.71553435237432"/>
    <n v="0"/>
    <n v="126.51129999999999"/>
  </r>
  <r>
    <x v="18"/>
    <x v="0"/>
    <n v="6"/>
    <n v="5"/>
    <n v="0"/>
    <n v="20260126"/>
    <n v="20260205"/>
    <n v="210.50149999999999"/>
    <n v="11"/>
    <n v="19.136499999999998"/>
    <n v="139.25759662968602"/>
    <n v="95.68249999999999"/>
    <n v="0"/>
    <n v="234.94009662968602"/>
    <n v="124.7719456894097"/>
    <n v="85.729554310590288"/>
    <n v="0"/>
    <n v="210.50149999999999"/>
  </r>
  <r>
    <x v="18"/>
    <x v="0"/>
    <n v="4"/>
    <n v="23"/>
    <n v="0"/>
    <n v="20260128"/>
    <n v="20260223"/>
    <n v="4719.5482000000002"/>
    <n v="27"/>
    <n v="174.79808148148149"/>
    <n v="848.01159120323791"/>
    <n v="4020.3558740740741"/>
    <n v="0"/>
    <n v="4868.3674652773116"/>
    <n v="822.08904882129775"/>
    <n v="3897.459151178703"/>
    <n v="0"/>
    <n v="4719.5482000000011"/>
  </r>
  <r>
    <x v="18"/>
    <x v="0"/>
    <n v="0"/>
    <n v="4"/>
    <n v="17"/>
    <n v="20260225"/>
    <n v="20260317"/>
    <n v="168592.39939999999"/>
    <n v="21"/>
    <n v="8028.2094952380949"/>
    <n v="0"/>
    <n v="32112.837980952379"/>
    <n v="100622.01972575014"/>
    <n v="132734.85770670252"/>
    <n v="0"/>
    <n v="40787.932426275023"/>
    <n v="127804.46697372498"/>
    <n v="168592.39939999999"/>
  </r>
  <r>
    <x v="18"/>
    <x v="0"/>
    <n v="0"/>
    <n v="4"/>
    <n v="26"/>
    <n v="20260225"/>
    <n v="20260326"/>
    <n v="247665.82699999999"/>
    <n v="30"/>
    <n v="8255.5275666666657"/>
    <n v="0"/>
    <n v="33022.110266666663"/>
    <n v="158249.9538728405"/>
    <n v="191272.06413950716"/>
    <n v="0"/>
    <n v="42758.195167037644"/>
    <n v="204907.63183296236"/>
    <n v="247665.82699999999"/>
  </r>
  <r>
    <x v="18"/>
    <x v="0"/>
    <n v="0"/>
    <n v="3"/>
    <n v="26"/>
    <n v="20260226"/>
    <n v="20260326"/>
    <n v="102859.6121"/>
    <n v="29"/>
    <n v="3546.883175862069"/>
    <n v="0"/>
    <n v="10640.649527586207"/>
    <n v="67990.094447611438"/>
    <n v="78630.743975197649"/>
    <n v="0"/>
    <n v="13919.403881575881"/>
    <n v="88940.208218424115"/>
    <n v="102859.6121"/>
  </r>
  <r>
    <x v="18"/>
    <x v="0"/>
    <n v="0"/>
    <n v="3"/>
    <n v="10"/>
    <n v="20260226"/>
    <n v="20260310"/>
    <n v="1102.2128"/>
    <n v="13"/>
    <n v="84.785600000000002"/>
    <n v="0"/>
    <n v="254.35680000000002"/>
    <n v="625.09713739957112"/>
    <n v="879.45393739957115"/>
    <n v="0"/>
    <n v="318.7834050251837"/>
    <n v="783.42939497481643"/>
    <n v="1102.2128000000002"/>
  </r>
  <r>
    <x v="18"/>
    <x v="0"/>
    <n v="0"/>
    <n v="3"/>
    <n v="8"/>
    <n v="20260226"/>
    <n v="20260308"/>
    <n v="42.417499999999997"/>
    <n v="11"/>
    <n v="3.8561363636363635"/>
    <n v="0"/>
    <n v="11.568409090909091"/>
    <n v="22.744049011449889"/>
    <n v="34.312458102358981"/>
    <n v="0"/>
    <n v="14.30101542564508"/>
    <n v="28.116484574354914"/>
    <n v="42.41749999999999"/>
  </r>
  <r>
    <x v="18"/>
    <x v="0"/>
    <n v="0"/>
    <n v="3"/>
    <n v="25"/>
    <n v="20260226"/>
    <n v="20260325"/>
    <n v="464.45100000000002"/>
    <n v="28"/>
    <n v="16.587535714285714"/>
    <n v="0"/>
    <n v="49.762607142857142"/>
    <n v="305.73650158497281"/>
    <n v="355.49910872782993"/>
    <n v="0"/>
    <n v="65.013644430264691"/>
    <n v="399.43735556973536"/>
    <n v="464.45100000000002"/>
  </r>
  <r>
    <x v="18"/>
    <x v="0"/>
    <n v="5"/>
    <n v="24"/>
    <n v="0"/>
    <n v="20260127"/>
    <n v="20260224"/>
    <n v="998367.06830000004"/>
    <n v="29"/>
    <n v="34426.450631034488"/>
    <n v="208769.66248479788"/>
    <n v="826234.81514482771"/>
    <n v="0"/>
    <n v="1035004.4776296256"/>
    <n v="201379.56925778053"/>
    <n v="796987.49904221948"/>
    <n v="0"/>
    <n v="998367.06830000004"/>
  </r>
  <r>
    <x v="18"/>
    <x v="0"/>
    <n v="1"/>
    <n v="9"/>
    <n v="0"/>
    <n v="20260131"/>
    <n v="20260209"/>
    <n v="3877.7719000000002"/>
    <n v="10"/>
    <n v="387.77719000000002"/>
    <n v="470.3134455727112"/>
    <n v="3489.9947099999999"/>
    <n v="0"/>
    <n v="3960.3081555727113"/>
    <n v="460.51170560243906"/>
    <n v="3417.260194397561"/>
    <n v="0"/>
    <n v="3877.7719000000002"/>
  </r>
  <r>
    <x v="18"/>
    <x v="0"/>
    <n v="0"/>
    <n v="26"/>
    <n v="0"/>
    <n v="20260201"/>
    <n v="20260226"/>
    <n v="126.538"/>
    <n v="26"/>
    <n v="4.8668461538461534"/>
    <n v="0"/>
    <n v="126.53799999999998"/>
    <n v="0"/>
    <n v="126.53799999999998"/>
    <n v="0"/>
    <n v="126.538"/>
    <n v="0"/>
    <n v="126.538"/>
  </r>
  <r>
    <x v="18"/>
    <x v="0"/>
    <n v="6"/>
    <n v="2"/>
    <n v="0"/>
    <n v="20260126"/>
    <n v="20260202"/>
    <n v="210.363"/>
    <n v="8"/>
    <n v="26.295375"/>
    <n v="191.35321113977636"/>
    <n v="52.59075"/>
    <n v="0"/>
    <n v="243.94396113977638"/>
    <n v="165.01181405319568"/>
    <n v="45.3511859468043"/>
    <n v="0"/>
    <n v="210.36299999999997"/>
  </r>
  <r>
    <x v="18"/>
    <x v="0"/>
    <n v="6"/>
    <n v="3"/>
    <n v="0"/>
    <n v="20260126"/>
    <n v="20260203"/>
    <n v="126.27419999999999"/>
    <n v="9"/>
    <n v="14.030466666666666"/>
    <n v="102.10064889571876"/>
    <n v="42.091399999999993"/>
    <n v="0"/>
    <n v="144.19204889571876"/>
    <n v="89.413236426870483"/>
    <n v="36.860963573129517"/>
    <n v="0"/>
    <n v="126.27420000000001"/>
  </r>
  <r>
    <x v="18"/>
    <x v="0"/>
    <n v="6"/>
    <n v="22"/>
    <n v="0"/>
    <n v="20260126"/>
    <n v="20260222"/>
    <n v="210.62989999999999"/>
    <n v="28"/>
    <n v="7.5224964285714284"/>
    <n v="54.741712084145675"/>
    <n v="165.49492142857142"/>
    <n v="0"/>
    <n v="220.23663351271711"/>
    <n v="52.353875729972984"/>
    <n v="158.27602427002699"/>
    <n v="0"/>
    <n v="210.62989999999996"/>
  </r>
  <r>
    <x v="18"/>
    <x v="0"/>
    <n v="4"/>
    <n v="24"/>
    <n v="0"/>
    <n v="20260128"/>
    <n v="20260224"/>
    <n v="1812.1394"/>
    <n v="28"/>
    <n v="64.719264285714289"/>
    <n v="313.9776239148589"/>
    <n v="1553.2623428571428"/>
    <n v="0"/>
    <n v="1867.2399667720017"/>
    <n v="304.71242750770233"/>
    <n v="1507.4269724922976"/>
    <n v="0"/>
    <n v="1812.1394"/>
  </r>
  <r>
    <x v="18"/>
    <x v="0"/>
    <n v="4"/>
    <n v="2"/>
    <n v="0"/>
    <n v="20260128"/>
    <n v="20260202"/>
    <n v="2483.2172"/>
    <n v="6"/>
    <n v="413.86953333333332"/>
    <n v="2007.8376063282117"/>
    <n v="827.73906666666664"/>
    <n v="0"/>
    <n v="2835.5766729948782"/>
    <n v="1758.3361177728414"/>
    <n v="724.88108222715869"/>
    <n v="0"/>
    <n v="2483.2172"/>
  </r>
  <r>
    <x v="18"/>
    <x v="0"/>
    <n v="4"/>
    <n v="20"/>
    <n v="0"/>
    <n v="20260128"/>
    <n v="20260220"/>
    <n v="1558.9538"/>
    <n v="24"/>
    <n v="64.956408333333329"/>
    <n v="315.12809936322418"/>
    <n v="1299.1281666666666"/>
    <n v="0"/>
    <n v="1614.2562660298909"/>
    <n v="304.33219206099653"/>
    <n v="1254.6216079390033"/>
    <n v="0"/>
    <n v="1558.9537999999998"/>
  </r>
  <r>
    <x v="18"/>
    <x v="0"/>
    <n v="4"/>
    <n v="8"/>
    <n v="0"/>
    <n v="20260128"/>
    <n v="20260208"/>
    <n v="4926.5424000000003"/>
    <n v="12"/>
    <n v="410.54520000000002"/>
    <n v="1991.7100082687982"/>
    <n v="3284.3616000000002"/>
    <n v="0"/>
    <n v="5276.0716082687986"/>
    <n v="1859.7631974635406"/>
    <n v="3066.7792025364593"/>
    <n v="0"/>
    <n v="4926.5424000000003"/>
  </r>
  <r>
    <x v="18"/>
    <x v="0"/>
    <n v="0"/>
    <n v="3"/>
    <n v="17"/>
    <n v="20260226"/>
    <n v="20260317"/>
    <n v="2070.8551000000002"/>
    <n v="20"/>
    <n v="103.54275500000001"/>
    <n v="0"/>
    <n v="310.62826500000006"/>
    <n v="1297.7590012129504"/>
    <n v="1608.3872662129504"/>
    <n v="0"/>
    <n v="399.94480203391095"/>
    <n v="1670.910297966089"/>
    <n v="2070.8550999999998"/>
  </r>
  <r>
    <x v="18"/>
    <x v="0"/>
    <n v="0"/>
    <n v="4"/>
    <n v="31"/>
    <n v="20260225"/>
    <n v="20260331"/>
    <n v="3969.9670999999998"/>
    <n v="35"/>
    <n v="113.42763142857143"/>
    <n v="0"/>
    <n v="453.71052571428572"/>
    <n v="2592.4236178648521"/>
    <n v="3046.1341435791378"/>
    <n v="0"/>
    <n v="591.31206148821502"/>
    <n v="3378.6550385117848"/>
    <n v="3969.9670999999998"/>
  </r>
  <r>
    <x v="18"/>
    <x v="0"/>
    <n v="1"/>
    <n v="19"/>
    <n v="0"/>
    <n v="20260131"/>
    <n v="20260219"/>
    <n v="42.157600000000002"/>
    <n v="20"/>
    <n v="2.1078800000000002"/>
    <n v="2.5565307378028255"/>
    <n v="40.049720000000001"/>
    <n v="0"/>
    <n v="42.606250737802824"/>
    <n v="2.5296100540564579"/>
    <n v="39.627989945943547"/>
    <n v="0"/>
    <n v="42.157600000000002"/>
  </r>
  <r>
    <x v="18"/>
    <x v="0"/>
    <n v="0"/>
    <n v="5"/>
    <n v="0"/>
    <n v="20260201"/>
    <n v="20260205"/>
    <n v="253.25389999999999"/>
    <n v="5"/>
    <n v="50.650779999999997"/>
    <n v="0"/>
    <n v="253.25389999999999"/>
    <n v="0"/>
    <n v="253.25389999999999"/>
    <n v="0"/>
    <n v="253.25389999999999"/>
    <n v="0"/>
    <n v="253.25389999999999"/>
  </r>
  <r>
    <x v="18"/>
    <x v="0"/>
    <n v="6"/>
    <n v="10"/>
    <n v="0"/>
    <n v="20260126"/>
    <n v="20260210"/>
    <n v="505.26280000000003"/>
    <n v="16"/>
    <n v="31.578925000000002"/>
    <n v="229.80195958765231"/>
    <n v="315.78925000000004"/>
    <n v="0"/>
    <n v="545.59120958765232"/>
    <n v="212.81571166532927"/>
    <n v="292.44708833467075"/>
    <n v="0"/>
    <n v="505.26280000000003"/>
  </r>
  <r>
    <x v="18"/>
    <x v="0"/>
    <n v="0"/>
    <n v="21"/>
    <n v="0"/>
    <n v="20260204"/>
    <n v="20260224"/>
    <n v="22174.377199999999"/>
    <n v="21"/>
    <n v="1055.9227238095239"/>
    <n v="0"/>
    <n v="22174.377200000003"/>
    <n v="0"/>
    <n v="22174.377200000003"/>
    <n v="0"/>
    <n v="22174.377199999999"/>
    <n v="0"/>
    <n v="22174.377199999999"/>
  </r>
  <r>
    <x v="18"/>
    <x v="0"/>
    <n v="4"/>
    <n v="12"/>
    <n v="0"/>
    <n v="20260128"/>
    <n v="20260212"/>
    <n v="6657.1539000000002"/>
    <n v="16"/>
    <n v="416.07211875000002"/>
    <n v="2018.5231810674657"/>
    <n v="4992.865425"/>
    <n v="0"/>
    <n v="7011.3886060674658"/>
    <n v="1916.5418181863624"/>
    <n v="4740.6120818136378"/>
    <n v="0"/>
    <n v="6657.1539000000002"/>
  </r>
  <r>
    <x v="18"/>
    <x v="0"/>
    <n v="4"/>
    <n v="6"/>
    <n v="0"/>
    <n v="20260128"/>
    <n v="20260206"/>
    <n v="2568.7202000000002"/>
    <n v="10"/>
    <n v="256.87202000000002"/>
    <n v="1246.1833022970989"/>
    <n v="1541.2321200000001"/>
    <n v="0"/>
    <n v="2787.4154222970992"/>
    <n v="1148.410170908523"/>
    <n v="1420.310029091477"/>
    <n v="0"/>
    <n v="2568.7201999999997"/>
  </r>
  <r>
    <x v="18"/>
    <x v="0"/>
    <n v="4"/>
    <n v="19"/>
    <n v="0"/>
    <n v="20260128"/>
    <n v="20260219"/>
    <n v="996934.44700000004"/>
    <n v="23"/>
    <n v="43344.975956521739"/>
    <n v="210282.86878223097"/>
    <n v="823554.54317391303"/>
    <n v="0"/>
    <n v="1033837.411956144"/>
    <n v="202776.79360270625"/>
    <n v="794157.65339729376"/>
    <n v="0"/>
    <n v="996934.44700000004"/>
  </r>
  <r>
    <x v="18"/>
    <x v="0"/>
    <n v="4"/>
    <n v="9"/>
    <n v="0"/>
    <n v="20260128"/>
    <n v="20260209"/>
    <n v="4506.5281000000004"/>
    <n v="13"/>
    <n v="346.65600769230775"/>
    <n v="1681.7593774017448"/>
    <n v="3119.9040692307699"/>
    <n v="0"/>
    <n v="4801.6634466325149"/>
    <n v="1578.3896509895278"/>
    <n v="2928.1384490104724"/>
    <n v="0"/>
    <n v="4506.5281000000004"/>
  </r>
  <r>
    <x v="18"/>
    <x v="0"/>
    <n v="4"/>
    <n v="22"/>
    <n v="0"/>
    <n v="20260128"/>
    <n v="20260222"/>
    <n v="3665.7339000000002"/>
    <n v="26"/>
    <n v="140.9897653846154"/>
    <n v="683.99466558130075"/>
    <n v="3101.7748384615388"/>
    <n v="0"/>
    <n v="3785.7695040428398"/>
    <n v="662.30720870959931"/>
    <n v="3003.4266912904004"/>
    <n v="0"/>
    <n v="3665.7338999999997"/>
  </r>
  <r>
    <x v="18"/>
    <x v="0"/>
    <n v="4"/>
    <n v="4"/>
    <n v="0"/>
    <n v="20260128"/>
    <n v="20260204"/>
    <n v="2653.6878000000002"/>
    <n v="8"/>
    <n v="331.71097500000002"/>
    <n v="1609.255372514649"/>
    <n v="1326.8439000000001"/>
    <n v="0"/>
    <n v="2936.0992725146489"/>
    <n v="1454.4676295870281"/>
    <n v="1199.220170412972"/>
    <n v="0"/>
    <n v="2653.6878000000002"/>
  </r>
  <r>
    <x v="18"/>
    <x v="0"/>
    <n v="4"/>
    <n v="10"/>
    <n v="0"/>
    <n v="20260128"/>
    <n v="20260210"/>
    <n v="3369.4458"/>
    <n v="14"/>
    <n v="240.6747"/>
    <n v="1167.6039781419695"/>
    <n v="2406.7469999999998"/>
    <n v="0"/>
    <n v="3574.3509781419693"/>
    <n v="1100.6692807371783"/>
    <n v="2268.7765192628217"/>
    <n v="0"/>
    <n v="3369.4458"/>
  </r>
  <r>
    <x v="18"/>
    <x v="0"/>
    <n v="0"/>
    <n v="3"/>
    <n v="11"/>
    <n v="20260226"/>
    <n v="20260311"/>
    <n v="12751.3025"/>
    <n v="14"/>
    <n v="910.80732142857141"/>
    <n v="0"/>
    <n v="2732.4219642857142"/>
    <n v="7386.6004873743659"/>
    <n v="10119.022451660079"/>
    <n v="0"/>
    <n v="3443.2119496419668"/>
    <n v="9308.0905503580343"/>
    <n v="12751.302500000002"/>
  </r>
  <r>
    <x v="18"/>
    <x v="0"/>
    <n v="0"/>
    <n v="3"/>
    <n v="20"/>
    <n v="20260226"/>
    <n v="20260320"/>
    <n v="337.82209999999998"/>
    <n v="23"/>
    <n v="14.687917391304348"/>
    <n v="0"/>
    <n v="44.063752173913045"/>
    <n v="216.57864344100233"/>
    <n v="260.64239561491536"/>
    <n v="0"/>
    <n v="57.111619382380432"/>
    <n v="280.71048061761957"/>
    <n v="337.82209999999998"/>
  </r>
  <r>
    <x v="18"/>
    <x v="0"/>
    <n v="0"/>
    <n v="3"/>
    <n v="16"/>
    <n v="20260226"/>
    <n v="20260316"/>
    <n v="126.83150000000001"/>
    <n v="19"/>
    <n v="6.6753421052631579"/>
    <n v="0"/>
    <n v="20.026026315789473"/>
    <n v="78.74426300999842"/>
    <n v="98.7702893257879"/>
    <n v="0"/>
    <n v="25.715536261043461"/>
    <n v="101.11596373895654"/>
    <n v="126.83150000000001"/>
  </r>
  <r>
    <x v="18"/>
    <x v="0"/>
    <n v="0"/>
    <n v="3"/>
    <n v="23"/>
    <n v="20260226"/>
    <n v="20260323"/>
    <n v="13593.52"/>
    <n v="26"/>
    <n v="522.82769230769236"/>
    <n v="0"/>
    <n v="1568.4830769230771"/>
    <n v="8865.6754893985908"/>
    <n v="10434.158566321668"/>
    <n v="0"/>
    <n v="2043.404452816525"/>
    <n v="11550.115547183475"/>
    <n v="13593.52"/>
  </r>
  <r>
    <x v="18"/>
    <x v="0"/>
    <n v="1"/>
    <n v="25"/>
    <n v="0"/>
    <n v="20260131"/>
    <n v="20260225"/>
    <n v="84.332999999999998"/>
    <n v="26"/>
    <n v="3.2435769230769229"/>
    <n v="3.9339545440319488"/>
    <n v="81.089423076923069"/>
    <n v="0"/>
    <n v="85.023377620955017"/>
    <n v="3.9020113978638222"/>
    <n v="80.430988602136168"/>
    <n v="0"/>
    <n v="84.332999999999984"/>
  </r>
  <r>
    <x v="18"/>
    <x v="0"/>
    <n v="1"/>
    <n v="18"/>
    <n v="0"/>
    <n v="20260131"/>
    <n v="20260218"/>
    <n v="1096.1489999999999"/>
    <n v="19"/>
    <n v="57.692052631578939"/>
    <n v="69.971490729818555"/>
    <n v="1038.456947368421"/>
    <n v="0"/>
    <n v="1108.4284380982394"/>
    <n v="69.196329646318645"/>
    <n v="1026.9526703536812"/>
    <n v="0"/>
    <n v="1096.1489999999999"/>
  </r>
  <r>
    <x v="18"/>
    <x v="0"/>
    <n v="0"/>
    <n v="27"/>
    <n v="0"/>
    <n v="20260201"/>
    <n v="20260227"/>
    <n v="15143.8025"/>
    <n v="27"/>
    <n v="560.88157407407402"/>
    <n v="0"/>
    <n v="15143.802499999998"/>
    <n v="0"/>
    <n v="15143.802499999998"/>
    <n v="0"/>
    <n v="15143.8025"/>
    <n v="0"/>
    <n v="15143.8025"/>
  </r>
  <r>
    <x v="18"/>
    <x v="0"/>
    <n v="0"/>
    <n v="25"/>
    <n v="0"/>
    <n v="20260201"/>
    <n v="20260225"/>
    <n v="463.92930000000001"/>
    <n v="25"/>
    <n v="18.557172000000001"/>
    <n v="0"/>
    <n v="463.92930000000001"/>
    <n v="0"/>
    <n v="463.92930000000001"/>
    <n v="0"/>
    <n v="463.92930000000001"/>
    <n v="0"/>
    <n v="463.92930000000001"/>
  </r>
  <r>
    <x v="18"/>
    <x v="0"/>
    <n v="4"/>
    <n v="13"/>
    <n v="0"/>
    <n v="20260128"/>
    <n v="20260213"/>
    <n v="3118.4191999999998"/>
    <n v="17"/>
    <n v="183.43642352941174"/>
    <n v="889.91945497003348"/>
    <n v="2384.6735058823524"/>
    <n v="0"/>
    <n v="3274.5929608523857"/>
    <n v="847.47690720916671"/>
    <n v="2270.9422927908336"/>
    <n v="0"/>
    <n v="3118.4192000000003"/>
  </r>
  <r>
    <x v="18"/>
    <x v="0"/>
    <n v="2"/>
    <n v="0"/>
    <n v="0"/>
    <n v="20260128"/>
    <n v="20260129"/>
    <n v="1806.4029"/>
    <n v="2"/>
    <n v="903.20145000000002"/>
    <n v="2190.8858847307074"/>
    <n v="0"/>
    <n v="0"/>
    <n v="2190.8858847307074"/>
    <n v="1806.4029"/>
    <n v="0"/>
    <n v="0"/>
    <n v="1806.4029"/>
  </r>
  <r>
    <x v="18"/>
    <x v="0"/>
    <n v="2"/>
    <n v="25"/>
    <n v="0"/>
    <n v="20260130"/>
    <n v="20260225"/>
    <n v="91952.191399999996"/>
    <n v="27"/>
    <n v="3405.6367185185186"/>
    <n v="8261.0157624556814"/>
    <n v="85140.917962962965"/>
    <n v="0"/>
    <n v="93401.933725418639"/>
    <n v="8132.79203384434"/>
    <n v="83819.39936615566"/>
    <n v="0"/>
    <n v="91952.191399999996"/>
  </r>
  <r>
    <x v="18"/>
    <x v="0"/>
    <n v="2"/>
    <n v="19"/>
    <n v="0"/>
    <n v="20260130"/>
    <n v="20260219"/>
    <n v="421.5068"/>
    <n v="21"/>
    <n v="20.071752380952383"/>
    <n v="48.687830354167993"/>
    <n v="381.36329523809525"/>
    <n v="0"/>
    <n v="430.05112559226325"/>
    <n v="47.720492635067806"/>
    <n v="373.78630736493221"/>
    <n v="0"/>
    <n v="421.5068"/>
  </r>
  <r>
    <x v="18"/>
    <x v="0"/>
    <n v="0"/>
    <n v="3"/>
    <n v="9"/>
    <n v="20260226"/>
    <n v="20260309"/>
    <n v="7888.9189999999999"/>
    <n v="12"/>
    <n v="657.40991666666662"/>
    <n v="0"/>
    <n v="1972.22975"/>
    <n v="4362.1859290466955"/>
    <n v="6334.415679046695"/>
    <n v="0"/>
    <n v="2456.226672746835"/>
    <n v="5432.6923272531649"/>
    <n v="7888.9189999999999"/>
  </r>
  <r>
    <x v="18"/>
    <x v="0"/>
    <n v="0"/>
    <n v="3"/>
    <n v="15"/>
    <n v="20260226"/>
    <n v="20260315"/>
    <n v="42.292000000000002"/>
    <n v="18"/>
    <n v="2.3495555555555558"/>
    <n v="0"/>
    <n v="7.0486666666666675"/>
    <n v="25.983783542353365"/>
    <n v="33.032450209020034"/>
    <n v="0"/>
    <n v="9.024526148691967"/>
    <n v="33.267473851308033"/>
    <n v="42.292000000000002"/>
  </r>
  <r>
    <x v="18"/>
    <x v="0"/>
    <n v="0"/>
    <n v="15"/>
    <n v="0"/>
    <n v="20260201"/>
    <n v="20260215"/>
    <n v="3204.9539"/>
    <n v="15"/>
    <n v="213.66359333333332"/>
    <n v="0"/>
    <n v="3204.9539"/>
    <n v="0"/>
    <n v="3204.9539"/>
    <n v="0"/>
    <n v="3204.9539"/>
    <n v="0"/>
    <n v="3204.9539"/>
  </r>
  <r>
    <x v="18"/>
    <x v="0"/>
    <n v="0"/>
    <n v="13"/>
    <n v="0"/>
    <n v="20260201"/>
    <n v="20260213"/>
    <n v="84.368600000000001"/>
    <n v="13"/>
    <n v="6.4898923076923074"/>
    <n v="0"/>
    <n v="84.368600000000001"/>
    <n v="0"/>
    <n v="84.368600000000001"/>
    <n v="0"/>
    <n v="84.368600000000001"/>
    <n v="0"/>
    <n v="84.368600000000001"/>
  </r>
  <r>
    <x v="18"/>
    <x v="0"/>
    <n v="0"/>
    <n v="3"/>
    <n v="19"/>
    <n v="20260226"/>
    <n v="20260319"/>
    <n v="42.2376"/>
    <n v="22"/>
    <n v="1.9198909090909091"/>
    <n v="0"/>
    <n v="5.7596727272727275"/>
    <n v="26.894010205095629"/>
    <n v="32.653682932368355"/>
    <n v="0"/>
    <n v="7.45014745470887"/>
    <n v="34.787452545291131"/>
    <n v="42.2376"/>
  </r>
  <r>
    <x v="18"/>
    <x v="0"/>
    <n v="6"/>
    <n v="24"/>
    <n v="0"/>
    <n v="20260126"/>
    <n v="20260224"/>
    <n v="192463.07519999999"/>
    <n v="30"/>
    <n v="6415.4358400000001"/>
    <n v="46685.557777563874"/>
    <n v="153970.46016000002"/>
    <n v="0"/>
    <n v="200656.01793756388"/>
    <n v="44779.349802970122"/>
    <n v="147683.72539702989"/>
    <n v="0"/>
    <n v="192463.07520000002"/>
  </r>
  <r>
    <x v="18"/>
    <x v="0"/>
    <n v="6"/>
    <n v="19"/>
    <n v="0"/>
    <n v="20260126"/>
    <n v="20260219"/>
    <n v="505.51170000000002"/>
    <n v="25"/>
    <n v="20.220468"/>
    <n v="147.14570461722229"/>
    <n v="384.18889200000001"/>
    <n v="0"/>
    <n v="531.33459661722236"/>
    <n v="139.9944136186875"/>
    <n v="365.51728638131249"/>
    <n v="0"/>
    <n v="505.51170000000002"/>
  </r>
  <r>
    <x v="18"/>
    <x v="0"/>
    <n v="6"/>
    <n v="11"/>
    <n v="0"/>
    <n v="20260126"/>
    <n v="20260211"/>
    <n v="800.07429999999999"/>
    <n v="17"/>
    <n v="47.063194117647058"/>
    <n v="342.48202662659872"/>
    <n v="517.69513529411768"/>
    <n v="0"/>
    <n v="860.17716192071634"/>
    <n v="318.55189819735449"/>
    <n v="481.52240180264556"/>
    <n v="0"/>
    <n v="800.07429999999999"/>
  </r>
  <r>
    <x v="18"/>
    <x v="0"/>
    <n v="6"/>
    <n v="20"/>
    <n v="0"/>
    <n v="20260126"/>
    <n v="20260220"/>
    <n v="84.25"/>
    <n v="26"/>
    <n v="3.2403846153846154"/>
    <n v="23.580496626565523"/>
    <n v="64.807692307692307"/>
    <n v="0"/>
    <n v="88.388188934257826"/>
    <n v="22.476496743991429"/>
    <n v="61.773503256008567"/>
    <n v="0"/>
    <n v="84.25"/>
  </r>
  <r>
    <x v="18"/>
    <x v="0"/>
    <n v="3"/>
    <n v="24"/>
    <n v="0"/>
    <n v="20260129"/>
    <n v="20260224"/>
    <n v="566618.3567"/>
    <n v="27"/>
    <n v="20985.865062962963"/>
    <n v="76357.775242680669"/>
    <n v="503660.76151111111"/>
    <n v="0"/>
    <n v="580018.53675379173"/>
    <n v="74593.680007922318"/>
    <n v="492024.67669207777"/>
    <n v="0"/>
    <n v="566618.35670000012"/>
  </r>
  <r>
    <x v="18"/>
    <x v="0"/>
    <n v="4"/>
    <n v="3"/>
    <n v="0"/>
    <n v="20260128"/>
    <n v="20260203"/>
    <n v="3663.6705999999999"/>
    <n v="7"/>
    <n v="523.38151428571427"/>
    <n v="2539.1216366571475"/>
    <n v="1570.1445428571428"/>
    <n v="0"/>
    <n v="4109.2661795142903"/>
    <n v="2263.7874704782976"/>
    <n v="1399.8831295217021"/>
    <n v="0"/>
    <n v="3663.6705999999995"/>
  </r>
  <r>
    <x v="18"/>
    <x v="0"/>
    <n v="4"/>
    <n v="18"/>
    <n v="0"/>
    <n v="20260128"/>
    <n v="20260218"/>
    <n v="1811.8844999999999"/>
    <n v="22"/>
    <n v="82.358386363636356"/>
    <n v="399.55167515129403"/>
    <n v="1482.4509545454544"/>
    <n v="0"/>
    <n v="1882.0026296967485"/>
    <n v="384.66550244529424"/>
    <n v="1427.2189975547055"/>
    <n v="0"/>
    <n v="1811.8844999999997"/>
  </r>
  <r>
    <x v="18"/>
    <x v="0"/>
    <n v="4"/>
    <n v="1"/>
    <n v="0"/>
    <n v="20260128"/>
    <n v="20260201"/>
    <n v="2817.7397999999998"/>
    <n v="5"/>
    <n v="563.54795999999999"/>
    <n v="2733.9842533086839"/>
    <n v="563.54795999999999"/>
    <n v="0"/>
    <n v="3297.5322133086838"/>
    <n v="2336.1883204747987"/>
    <n v="481.5514795252011"/>
    <n v="0"/>
    <n v="2817.7397999999998"/>
  </r>
  <r>
    <x v="18"/>
    <x v="0"/>
    <n v="0"/>
    <n v="4"/>
    <n v="9"/>
    <n v="20260225"/>
    <n v="20260309"/>
    <n v="68437.915500000003"/>
    <n v="13"/>
    <n v="5264.4550384615386"/>
    <n v="0"/>
    <n v="21057.820153846154"/>
    <n v="34931.830370486859"/>
    <n v="55989.650524333018"/>
    <n v="0"/>
    <n v="25739.637643867722"/>
    <n v="42698.277856132278"/>
    <n v="68437.915500000003"/>
  </r>
  <r>
    <x v="18"/>
    <x v="0"/>
    <n v="31"/>
    <n v="3"/>
    <n v="0"/>
    <n v="20251224"/>
    <n v="20260203"/>
    <n v="811040.59889999998"/>
    <n v="34"/>
    <n v="23854.135261764706"/>
    <n v="896872.08504878799"/>
    <n v="71562.405785294119"/>
    <n v="0"/>
    <n v="968434.49083408213"/>
    <n v="751108.80485904042"/>
    <n v="59931.794040959576"/>
    <n v="0"/>
    <n v="811040.59889999998"/>
  </r>
  <r>
    <x v="18"/>
    <x v="0"/>
    <n v="31"/>
    <n v="3"/>
    <n v="0"/>
    <n v="20260101"/>
    <n v="20260203"/>
    <n v="209864.00279999999"/>
    <n v="34"/>
    <n v="6172.4706705882345"/>
    <n v="232073.66687093308"/>
    <n v="18517.412011764703"/>
    <n v="0"/>
    <n v="250591.0788826978"/>
    <n v="194356.11551361796"/>
    <n v="15507.887286382012"/>
    <n v="0"/>
    <n v="209864.00279999996"/>
  </r>
  <r>
    <x v="18"/>
    <x v="0"/>
    <n v="0"/>
    <n v="10"/>
    <n v="0"/>
    <n v="20260201"/>
    <n v="20260210"/>
    <n v="126.4906"/>
    <n v="10"/>
    <n v="12.64906"/>
    <n v="0"/>
    <n v="126.4906"/>
    <n v="0"/>
    <n v="126.4906"/>
    <n v="0"/>
    <n v="126.4906"/>
    <n v="0"/>
    <n v="126.4906"/>
  </r>
  <r>
    <x v="18"/>
    <x v="0"/>
    <n v="6"/>
    <n v="12"/>
    <n v="0"/>
    <n v="20260126"/>
    <n v="20260212"/>
    <n v="1347.8731"/>
    <n v="18"/>
    <n v="74.881838888888893"/>
    <n v="544.9201742679187"/>
    <n v="898.58206666666672"/>
    <n v="0"/>
    <n v="1443.5022409345854"/>
    <n v="508.82030087289911"/>
    <n v="839.05279912710103"/>
    <n v="0"/>
    <n v="1347.8731000000002"/>
  </r>
  <r>
    <x v="18"/>
    <x v="0"/>
    <n v="6"/>
    <n v="9"/>
    <n v="0"/>
    <n v="20260126"/>
    <n v="20260209"/>
    <n v="126.31270000000001"/>
    <n v="15"/>
    <n v="8.4208466666666677"/>
    <n v="61.279067143265642"/>
    <n v="75.787620000000004"/>
    <n v="0"/>
    <n v="137.06668714326565"/>
    <n v="56.471230068154945"/>
    <n v="69.841469931845054"/>
    <n v="0"/>
    <n v="126.31270000000001"/>
  </r>
  <r>
    <x v="18"/>
    <x v="0"/>
    <n v="4"/>
    <n v="25"/>
    <n v="0"/>
    <n v="20260128"/>
    <n v="20260225"/>
    <n v="611731.97979999997"/>
    <n v="29"/>
    <n v="21094.206200000001"/>
    <n v="102335.97081399498"/>
    <n v="527355.15500000003"/>
    <n v="0"/>
    <n v="629691.12581399502"/>
    <n v="99417.291215395453"/>
    <n v="512314.68858460453"/>
    <n v="0"/>
    <n v="611731.97979999997"/>
  </r>
  <r>
    <x v="18"/>
    <x v="0"/>
    <n v="1"/>
    <n v="0"/>
    <n v="0"/>
    <n v="20260128"/>
    <n v="20260128"/>
    <n v="125.9629"/>
    <n v="1"/>
    <n v="125.9629"/>
    <n v="152.77341483992615"/>
    <n v="0"/>
    <n v="0"/>
    <n v="152.77341483992615"/>
    <n v="125.9629"/>
    <n v="0"/>
    <n v="0"/>
    <n v="125.9629"/>
  </r>
  <r>
    <x v="18"/>
    <x v="0"/>
    <n v="4"/>
    <n v="5"/>
    <n v="0"/>
    <n v="20260128"/>
    <n v="20260205"/>
    <n v="8213.0239999999994"/>
    <n v="9"/>
    <n v="912.55822222222218"/>
    <n v="4427.1650096700232"/>
    <n v="4562.7911111111107"/>
    <n v="0"/>
    <n v="8989.9561207811348"/>
    <n v="4044.5595048378041"/>
    <n v="4168.4644951621949"/>
    <n v="0"/>
    <n v="8213.0239999999994"/>
  </r>
  <r>
    <x v="18"/>
    <x v="0"/>
    <n v="0"/>
    <n v="3"/>
    <n v="18"/>
    <n v="20260226"/>
    <n v="20260318"/>
    <n v="10689.8796"/>
    <n v="21"/>
    <n v="509.04188571428574"/>
    <n v="0"/>
    <n v="1527.1256571428571"/>
    <n v="6755.40570613009"/>
    <n v="8282.5313632729467"/>
    <n v="0"/>
    <n v="1970.9903522148666"/>
    <n v="8718.889247785135"/>
    <n v="10689.879600000002"/>
  </r>
  <r>
    <x v="18"/>
    <x v="0"/>
    <n v="0"/>
    <n v="3"/>
    <n v="6"/>
    <n v="20260226"/>
    <n v="20260306"/>
    <n v="42.433300000000003"/>
    <n v="9"/>
    <n v="4.7148111111111115"/>
    <n v="0"/>
    <n v="14.144433333333335"/>
    <n v="20.856477483925904"/>
    <n v="35.000910817259239"/>
    <n v="0"/>
    <n v="17.147981836729013"/>
    <n v="25.28531816327099"/>
    <n v="42.433300000000003"/>
  </r>
  <r>
    <x v="18"/>
    <x v="0"/>
    <n v="1"/>
    <n v="28"/>
    <n v="3"/>
    <n v="20260131"/>
    <n v="20260303"/>
    <n v="94075.011100000003"/>
    <n v="32"/>
    <n v="2939.8440968750001"/>
    <n v="3565.5738457640496"/>
    <n v="82315.634712500003"/>
    <n v="6502.3593488431643"/>
    <n v="92383.567907107223"/>
    <n v="3630.8556458373951"/>
    <n v="83822.744939538505"/>
    <n v="6621.4105146241009"/>
    <n v="94075.011100000003"/>
  </r>
  <r>
    <x v="18"/>
    <x v="0"/>
    <n v="0"/>
    <n v="22"/>
    <n v="0"/>
    <n v="20260201"/>
    <n v="20260222"/>
    <n v="289235.02990000002"/>
    <n v="22"/>
    <n v="13147.046813636365"/>
    <n v="0"/>
    <n v="289235.02990000002"/>
    <n v="0"/>
    <n v="289235.02990000002"/>
    <n v="0"/>
    <n v="289235.02990000002"/>
    <n v="0"/>
    <n v="289235.02990000002"/>
  </r>
  <r>
    <x v="18"/>
    <x v="0"/>
    <n v="0"/>
    <n v="28"/>
    <n v="1"/>
    <n v="20260201"/>
    <n v="20260301"/>
    <n v="17681.838800000001"/>
    <n v="29"/>
    <n v="609.71857931034492"/>
    <n v="0"/>
    <n v="17072.120220689656"/>
    <n v="449.5260262901129"/>
    <n v="17521.64624697977"/>
    <n v="0"/>
    <n v="17228.202958867983"/>
    <n v="453.63584113201824"/>
    <n v="17681.838800000001"/>
  </r>
  <r>
    <x v="18"/>
    <x v="0"/>
    <n v="0"/>
    <n v="11"/>
    <n v="0"/>
    <n v="20260201"/>
    <n v="20260211"/>
    <n v="1981.7322999999999"/>
    <n v="11"/>
    <n v="180.15748181818182"/>
    <n v="0"/>
    <n v="1981.7323000000001"/>
    <n v="0"/>
    <n v="1981.7323000000001"/>
    <n v="0"/>
    <n v="1981.7322999999999"/>
    <n v="0"/>
    <n v="1981.7322999999999"/>
  </r>
  <r>
    <x v="18"/>
    <x v="0"/>
    <n v="0"/>
    <n v="28"/>
    <n v="2"/>
    <n v="20260201"/>
    <n v="20260302"/>
    <n v="23256.062399999999"/>
    <n v="30"/>
    <n v="775.20207999999991"/>
    <n v="0"/>
    <n v="21705.658239999997"/>
    <n v="1143.0634473641592"/>
    <n v="22848.721687364156"/>
    <n v="0"/>
    <n v="22092.620732549472"/>
    <n v="1163.4416674505283"/>
    <n v="23256.062400000003"/>
  </r>
  <r>
    <x v="18"/>
    <x v="0"/>
    <n v="6"/>
    <n v="18"/>
    <n v="0"/>
    <n v="20260126"/>
    <n v="20260218"/>
    <n v="463.38569999999999"/>
    <n v="24"/>
    <n v="19.307737499999998"/>
    <n v="140.50370342574988"/>
    <n v="347.53927499999998"/>
    <n v="0"/>
    <n v="488.04297842574988"/>
    <n v="133.40506849324305"/>
    <n v="329.98063150675688"/>
    <n v="0"/>
    <n v="463.38569999999993"/>
  </r>
  <r>
    <x v="18"/>
    <x v="0"/>
    <n v="3"/>
    <n v="0"/>
    <n v="0"/>
    <n v="20260128"/>
    <n v="20260130"/>
    <n v="588.22799999999995"/>
    <n v="3"/>
    <n v="196.07599999999999"/>
    <n v="713.4291149573412"/>
    <n v="0"/>
    <n v="0"/>
    <n v="713.4291149573412"/>
    <n v="588.22799999999995"/>
    <n v="0"/>
    <n v="0"/>
    <n v="588.22799999999995"/>
  </r>
  <r>
    <x v="18"/>
    <x v="0"/>
    <n v="0"/>
    <n v="4"/>
    <n v="0"/>
    <n v="20260201"/>
    <n v="20260204"/>
    <n v="42.238599999999998"/>
    <n v="4"/>
    <n v="10.55965"/>
    <n v="0"/>
    <n v="42.238599999999998"/>
    <n v="0"/>
    <n v="42.238599999999998"/>
    <n v="0"/>
    <n v="42.238599999999998"/>
    <n v="0"/>
    <n v="42.238599999999998"/>
  </r>
  <r>
    <x v="18"/>
    <x v="0"/>
    <n v="0"/>
    <n v="20"/>
    <n v="0"/>
    <n v="20260201"/>
    <n v="20260220"/>
    <n v="421.63529999999997"/>
    <n v="20"/>
    <n v="21.081764999999997"/>
    <n v="0"/>
    <n v="421.63529999999992"/>
    <n v="0"/>
    <n v="421.63529999999992"/>
    <n v="0"/>
    <n v="421.63529999999997"/>
    <n v="0"/>
    <n v="421.63529999999997"/>
  </r>
  <r>
    <x v="18"/>
    <x v="0"/>
    <n v="6"/>
    <n v="8"/>
    <n v="0"/>
    <n v="20260126"/>
    <n v="20260208"/>
    <n v="126.286"/>
    <n v="14"/>
    <n v="9.020428571428571"/>
    <n v="65.642264961037554"/>
    <n v="72.163428571428568"/>
    <n v="0"/>
    <n v="137.80569353246614"/>
    <n v="60.154982427606221"/>
    <n v="66.131017572393759"/>
    <n v="0"/>
    <n v="126.28599999999997"/>
  </r>
  <r>
    <x v="18"/>
    <x v="0"/>
    <n v="6"/>
    <n v="4"/>
    <n v="0"/>
    <n v="20260126"/>
    <n v="20260204"/>
    <n v="168.40899999999999"/>
    <n v="10"/>
    <n v="16.840899999999998"/>
    <n v="122.55236114654609"/>
    <n v="67.363599999999991"/>
    <n v="0"/>
    <n v="189.91596114654607"/>
    <n v="108.67396538831687"/>
    <n v="59.735034611683133"/>
    <n v="0"/>
    <n v="168.40899999999999"/>
  </r>
  <r>
    <x v="18"/>
    <x v="0"/>
    <n v="4"/>
    <n v="0"/>
    <n v="0"/>
    <n v="20260126"/>
    <n v="20260129"/>
    <n v="42.016300000000001"/>
    <n v="4"/>
    <n v="10.504075"/>
    <n v="50.959239823303442"/>
    <n v="0"/>
    <n v="0"/>
    <n v="50.959239823303442"/>
    <n v="42.016300000000001"/>
    <n v="0"/>
    <n v="0"/>
    <n v="42.016300000000001"/>
  </r>
  <r>
    <x v="18"/>
    <x v="0"/>
    <n v="6"/>
    <n v="23"/>
    <n v="0"/>
    <n v="20260126"/>
    <n v="20260223"/>
    <n v="674.07899999999995"/>
    <n v="29"/>
    <n v="23.244103448275862"/>
    <n v="169.14890298741642"/>
    <n v="534.61437931034482"/>
    <n v="0"/>
    <n v="703.76328229776118"/>
    <n v="162.01431112544614"/>
    <n v="512.06468887455378"/>
    <n v="0"/>
    <n v="674.078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C8BCB-B689-4C53-B05E-09274FAFE03D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8:F29" firstHeaderRow="0" firstDataRow="1" firstDataCol="2"/>
  <pivotFields count="18">
    <pivotField axis="axisRow" compact="0" outline="0" showAll="0" defaultSubtotal="0">
      <items count="19">
        <item x="0"/>
        <item x="18"/>
        <item x="6"/>
        <item x="8"/>
        <item x="7"/>
        <item x="12"/>
        <item x="16"/>
        <item x="15"/>
        <item x="4"/>
        <item x="9"/>
        <item x="11"/>
        <item x="17"/>
        <item x="2"/>
        <item x="5"/>
        <item x="13"/>
        <item x="14"/>
        <item x="10"/>
        <item x="1"/>
        <item x="3"/>
      </items>
    </pivotField>
    <pivotField axis="axisRow" compact="0" outline="0" showAll="0" defaultSubtotal="0">
      <items count="17">
        <item x="0"/>
        <item x="1"/>
        <item x="6"/>
        <item x="7"/>
        <item x="11"/>
        <item x="15"/>
        <item x="14"/>
        <item x="4"/>
        <item x="9"/>
        <item x="10"/>
        <item x="16"/>
        <item x="2"/>
        <item x="5"/>
        <item x="12"/>
        <item x="13"/>
        <item x="8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1">
    <i>
      <x/>
      <x/>
    </i>
    <i>
      <x v="1"/>
      <x/>
    </i>
    <i>
      <x v="2"/>
      <x v="2"/>
    </i>
    <i>
      <x v="3"/>
      <x v="15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9"/>
      <x v="8"/>
    </i>
    <i>
      <x v="10"/>
      <x v="9"/>
    </i>
    <i>
      <x v="11"/>
      <x v="10"/>
    </i>
    <i>
      <x v="12"/>
      <x v="11"/>
    </i>
    <i>
      <x v="13"/>
      <x v="12"/>
    </i>
    <i>
      <x v="14"/>
      <x v="13"/>
    </i>
    <i>
      <x v="15"/>
      <x v="14"/>
    </i>
    <i>
      <x v="16"/>
      <x v="15"/>
    </i>
    <i>
      <x v="17"/>
      <x/>
    </i>
    <i r="1">
      <x v="1"/>
    </i>
    <i>
      <x v="18"/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1월보정공급량" fld="14" baseField="0" baseItem="0"/>
    <dataField name="합계 : 2월보정공급량" fld="15" baseField="0" baseItem="0"/>
    <dataField name="합계 : 3월보정공급량" fld="16" baseField="0" baseItem="0"/>
    <dataField name="합계 : 보정공급량합계" fld="17" baseField="0" baseItem="0"/>
  </dataFields>
  <formats count="1"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5DB3-26DA-4099-9F1B-D76D8F3A6FED}">
  <dimension ref="A2:H29"/>
  <sheetViews>
    <sheetView tabSelected="1" workbookViewId="0">
      <selection activeCell="D25" sqref="D25"/>
    </sheetView>
  </sheetViews>
  <sheetFormatPr defaultRowHeight="16.5" x14ac:dyDescent="0.3"/>
  <cols>
    <col min="1" max="1" width="21.5" bestFit="1" customWidth="1"/>
    <col min="2" max="2" width="16.875" bestFit="1" customWidth="1"/>
    <col min="3" max="5" width="20.625" bestFit="1" customWidth="1"/>
    <col min="6" max="6" width="21.5" bestFit="1" customWidth="1"/>
    <col min="8" max="8" width="12.75" bestFit="1" customWidth="1"/>
  </cols>
  <sheetData>
    <row r="2" spans="1:8" x14ac:dyDescent="0.3">
      <c r="A2" s="3" t="s">
        <v>19</v>
      </c>
      <c r="B2" s="4" t="s">
        <v>21</v>
      </c>
      <c r="C2" s="4" t="s">
        <v>25</v>
      </c>
      <c r="D2" s="4" t="s">
        <v>29</v>
      </c>
    </row>
    <row r="3" spans="1:8" x14ac:dyDescent="0.3">
      <c r="A3" s="3" t="s">
        <v>14</v>
      </c>
      <c r="B3" s="5">
        <v>7667260</v>
      </c>
      <c r="C3" s="5">
        <v>5709938</v>
      </c>
      <c r="D3" s="5">
        <v>4660800</v>
      </c>
    </row>
    <row r="4" spans="1:8" x14ac:dyDescent="0.3">
      <c r="A4" s="3" t="s">
        <v>15</v>
      </c>
      <c r="B4" s="5">
        <v>31</v>
      </c>
      <c r="C4" s="5">
        <v>28</v>
      </c>
      <c r="D4" s="5">
        <v>31</v>
      </c>
    </row>
    <row r="5" spans="1:8" x14ac:dyDescent="0.3">
      <c r="A5" s="3" t="s">
        <v>11</v>
      </c>
      <c r="B5" s="5">
        <f>B3/B4</f>
        <v>247330.96774193548</v>
      </c>
      <c r="C5" s="5">
        <f>C3/C4</f>
        <v>203926.35714285713</v>
      </c>
      <c r="D5" s="5">
        <f>D3/D4</f>
        <v>150348.38709677418</v>
      </c>
    </row>
    <row r="6" spans="1:8" x14ac:dyDescent="0.3">
      <c r="A6" s="3" t="s">
        <v>16</v>
      </c>
      <c r="B6" s="5">
        <f>B5/C5</f>
        <v>1.2128445346997103</v>
      </c>
      <c r="C6" s="5">
        <v>1</v>
      </c>
      <c r="D6" s="5">
        <f>D5/C5</f>
        <v>0.73726804716788119</v>
      </c>
    </row>
    <row r="7" spans="1:8" ht="17.25" thickBot="1" x14ac:dyDescent="0.35"/>
    <row r="8" spans="1:8" x14ac:dyDescent="0.3">
      <c r="A8" s="2" t="s">
        <v>1</v>
      </c>
      <c r="B8" s="2" t="s">
        <v>20</v>
      </c>
      <c r="C8" t="s">
        <v>24</v>
      </c>
      <c r="D8" s="7" t="s">
        <v>28</v>
      </c>
      <c r="E8" t="s">
        <v>32</v>
      </c>
      <c r="F8" t="s">
        <v>18</v>
      </c>
    </row>
    <row r="9" spans="1:8" x14ac:dyDescent="0.3">
      <c r="A9" t="s">
        <v>33</v>
      </c>
      <c r="B9" t="s">
        <v>34</v>
      </c>
      <c r="C9" s="6">
        <v>2825416897.7391586</v>
      </c>
      <c r="D9" s="8">
        <v>2273804483.1036596</v>
      </c>
      <c r="E9" s="6">
        <v>133383100.19138347</v>
      </c>
      <c r="F9" s="6">
        <v>5232604481.0341997</v>
      </c>
    </row>
    <row r="10" spans="1:8" x14ac:dyDescent="0.3">
      <c r="A10" t="s">
        <v>60</v>
      </c>
      <c r="B10" t="s">
        <v>34</v>
      </c>
      <c r="C10" s="6">
        <v>1609344.1225847772</v>
      </c>
      <c r="D10" s="8">
        <v>3541832.1823776788</v>
      </c>
      <c r="E10" s="6">
        <v>514334.57583754353</v>
      </c>
      <c r="F10" s="6">
        <v>5665510.8808000023</v>
      </c>
    </row>
    <row r="11" spans="1:8" x14ac:dyDescent="0.3">
      <c r="A11" t="s">
        <v>43</v>
      </c>
      <c r="B11" t="s">
        <v>44</v>
      </c>
      <c r="C11" s="6">
        <v>93656859.046528518</v>
      </c>
      <c r="D11" s="8">
        <v>131009592.67063099</v>
      </c>
      <c r="E11" s="6">
        <v>45307771.231940448</v>
      </c>
      <c r="F11" s="6">
        <v>269974222.94909996</v>
      </c>
    </row>
    <row r="12" spans="1:8" x14ac:dyDescent="0.3">
      <c r="A12" t="s">
        <v>47</v>
      </c>
      <c r="B12" t="s">
        <v>48</v>
      </c>
      <c r="C12" s="6">
        <v>1474583.7263938957</v>
      </c>
      <c r="D12" s="8">
        <v>3090983.437139194</v>
      </c>
      <c r="E12" s="6">
        <v>2100809.6597669106</v>
      </c>
      <c r="F12" s="6">
        <v>6666376.8233000003</v>
      </c>
    </row>
    <row r="13" spans="1:8" x14ac:dyDescent="0.3">
      <c r="A13" t="s">
        <v>45</v>
      </c>
      <c r="B13" t="s">
        <v>46</v>
      </c>
      <c r="C13" s="6">
        <v>23768533.262056448</v>
      </c>
      <c r="D13" s="8">
        <v>732838697.83252096</v>
      </c>
      <c r="E13" s="6">
        <v>12104366.171222813</v>
      </c>
      <c r="F13" s="6">
        <v>768711597.2658</v>
      </c>
    </row>
    <row r="14" spans="1:8" x14ac:dyDescent="0.3">
      <c r="A14" t="s">
        <v>54</v>
      </c>
      <c r="B14" t="s">
        <v>54</v>
      </c>
      <c r="C14" s="6">
        <v>0</v>
      </c>
      <c r="D14" s="8">
        <v>11843864.0549</v>
      </c>
      <c r="E14" s="6">
        <v>0</v>
      </c>
      <c r="F14" s="6">
        <v>11843864.0549</v>
      </c>
    </row>
    <row r="15" spans="1:8" x14ac:dyDescent="0.3">
      <c r="A15" t="s">
        <v>58</v>
      </c>
      <c r="B15" t="s">
        <v>58</v>
      </c>
      <c r="C15" s="6">
        <v>0</v>
      </c>
      <c r="D15" s="8">
        <v>207310468.37599999</v>
      </c>
      <c r="E15" s="6">
        <v>0</v>
      </c>
      <c r="F15" s="6">
        <v>207310468.37599999</v>
      </c>
      <c r="H15">
        <f>GETPIVOTDATA("합계 : 2월보정공급량",$A$8,"상품","수송용(CNG)","서비스","수송용(CNG)")+GETPIVOTDATA("합계 : 2월보정공급량",$A$8,"상품","수송용(외주)","서비스","수송용(외주)")</f>
        <v>225660762.24399999</v>
      </c>
    </row>
    <row r="16" spans="1:8" x14ac:dyDescent="0.3">
      <c r="A16" t="s">
        <v>57</v>
      </c>
      <c r="B16" t="s">
        <v>57</v>
      </c>
      <c r="C16" s="6">
        <v>0</v>
      </c>
      <c r="D16" s="8">
        <v>18350293.868000001</v>
      </c>
      <c r="E16" s="6">
        <v>0</v>
      </c>
      <c r="F16" s="6">
        <v>18350293.868000001</v>
      </c>
    </row>
    <row r="17" spans="1:6" x14ac:dyDescent="0.3">
      <c r="A17" t="s">
        <v>39</v>
      </c>
      <c r="B17" t="s">
        <v>40</v>
      </c>
      <c r="C17" s="6">
        <v>106666134.33485292</v>
      </c>
      <c r="D17" s="8">
        <v>115810391.56895551</v>
      </c>
      <c r="E17" s="6">
        <v>31344761.969291527</v>
      </c>
      <c r="F17" s="6">
        <v>253821287.87309995</v>
      </c>
    </row>
    <row r="18" spans="1:6" x14ac:dyDescent="0.3">
      <c r="A18" t="s">
        <v>49</v>
      </c>
      <c r="B18" t="s">
        <v>50</v>
      </c>
      <c r="C18" s="6">
        <v>2889454.3585557886</v>
      </c>
      <c r="D18" s="8">
        <v>17502573.706327535</v>
      </c>
      <c r="E18" s="6">
        <v>2528716.154516676</v>
      </c>
      <c r="F18" s="6">
        <v>22920744.2194</v>
      </c>
    </row>
    <row r="19" spans="1:6" x14ac:dyDescent="0.3">
      <c r="A19" t="s">
        <v>52</v>
      </c>
      <c r="B19" t="s">
        <v>53</v>
      </c>
      <c r="C19" s="6">
        <v>735311.8565769319</v>
      </c>
      <c r="D19" s="8">
        <v>23119850.995020092</v>
      </c>
      <c r="E19" s="6">
        <v>631875.49440297845</v>
      </c>
      <c r="F19" s="6">
        <v>24487038.346000005</v>
      </c>
    </row>
    <row r="20" spans="1:6" x14ac:dyDescent="0.3">
      <c r="A20" t="s">
        <v>59</v>
      </c>
      <c r="B20" t="s">
        <v>59</v>
      </c>
      <c r="C20" s="6">
        <v>0</v>
      </c>
      <c r="D20" s="8">
        <v>1025235.035</v>
      </c>
      <c r="E20" s="6">
        <v>0</v>
      </c>
      <c r="F20" s="6">
        <v>1025235.035</v>
      </c>
    </row>
    <row r="21" spans="1:6" x14ac:dyDescent="0.3">
      <c r="A21" t="s">
        <v>37</v>
      </c>
      <c r="B21" t="s">
        <v>38</v>
      </c>
      <c r="C21" s="6">
        <v>175526588.72958338</v>
      </c>
      <c r="D21" s="8">
        <v>205449585.68841523</v>
      </c>
      <c r="E21" s="6">
        <v>38244897.8849013</v>
      </c>
      <c r="F21" s="6">
        <v>419221072.30290002</v>
      </c>
    </row>
    <row r="22" spans="1:6" x14ac:dyDescent="0.3">
      <c r="A22" t="s">
        <v>41</v>
      </c>
      <c r="B22" t="s">
        <v>42</v>
      </c>
      <c r="C22" s="6">
        <v>86144697.755928263</v>
      </c>
      <c r="D22" s="8">
        <v>133527805.97948335</v>
      </c>
      <c r="E22" s="6">
        <v>51466665.36458835</v>
      </c>
      <c r="F22" s="6">
        <v>271139169.10000002</v>
      </c>
    </row>
    <row r="23" spans="1:6" x14ac:dyDescent="0.3">
      <c r="A23" t="s">
        <v>55</v>
      </c>
      <c r="B23" t="s">
        <v>55</v>
      </c>
      <c r="C23" s="6">
        <v>6753876.4343864899</v>
      </c>
      <c r="D23" s="8">
        <v>56988097.956327066</v>
      </c>
      <c r="E23" s="6">
        <v>2316675.7322864393</v>
      </c>
      <c r="F23" s="6">
        <v>66058650.122999996</v>
      </c>
    </row>
    <row r="24" spans="1:6" x14ac:dyDescent="0.3">
      <c r="A24" t="s">
        <v>56</v>
      </c>
      <c r="B24" t="s">
        <v>56</v>
      </c>
      <c r="C24" s="6">
        <v>0</v>
      </c>
      <c r="D24" s="8">
        <v>9307649.6952999998</v>
      </c>
      <c r="E24" s="6">
        <v>0</v>
      </c>
      <c r="F24" s="6">
        <v>9307649.6952999998</v>
      </c>
    </row>
    <row r="25" spans="1:6" x14ac:dyDescent="0.3">
      <c r="A25" t="s">
        <v>51</v>
      </c>
      <c r="B25" t="s">
        <v>48</v>
      </c>
      <c r="C25" s="6">
        <v>22535773.033877995</v>
      </c>
      <c r="D25" s="8">
        <v>78075502.700418919</v>
      </c>
      <c r="E25" s="6">
        <v>15795881.392603045</v>
      </c>
      <c r="F25" s="6">
        <v>116407157.12689996</v>
      </c>
    </row>
    <row r="26" spans="1:6" x14ac:dyDescent="0.3">
      <c r="A26" t="s">
        <v>35</v>
      </c>
      <c r="B26" t="s">
        <v>34</v>
      </c>
      <c r="C26" s="6">
        <v>2010946460.447314</v>
      </c>
      <c r="D26" s="8">
        <v>1590463004.7076159</v>
      </c>
      <c r="E26" s="6">
        <v>98248628.951069355</v>
      </c>
      <c r="F26" s="6">
        <v>3699658094.1060019</v>
      </c>
    </row>
    <row r="27" spans="1:6" x14ac:dyDescent="0.3">
      <c r="B27" t="s">
        <v>36</v>
      </c>
      <c r="C27" s="6">
        <v>196573520.9407278</v>
      </c>
      <c r="D27" s="8">
        <v>207161203.77601933</v>
      </c>
      <c r="E27" s="6">
        <v>12898285.504452894</v>
      </c>
      <c r="F27" s="6">
        <v>416633010.22119987</v>
      </c>
    </row>
    <row r="28" spans="1:6" x14ac:dyDescent="0.3">
      <c r="A28" t="s">
        <v>0</v>
      </c>
      <c r="B28" t="s">
        <v>0</v>
      </c>
      <c r="C28" s="6">
        <v>30184598.377961911</v>
      </c>
      <c r="D28" s="8">
        <v>10584623.41481849</v>
      </c>
      <c r="E28" s="6">
        <v>631914.80651958124</v>
      </c>
      <c r="F28" s="6">
        <v>41401136.599299997</v>
      </c>
    </row>
    <row r="29" spans="1:6" ht="17.25" thickBot="1" x14ac:dyDescent="0.35">
      <c r="A29" t="s">
        <v>17</v>
      </c>
      <c r="C29" s="6">
        <v>5584882634.1664867</v>
      </c>
      <c r="D29" s="9">
        <v>5830805740.748929</v>
      </c>
      <c r="E29" s="6">
        <v>447518685.08478332</v>
      </c>
      <c r="F29" s="6">
        <v>11863207060.000202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D250-BD35-43B0-BC0C-0A915CDB444C}">
  <dimension ref="A2:R3865"/>
  <sheetViews>
    <sheetView workbookViewId="0">
      <selection activeCell="F2" sqref="F2:I6"/>
    </sheetView>
  </sheetViews>
  <sheetFormatPr defaultRowHeight="16.5" x14ac:dyDescent="0.3"/>
  <cols>
    <col min="1" max="1" width="10.375" customWidth="1"/>
    <col min="2" max="2" width="13.625" customWidth="1"/>
    <col min="3" max="4" width="12.75" bestFit="1" customWidth="1"/>
    <col min="6" max="7" width="15.125" bestFit="1" customWidth="1"/>
    <col min="8" max="9" width="12.75" bestFit="1" customWidth="1"/>
    <col min="11" max="13" width="10.625" bestFit="1" customWidth="1"/>
    <col min="14" max="14" width="11.625" bestFit="1" customWidth="1"/>
    <col min="15" max="17" width="14.125" bestFit="1" customWidth="1"/>
    <col min="18" max="18" width="15.125" bestFit="1" customWidth="1"/>
  </cols>
  <sheetData>
    <row r="2" spans="1:18" x14ac:dyDescent="0.3">
      <c r="B2" s="1" t="s">
        <v>21</v>
      </c>
      <c r="C2" s="1" t="s">
        <v>25</v>
      </c>
      <c r="D2" s="1" t="s">
        <v>29</v>
      </c>
    </row>
    <row r="3" spans="1:18" x14ac:dyDescent="0.3">
      <c r="A3" t="s">
        <v>14</v>
      </c>
      <c r="B3">
        <v>7667260</v>
      </c>
      <c r="C3">
        <v>5709938</v>
      </c>
      <c r="D3">
        <v>4660800</v>
      </c>
    </row>
    <row r="4" spans="1:18" x14ac:dyDescent="0.3">
      <c r="A4" t="s">
        <v>15</v>
      </c>
      <c r="B4">
        <v>31</v>
      </c>
      <c r="C4">
        <v>28</v>
      </c>
      <c r="D4">
        <v>31</v>
      </c>
    </row>
    <row r="5" spans="1:18" x14ac:dyDescent="0.3">
      <c r="A5" t="s">
        <v>11</v>
      </c>
      <c r="B5">
        <f>B3/B4</f>
        <v>247330.96774193548</v>
      </c>
      <c r="C5">
        <f>C3/C4</f>
        <v>203926.35714285713</v>
      </c>
      <c r="D5">
        <f>D3/D4</f>
        <v>150348.38709677418</v>
      </c>
    </row>
    <row r="6" spans="1:18" x14ac:dyDescent="0.3">
      <c r="A6" t="s">
        <v>16</v>
      </c>
      <c r="B6">
        <f>B5/C5</f>
        <v>1.2128445346997103</v>
      </c>
      <c r="C6">
        <v>1</v>
      </c>
      <c r="D6">
        <f>D5/C5</f>
        <v>0.73726804716788119</v>
      </c>
    </row>
    <row r="9" spans="1:18" x14ac:dyDescent="0.3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22</v>
      </c>
      <c r="L9" t="s">
        <v>26</v>
      </c>
      <c r="M9" t="s">
        <v>30</v>
      </c>
      <c r="N9" t="s">
        <v>12</v>
      </c>
      <c r="O9" t="s">
        <v>23</v>
      </c>
      <c r="P9" t="s">
        <v>27</v>
      </c>
      <c r="Q9" t="s">
        <v>31</v>
      </c>
      <c r="R9" t="s">
        <v>13</v>
      </c>
    </row>
    <row r="10" spans="1:18" x14ac:dyDescent="0.3">
      <c r="A10" t="s">
        <v>33</v>
      </c>
      <c r="B10" t="s">
        <v>34</v>
      </c>
      <c r="C10">
        <v>26</v>
      </c>
      <c r="D10">
        <v>1</v>
      </c>
      <c r="E10">
        <v>0</v>
      </c>
      <c r="F10">
        <v>20260106</v>
      </c>
      <c r="G10">
        <v>20260201</v>
      </c>
      <c r="H10">
        <v>27386845.8387</v>
      </c>
      <c r="I10">
        <f>IF(C10&lt;0,0,C10)+D10+E10</f>
        <v>27</v>
      </c>
      <c r="J10">
        <f>H10/I10</f>
        <v>1014327.6236555555</v>
      </c>
      <c r="K10">
        <f t="shared" ref="K10" si="0">IF(C10&lt;0,0,C10)*$J10*$B$6</f>
        <v>31985764.58338521</v>
      </c>
      <c r="L10">
        <f t="shared" ref="L10" si="1">IF(D10&lt;0,0,D10)*$J10*$C$6</f>
        <v>1014327.6236555555</v>
      </c>
      <c r="M10">
        <f t="shared" ref="M10" si="2">IF(E10&lt;0,0,E10)*$J10*$D$6</f>
        <v>0</v>
      </c>
      <c r="N10">
        <f>K10+L10+M10</f>
        <v>33000092.207040764</v>
      </c>
      <c r="O10">
        <f>K10/$N10*$H10</f>
        <v>26545053.213252041</v>
      </c>
      <c r="P10">
        <f>L10/$N10*$H10</f>
        <v>841792.6254479601</v>
      </c>
      <c r="Q10">
        <f>M10/$N10*$H10</f>
        <v>0</v>
      </c>
      <c r="R10">
        <f>O10+P10+Q10</f>
        <v>27386845.8387</v>
      </c>
    </row>
    <row r="11" spans="1:18" x14ac:dyDescent="0.3">
      <c r="A11" t="s">
        <v>35</v>
      </c>
      <c r="B11" t="s">
        <v>34</v>
      </c>
      <c r="C11">
        <v>29</v>
      </c>
      <c r="D11">
        <v>1</v>
      </c>
      <c r="E11">
        <v>0</v>
      </c>
      <c r="F11">
        <v>20260103</v>
      </c>
      <c r="G11">
        <v>20260201</v>
      </c>
      <c r="H11">
        <v>120913227.70909999</v>
      </c>
      <c r="I11">
        <f t="shared" ref="I11:I74" si="3">IF(C11&lt;0,0,C11)+D11+E11</f>
        <v>30</v>
      </c>
      <c r="J11">
        <f t="shared" ref="J11:J74" si="4">H11/I11</f>
        <v>4030440.9236366665</v>
      </c>
      <c r="K11">
        <f t="shared" ref="K11:K74" si="5">IF(C11&lt;0,0,C11)*$J11*$B$6</f>
        <v>141760649.15322071</v>
      </c>
      <c r="L11">
        <f t="shared" ref="L11:L74" si="6">IF(D11&lt;0,0,D11)*$J11*$C$6</f>
        <v>4030440.9236366665</v>
      </c>
      <c r="M11">
        <f t="shared" ref="M11:M74" si="7">IF(E11&lt;0,0,E11)*$J11*$D$6</f>
        <v>0</v>
      </c>
      <c r="N11">
        <f t="shared" ref="N11:N74" si="8">K11+L11+M11</f>
        <v>145791090.07685739</v>
      </c>
      <c r="O11">
        <f t="shared" ref="O11:O74" si="9">K11/$N11*$H11</f>
        <v>117570543.18077356</v>
      </c>
      <c r="P11">
        <f t="shared" ref="P11:P74" si="10">L11/$N11*$H11</f>
        <v>3342684.5283264262</v>
      </c>
      <c r="Q11">
        <f t="shared" ref="Q11:Q74" si="11">M11/$N11*$H11</f>
        <v>0</v>
      </c>
      <c r="R11">
        <f t="shared" ref="R11:R74" si="12">O11+P11+Q11</f>
        <v>120913227.70909998</v>
      </c>
    </row>
    <row r="12" spans="1:18" x14ac:dyDescent="0.3">
      <c r="A12" t="s">
        <v>35</v>
      </c>
      <c r="B12" t="s">
        <v>34</v>
      </c>
      <c r="C12">
        <v>26</v>
      </c>
      <c r="D12">
        <v>4</v>
      </c>
      <c r="E12">
        <v>0</v>
      </c>
      <c r="F12">
        <v>20260106</v>
      </c>
      <c r="G12">
        <v>20260204</v>
      </c>
      <c r="H12">
        <v>56607691.9472</v>
      </c>
      <c r="I12">
        <f t="shared" si="3"/>
        <v>30</v>
      </c>
      <c r="J12">
        <f t="shared" si="4"/>
        <v>1886923.0649066668</v>
      </c>
      <c r="K12">
        <f t="shared" si="5"/>
        <v>59502152.493442819</v>
      </c>
      <c r="L12">
        <f t="shared" si="6"/>
        <v>7547692.259626667</v>
      </c>
      <c r="M12">
        <f t="shared" si="7"/>
        <v>0</v>
      </c>
      <c r="N12">
        <f t="shared" si="8"/>
        <v>67049844.753069483</v>
      </c>
      <c r="O12">
        <f t="shared" si="9"/>
        <v>50235455.890297681</v>
      </c>
      <c r="P12">
        <f t="shared" si="10"/>
        <v>6372236.0569023211</v>
      </c>
      <c r="Q12">
        <f t="shared" si="11"/>
        <v>0</v>
      </c>
      <c r="R12">
        <f t="shared" si="12"/>
        <v>56607691.9472</v>
      </c>
    </row>
    <row r="13" spans="1:18" x14ac:dyDescent="0.3">
      <c r="A13" t="s">
        <v>33</v>
      </c>
      <c r="B13" t="s">
        <v>34</v>
      </c>
      <c r="C13">
        <v>23</v>
      </c>
      <c r="D13">
        <v>3</v>
      </c>
      <c r="E13">
        <v>0</v>
      </c>
      <c r="F13">
        <v>20260109</v>
      </c>
      <c r="G13">
        <v>20260203</v>
      </c>
      <c r="H13">
        <v>1192520.7490000001</v>
      </c>
      <c r="I13">
        <f t="shared" si="3"/>
        <v>26</v>
      </c>
      <c r="J13">
        <f t="shared" si="4"/>
        <v>45866.182653846154</v>
      </c>
      <c r="K13">
        <f t="shared" si="5"/>
        <v>1279456.6260628873</v>
      </c>
      <c r="L13">
        <f t="shared" si="6"/>
        <v>137598.54796153845</v>
      </c>
      <c r="M13">
        <f t="shared" si="7"/>
        <v>0</v>
      </c>
      <c r="N13">
        <f t="shared" si="8"/>
        <v>1417055.1740244257</v>
      </c>
      <c r="O13">
        <f t="shared" si="9"/>
        <v>1076724.8883417349</v>
      </c>
      <c r="P13">
        <f t="shared" si="10"/>
        <v>115795.8606582653</v>
      </c>
      <c r="Q13">
        <f t="shared" si="11"/>
        <v>0</v>
      </c>
      <c r="R13">
        <f t="shared" si="12"/>
        <v>1192520.7490000003</v>
      </c>
    </row>
    <row r="14" spans="1:18" x14ac:dyDescent="0.3">
      <c r="A14" t="s">
        <v>35</v>
      </c>
      <c r="B14" t="s">
        <v>36</v>
      </c>
      <c r="C14">
        <v>27</v>
      </c>
      <c r="D14">
        <v>5</v>
      </c>
      <c r="E14">
        <v>0</v>
      </c>
      <c r="F14">
        <v>20260105</v>
      </c>
      <c r="G14">
        <v>20260205</v>
      </c>
      <c r="H14">
        <v>1091047.1195</v>
      </c>
      <c r="I14">
        <f t="shared" si="3"/>
        <v>32</v>
      </c>
      <c r="J14">
        <f t="shared" si="4"/>
        <v>34095.222484375001</v>
      </c>
      <c r="K14">
        <f t="shared" si="5"/>
        <v>1116509.5147377122</v>
      </c>
      <c r="L14">
        <f t="shared" si="6"/>
        <v>170476.112421875</v>
      </c>
      <c r="M14">
        <f t="shared" si="7"/>
        <v>0</v>
      </c>
      <c r="N14">
        <f t="shared" si="8"/>
        <v>1286985.6271595871</v>
      </c>
      <c r="O14">
        <f t="shared" si="9"/>
        <v>946525.32572368078</v>
      </c>
      <c r="P14">
        <f t="shared" si="10"/>
        <v>144521.79377631936</v>
      </c>
      <c r="Q14">
        <f t="shared" si="11"/>
        <v>0</v>
      </c>
      <c r="R14">
        <f t="shared" si="12"/>
        <v>1091047.1195</v>
      </c>
    </row>
    <row r="15" spans="1:18" x14ac:dyDescent="0.3">
      <c r="A15" t="s">
        <v>35</v>
      </c>
      <c r="B15" t="s">
        <v>36</v>
      </c>
      <c r="C15">
        <v>29</v>
      </c>
      <c r="D15">
        <v>2</v>
      </c>
      <c r="E15">
        <v>0</v>
      </c>
      <c r="F15">
        <v>20260103</v>
      </c>
      <c r="G15">
        <v>20260202</v>
      </c>
      <c r="H15">
        <v>15355378.001700001</v>
      </c>
      <c r="I15">
        <f t="shared" si="3"/>
        <v>31</v>
      </c>
      <c r="J15">
        <f t="shared" si="4"/>
        <v>495334.77424838714</v>
      </c>
      <c r="K15">
        <f t="shared" si="5"/>
        <v>17422158.140022263</v>
      </c>
      <c r="L15">
        <f t="shared" si="6"/>
        <v>990669.54849677428</v>
      </c>
      <c r="M15">
        <f t="shared" si="7"/>
        <v>0</v>
      </c>
      <c r="N15">
        <f t="shared" si="8"/>
        <v>18412827.688519038</v>
      </c>
      <c r="O15">
        <f t="shared" si="9"/>
        <v>14529209.112853739</v>
      </c>
      <c r="P15">
        <f t="shared" si="10"/>
        <v>826168.88884626096</v>
      </c>
      <c r="Q15">
        <f t="shared" si="11"/>
        <v>0</v>
      </c>
      <c r="R15">
        <f t="shared" si="12"/>
        <v>15355378.001700001</v>
      </c>
    </row>
    <row r="16" spans="1:18" x14ac:dyDescent="0.3">
      <c r="A16" t="s">
        <v>37</v>
      </c>
      <c r="B16" t="s">
        <v>38</v>
      </c>
      <c r="C16">
        <v>29</v>
      </c>
      <c r="D16">
        <v>4</v>
      </c>
      <c r="E16">
        <v>0</v>
      </c>
      <c r="F16">
        <v>20260103</v>
      </c>
      <c r="G16">
        <v>20260204</v>
      </c>
      <c r="H16">
        <v>3253194.6713999999</v>
      </c>
      <c r="I16">
        <f t="shared" si="3"/>
        <v>33</v>
      </c>
      <c r="J16">
        <f t="shared" si="4"/>
        <v>98581.656709090908</v>
      </c>
      <c r="K16">
        <f t="shared" si="5"/>
        <v>3467362.483276654</v>
      </c>
      <c r="L16">
        <f t="shared" si="6"/>
        <v>394326.62683636363</v>
      </c>
      <c r="M16">
        <f t="shared" si="7"/>
        <v>0</v>
      </c>
      <c r="N16">
        <f t="shared" si="8"/>
        <v>3861689.1101130177</v>
      </c>
      <c r="O16">
        <f t="shared" si="9"/>
        <v>2921002.9167981772</v>
      </c>
      <c r="P16">
        <f t="shared" si="10"/>
        <v>332191.75460182264</v>
      </c>
      <c r="Q16">
        <f t="shared" si="11"/>
        <v>0</v>
      </c>
      <c r="R16">
        <f t="shared" si="12"/>
        <v>3253194.6713999999</v>
      </c>
    </row>
    <row r="17" spans="1:18" x14ac:dyDescent="0.3">
      <c r="A17" t="s">
        <v>35</v>
      </c>
      <c r="B17" t="s">
        <v>36</v>
      </c>
      <c r="C17">
        <v>27</v>
      </c>
      <c r="D17">
        <v>2</v>
      </c>
      <c r="E17">
        <v>0</v>
      </c>
      <c r="F17">
        <v>20260105</v>
      </c>
      <c r="G17">
        <v>20260202</v>
      </c>
      <c r="H17">
        <v>1833126.9715</v>
      </c>
      <c r="I17">
        <f t="shared" si="3"/>
        <v>29</v>
      </c>
      <c r="J17">
        <f t="shared" si="4"/>
        <v>63211.274879310346</v>
      </c>
      <c r="K17">
        <f t="shared" si="5"/>
        <v>2069967.1302568614</v>
      </c>
      <c r="L17">
        <f t="shared" si="6"/>
        <v>126422.54975862069</v>
      </c>
      <c r="M17">
        <f t="shared" si="7"/>
        <v>0</v>
      </c>
      <c r="N17">
        <f t="shared" si="8"/>
        <v>2196389.680015482</v>
      </c>
      <c r="O17">
        <f t="shared" si="9"/>
        <v>1727613.5519656783</v>
      </c>
      <c r="P17">
        <f t="shared" si="10"/>
        <v>105513.41953432182</v>
      </c>
      <c r="Q17">
        <f t="shared" si="11"/>
        <v>0</v>
      </c>
      <c r="R17">
        <f t="shared" si="12"/>
        <v>1833126.9715000002</v>
      </c>
    </row>
    <row r="18" spans="1:18" x14ac:dyDescent="0.3">
      <c r="A18" t="s">
        <v>35</v>
      </c>
      <c r="B18" t="s">
        <v>36</v>
      </c>
      <c r="C18">
        <v>30</v>
      </c>
      <c r="D18">
        <v>5</v>
      </c>
      <c r="E18">
        <v>0</v>
      </c>
      <c r="F18">
        <v>20260102</v>
      </c>
      <c r="G18">
        <v>20260205</v>
      </c>
      <c r="H18">
        <v>928146.94539999997</v>
      </c>
      <c r="I18">
        <f t="shared" si="3"/>
        <v>35</v>
      </c>
      <c r="J18">
        <f t="shared" si="4"/>
        <v>26518.484154285714</v>
      </c>
      <c r="K18">
        <f t="shared" si="5"/>
        <v>964883.95725138905</v>
      </c>
      <c r="L18">
        <f t="shared" si="6"/>
        <v>132592.42077142856</v>
      </c>
      <c r="M18">
        <f t="shared" si="7"/>
        <v>0</v>
      </c>
      <c r="N18">
        <f t="shared" si="8"/>
        <v>1097476.3780228177</v>
      </c>
      <c r="O18">
        <f t="shared" si="9"/>
        <v>816012.18533900997</v>
      </c>
      <c r="P18">
        <f t="shared" si="10"/>
        <v>112134.76006098992</v>
      </c>
      <c r="Q18">
        <f t="shared" si="11"/>
        <v>0</v>
      </c>
      <c r="R18">
        <f t="shared" si="12"/>
        <v>928146.94539999985</v>
      </c>
    </row>
    <row r="19" spans="1:18" x14ac:dyDescent="0.3">
      <c r="A19" t="s">
        <v>35</v>
      </c>
      <c r="B19" t="s">
        <v>34</v>
      </c>
      <c r="C19">
        <v>30</v>
      </c>
      <c r="D19">
        <v>5</v>
      </c>
      <c r="E19">
        <v>0</v>
      </c>
      <c r="F19">
        <v>20260102</v>
      </c>
      <c r="G19">
        <v>20260205</v>
      </c>
      <c r="H19">
        <v>11331072.673900001</v>
      </c>
      <c r="I19">
        <f t="shared" si="3"/>
        <v>35</v>
      </c>
      <c r="J19">
        <f t="shared" si="4"/>
        <v>323744.93354</v>
      </c>
      <c r="K19">
        <f t="shared" si="5"/>
        <v>11779568.198421299</v>
      </c>
      <c r="L19">
        <f t="shared" si="6"/>
        <v>1618724.6677000001</v>
      </c>
      <c r="M19">
        <f t="shared" si="7"/>
        <v>0</v>
      </c>
      <c r="N19">
        <f t="shared" si="8"/>
        <v>13398292.8661213</v>
      </c>
      <c r="O19">
        <f t="shared" si="9"/>
        <v>9962100.7435190547</v>
      </c>
      <c r="P19">
        <f t="shared" si="10"/>
        <v>1368971.9303809458</v>
      </c>
      <c r="Q19">
        <f t="shared" si="11"/>
        <v>0</v>
      </c>
      <c r="R19">
        <f t="shared" si="12"/>
        <v>11331072.673900001</v>
      </c>
    </row>
    <row r="20" spans="1:18" x14ac:dyDescent="0.3">
      <c r="A20" t="s">
        <v>33</v>
      </c>
      <c r="B20" t="s">
        <v>34</v>
      </c>
      <c r="C20">
        <v>30</v>
      </c>
      <c r="D20">
        <v>5</v>
      </c>
      <c r="E20">
        <v>0</v>
      </c>
      <c r="F20">
        <v>20260102</v>
      </c>
      <c r="G20">
        <v>20260205</v>
      </c>
      <c r="H20">
        <v>18465080.093699999</v>
      </c>
      <c r="I20">
        <f t="shared" si="3"/>
        <v>35</v>
      </c>
      <c r="J20">
        <f t="shared" si="4"/>
        <v>527573.71696285717</v>
      </c>
      <c r="K20">
        <f t="shared" si="5"/>
        <v>19195946.978088394</v>
      </c>
      <c r="L20">
        <f t="shared" si="6"/>
        <v>2637868.5848142859</v>
      </c>
      <c r="M20">
        <f t="shared" si="7"/>
        <v>0</v>
      </c>
      <c r="N20">
        <f t="shared" si="8"/>
        <v>21833815.562902682</v>
      </c>
      <c r="O20">
        <f t="shared" si="9"/>
        <v>16234207.777547879</v>
      </c>
      <c r="P20">
        <f t="shared" si="10"/>
        <v>2230872.3161521177</v>
      </c>
      <c r="Q20">
        <f t="shared" si="11"/>
        <v>0</v>
      </c>
      <c r="R20">
        <f t="shared" si="12"/>
        <v>18465080.093699995</v>
      </c>
    </row>
    <row r="21" spans="1:18" x14ac:dyDescent="0.3">
      <c r="A21" t="s">
        <v>35</v>
      </c>
      <c r="B21" t="s">
        <v>36</v>
      </c>
      <c r="C21">
        <v>28</v>
      </c>
      <c r="D21">
        <v>2</v>
      </c>
      <c r="E21">
        <v>0</v>
      </c>
      <c r="F21">
        <v>20260104</v>
      </c>
      <c r="G21">
        <v>20260202</v>
      </c>
      <c r="H21">
        <v>5314255.0407999996</v>
      </c>
      <c r="I21">
        <f t="shared" si="3"/>
        <v>30</v>
      </c>
      <c r="J21">
        <f t="shared" si="4"/>
        <v>177141.83469333331</v>
      </c>
      <c r="K21">
        <f t="shared" si="5"/>
        <v>6015674.1700856872</v>
      </c>
      <c r="L21">
        <f t="shared" si="6"/>
        <v>354283.66938666662</v>
      </c>
      <c r="M21">
        <f t="shared" si="7"/>
        <v>0</v>
      </c>
      <c r="N21">
        <f t="shared" si="8"/>
        <v>6369957.8394723535</v>
      </c>
      <c r="O21">
        <f t="shared" si="9"/>
        <v>5018687.3426522259</v>
      </c>
      <c r="P21">
        <f t="shared" si="10"/>
        <v>295567.69814777438</v>
      </c>
      <c r="Q21">
        <f t="shared" si="11"/>
        <v>0</v>
      </c>
      <c r="R21">
        <f t="shared" si="12"/>
        <v>5314255.0408000005</v>
      </c>
    </row>
    <row r="22" spans="1:18" x14ac:dyDescent="0.3">
      <c r="A22" t="s">
        <v>33</v>
      </c>
      <c r="B22" t="s">
        <v>34</v>
      </c>
      <c r="C22">
        <v>24</v>
      </c>
      <c r="D22">
        <v>5</v>
      </c>
      <c r="E22">
        <v>0</v>
      </c>
      <c r="F22">
        <v>20260108</v>
      </c>
      <c r="G22">
        <v>20260205</v>
      </c>
      <c r="H22">
        <v>18910446.430799998</v>
      </c>
      <c r="I22">
        <f t="shared" si="3"/>
        <v>29</v>
      </c>
      <c r="J22">
        <f t="shared" si="4"/>
        <v>652084.35968275857</v>
      </c>
      <c r="K22">
        <f t="shared" si="5"/>
        <v>18981046.843305454</v>
      </c>
      <c r="L22">
        <f t="shared" si="6"/>
        <v>3260421.7984137926</v>
      </c>
      <c r="M22">
        <f t="shared" si="7"/>
        <v>0</v>
      </c>
      <c r="N22">
        <f t="shared" si="8"/>
        <v>22241468.641719244</v>
      </c>
      <c r="O22">
        <f t="shared" si="9"/>
        <v>16138325.904322453</v>
      </c>
      <c r="P22">
        <f t="shared" si="10"/>
        <v>2772120.5264775474</v>
      </c>
      <c r="Q22">
        <f t="shared" si="11"/>
        <v>0</v>
      </c>
      <c r="R22">
        <f t="shared" si="12"/>
        <v>18910446.430799998</v>
      </c>
    </row>
    <row r="23" spans="1:18" x14ac:dyDescent="0.3">
      <c r="A23" t="s">
        <v>33</v>
      </c>
      <c r="B23" t="s">
        <v>34</v>
      </c>
      <c r="C23">
        <v>29</v>
      </c>
      <c r="D23">
        <v>4</v>
      </c>
      <c r="E23">
        <v>0</v>
      </c>
      <c r="F23">
        <v>20260103</v>
      </c>
      <c r="G23">
        <v>20260204</v>
      </c>
      <c r="H23">
        <v>29686087.714000002</v>
      </c>
      <c r="I23">
        <f t="shared" si="3"/>
        <v>33</v>
      </c>
      <c r="J23">
        <f t="shared" si="4"/>
        <v>899578.41557575762</v>
      </c>
      <c r="K23">
        <f t="shared" si="5"/>
        <v>31640414.181081589</v>
      </c>
      <c r="L23">
        <f t="shared" si="6"/>
        <v>3598313.6623030305</v>
      </c>
      <c r="M23">
        <f t="shared" si="7"/>
        <v>0</v>
      </c>
      <c r="N23">
        <f t="shared" si="8"/>
        <v>35238727.843384624</v>
      </c>
      <c r="O23">
        <f t="shared" si="9"/>
        <v>26654767.869641155</v>
      </c>
      <c r="P23">
        <f t="shared" si="10"/>
        <v>3031319.8443588442</v>
      </c>
      <c r="Q23">
        <f t="shared" si="11"/>
        <v>0</v>
      </c>
      <c r="R23">
        <f t="shared" si="12"/>
        <v>29686087.713999998</v>
      </c>
    </row>
    <row r="24" spans="1:18" x14ac:dyDescent="0.3">
      <c r="A24" t="s">
        <v>33</v>
      </c>
      <c r="B24" t="s">
        <v>34</v>
      </c>
      <c r="C24">
        <v>25</v>
      </c>
      <c r="D24">
        <v>7</v>
      </c>
      <c r="E24">
        <v>0</v>
      </c>
      <c r="F24">
        <v>20260107</v>
      </c>
      <c r="G24">
        <v>20260207</v>
      </c>
      <c r="H24">
        <v>5311847.3064000001</v>
      </c>
      <c r="I24">
        <f t="shared" si="3"/>
        <v>32</v>
      </c>
      <c r="J24">
        <f t="shared" si="4"/>
        <v>165995.228325</v>
      </c>
      <c r="K24">
        <f t="shared" si="5"/>
        <v>5033160.1365051698</v>
      </c>
      <c r="L24">
        <f t="shared" si="6"/>
        <v>1161966.598275</v>
      </c>
      <c r="M24">
        <f t="shared" si="7"/>
        <v>0</v>
      </c>
      <c r="N24">
        <f t="shared" si="8"/>
        <v>6195126.73478017</v>
      </c>
      <c r="O24">
        <f t="shared" si="9"/>
        <v>4315549.8278476354</v>
      </c>
      <c r="P24">
        <f t="shared" si="10"/>
        <v>996297.47855236509</v>
      </c>
      <c r="Q24">
        <f t="shared" si="11"/>
        <v>0</v>
      </c>
      <c r="R24">
        <f t="shared" si="12"/>
        <v>5311847.3064000001</v>
      </c>
    </row>
    <row r="25" spans="1:18" x14ac:dyDescent="0.3">
      <c r="A25" t="s">
        <v>0</v>
      </c>
      <c r="B25" t="s">
        <v>0</v>
      </c>
      <c r="C25">
        <v>31</v>
      </c>
      <c r="D25">
        <v>2</v>
      </c>
      <c r="E25">
        <v>0</v>
      </c>
      <c r="F25">
        <v>20251203</v>
      </c>
      <c r="G25">
        <v>20260202</v>
      </c>
      <c r="H25">
        <v>787062.62730000005</v>
      </c>
      <c r="I25">
        <f t="shared" si="3"/>
        <v>33</v>
      </c>
      <c r="J25">
        <f t="shared" si="4"/>
        <v>23850.382645454549</v>
      </c>
      <c r="K25">
        <f t="shared" si="5"/>
        <v>896730.99350312748</v>
      </c>
      <c r="L25">
        <f t="shared" si="6"/>
        <v>47700.765290909098</v>
      </c>
      <c r="M25">
        <f t="shared" si="7"/>
        <v>0</v>
      </c>
      <c r="N25">
        <f t="shared" si="8"/>
        <v>944431.75879403658</v>
      </c>
      <c r="O25">
        <f t="shared" si="9"/>
        <v>747310.16312829161</v>
      </c>
      <c r="P25">
        <f t="shared" si="10"/>
        <v>39752.464171708481</v>
      </c>
      <c r="Q25">
        <f t="shared" si="11"/>
        <v>0</v>
      </c>
      <c r="R25">
        <f t="shared" si="12"/>
        <v>787062.62730000005</v>
      </c>
    </row>
    <row r="26" spans="1:18" x14ac:dyDescent="0.3">
      <c r="A26" t="s">
        <v>33</v>
      </c>
      <c r="B26" t="s">
        <v>34</v>
      </c>
      <c r="C26">
        <v>27</v>
      </c>
      <c r="D26">
        <v>5</v>
      </c>
      <c r="E26">
        <v>0</v>
      </c>
      <c r="F26">
        <v>20260105</v>
      </c>
      <c r="G26">
        <v>20260205</v>
      </c>
      <c r="H26">
        <v>12432225.363500001</v>
      </c>
      <c r="I26">
        <f t="shared" si="3"/>
        <v>32</v>
      </c>
      <c r="J26">
        <f t="shared" si="4"/>
        <v>388507.04260937503</v>
      </c>
      <c r="K26">
        <f t="shared" si="5"/>
        <v>12722363.369670456</v>
      </c>
      <c r="L26">
        <f t="shared" si="6"/>
        <v>1942535.2130468751</v>
      </c>
      <c r="M26">
        <f t="shared" si="7"/>
        <v>0</v>
      </c>
      <c r="N26">
        <f t="shared" si="8"/>
        <v>14664898.582717331</v>
      </c>
      <c r="O26">
        <f t="shared" si="9"/>
        <v>10785433.508178601</v>
      </c>
      <c r="P26">
        <f t="shared" si="10"/>
        <v>1646791.8553213996</v>
      </c>
      <c r="Q26">
        <f t="shared" si="11"/>
        <v>0</v>
      </c>
      <c r="R26">
        <f t="shared" si="12"/>
        <v>12432225.363500001</v>
      </c>
    </row>
    <row r="27" spans="1:18" x14ac:dyDescent="0.3">
      <c r="A27" t="s">
        <v>39</v>
      </c>
      <c r="B27" t="s">
        <v>40</v>
      </c>
      <c r="C27">
        <v>29</v>
      </c>
      <c r="D27">
        <v>2</v>
      </c>
      <c r="E27">
        <v>0</v>
      </c>
      <c r="F27">
        <v>20260103</v>
      </c>
      <c r="G27">
        <v>20260202</v>
      </c>
      <c r="H27">
        <v>6150301.6857000003</v>
      </c>
      <c r="I27">
        <f t="shared" si="3"/>
        <v>31</v>
      </c>
      <c r="J27">
        <f t="shared" si="4"/>
        <v>198396.82857096774</v>
      </c>
      <c r="K27">
        <f t="shared" si="5"/>
        <v>6978110.7677875534</v>
      </c>
      <c r="L27">
        <f t="shared" si="6"/>
        <v>396793.65714193549</v>
      </c>
      <c r="M27">
        <f t="shared" si="7"/>
        <v>0</v>
      </c>
      <c r="N27">
        <f t="shared" si="8"/>
        <v>7374904.4249294885</v>
      </c>
      <c r="O27">
        <f t="shared" si="9"/>
        <v>5819395.6077655135</v>
      </c>
      <c r="P27">
        <f t="shared" si="10"/>
        <v>330906.07793448743</v>
      </c>
      <c r="Q27">
        <f t="shared" si="11"/>
        <v>0</v>
      </c>
      <c r="R27">
        <f t="shared" si="12"/>
        <v>6150301.6857000012</v>
      </c>
    </row>
    <row r="28" spans="1:18" x14ac:dyDescent="0.3">
      <c r="A28" t="s">
        <v>35</v>
      </c>
      <c r="B28" t="s">
        <v>36</v>
      </c>
      <c r="C28">
        <v>24</v>
      </c>
      <c r="D28">
        <v>6</v>
      </c>
      <c r="E28">
        <v>0</v>
      </c>
      <c r="F28">
        <v>20260108</v>
      </c>
      <c r="G28">
        <v>20260206</v>
      </c>
      <c r="H28">
        <v>1118675.6311000001</v>
      </c>
      <c r="I28">
        <f t="shared" si="3"/>
        <v>30</v>
      </c>
      <c r="J28">
        <f t="shared" si="4"/>
        <v>37289.187703333337</v>
      </c>
      <c r="K28">
        <f t="shared" si="5"/>
        <v>1085423.7002251076</v>
      </c>
      <c r="L28">
        <f t="shared" si="6"/>
        <v>223735.12622000003</v>
      </c>
      <c r="M28">
        <f t="shared" si="7"/>
        <v>0</v>
      </c>
      <c r="N28">
        <f t="shared" si="8"/>
        <v>1309158.8264451076</v>
      </c>
      <c r="O28">
        <f t="shared" si="9"/>
        <v>927494.06590899383</v>
      </c>
      <c r="P28">
        <f t="shared" si="10"/>
        <v>191181.56519100638</v>
      </c>
      <c r="Q28">
        <f t="shared" si="11"/>
        <v>0</v>
      </c>
      <c r="R28">
        <f t="shared" si="12"/>
        <v>1118675.6311000001</v>
      </c>
    </row>
    <row r="29" spans="1:18" x14ac:dyDescent="0.3">
      <c r="A29" t="s">
        <v>0</v>
      </c>
      <c r="B29" t="s">
        <v>0</v>
      </c>
      <c r="C29">
        <v>31</v>
      </c>
      <c r="D29">
        <v>4</v>
      </c>
      <c r="E29">
        <v>0</v>
      </c>
      <c r="F29">
        <v>20251206</v>
      </c>
      <c r="G29">
        <v>20260204</v>
      </c>
      <c r="H29">
        <v>509885.58639999997</v>
      </c>
      <c r="I29">
        <f t="shared" si="3"/>
        <v>35</v>
      </c>
      <c r="J29">
        <f t="shared" si="4"/>
        <v>14568.159611428571</v>
      </c>
      <c r="K29">
        <f t="shared" si="5"/>
        <v>547736.29572598019</v>
      </c>
      <c r="L29">
        <f t="shared" si="6"/>
        <v>58272.638445714285</v>
      </c>
      <c r="M29">
        <f t="shared" si="7"/>
        <v>0</v>
      </c>
      <c r="N29">
        <f t="shared" si="8"/>
        <v>606008.93417169445</v>
      </c>
      <c r="O29">
        <f t="shared" si="9"/>
        <v>460855.98180253687</v>
      </c>
      <c r="P29">
        <f t="shared" si="10"/>
        <v>49029.604597463083</v>
      </c>
      <c r="Q29">
        <f t="shared" si="11"/>
        <v>0</v>
      </c>
      <c r="R29">
        <f t="shared" si="12"/>
        <v>509885.58639999997</v>
      </c>
    </row>
    <row r="30" spans="1:18" x14ac:dyDescent="0.3">
      <c r="A30" t="s">
        <v>35</v>
      </c>
      <c r="B30" t="s">
        <v>36</v>
      </c>
      <c r="C30">
        <v>27</v>
      </c>
      <c r="D30">
        <v>4</v>
      </c>
      <c r="E30">
        <v>0</v>
      </c>
      <c r="F30">
        <v>20260105</v>
      </c>
      <c r="G30">
        <v>20260204</v>
      </c>
      <c r="H30">
        <v>2812418.5649000001</v>
      </c>
      <c r="I30">
        <f t="shared" si="3"/>
        <v>31</v>
      </c>
      <c r="J30">
        <f t="shared" si="4"/>
        <v>90723.179512903225</v>
      </c>
      <c r="K30">
        <f t="shared" si="5"/>
        <v>2970894.0359557462</v>
      </c>
      <c r="L30">
        <f t="shared" si="6"/>
        <v>362892.7180516129</v>
      </c>
      <c r="M30">
        <f t="shared" si="7"/>
        <v>0</v>
      </c>
      <c r="N30">
        <f t="shared" si="8"/>
        <v>3333786.754007359</v>
      </c>
      <c r="O30">
        <f t="shared" si="9"/>
        <v>2506278.3427971425</v>
      </c>
      <c r="P30">
        <f t="shared" si="10"/>
        <v>306140.2221028576</v>
      </c>
      <c r="Q30">
        <f t="shared" si="11"/>
        <v>0</v>
      </c>
      <c r="R30">
        <f t="shared" si="12"/>
        <v>2812418.5649000001</v>
      </c>
    </row>
    <row r="31" spans="1:18" x14ac:dyDescent="0.3">
      <c r="A31" t="s">
        <v>35</v>
      </c>
      <c r="B31" t="s">
        <v>36</v>
      </c>
      <c r="C31">
        <v>10</v>
      </c>
      <c r="D31">
        <v>2</v>
      </c>
      <c r="E31">
        <v>0</v>
      </c>
      <c r="F31">
        <v>20260122</v>
      </c>
      <c r="G31">
        <v>20260202</v>
      </c>
      <c r="H31">
        <v>516</v>
      </c>
      <c r="I31">
        <f t="shared" si="3"/>
        <v>12</v>
      </c>
      <c r="J31">
        <f t="shared" si="4"/>
        <v>43</v>
      </c>
      <c r="K31">
        <f t="shared" si="5"/>
        <v>521.52314992087543</v>
      </c>
      <c r="L31">
        <f t="shared" si="6"/>
        <v>86</v>
      </c>
      <c r="M31">
        <f t="shared" si="7"/>
        <v>0</v>
      </c>
      <c r="N31">
        <f t="shared" si="8"/>
        <v>607.52314992087543</v>
      </c>
      <c r="O31">
        <f t="shared" si="9"/>
        <v>442.95586990260438</v>
      </c>
      <c r="P31">
        <f t="shared" si="10"/>
        <v>73.044130097395609</v>
      </c>
      <c r="Q31">
        <f t="shared" si="11"/>
        <v>0</v>
      </c>
      <c r="R31">
        <f t="shared" si="12"/>
        <v>516</v>
      </c>
    </row>
    <row r="32" spans="1:18" x14ac:dyDescent="0.3">
      <c r="A32" t="s">
        <v>35</v>
      </c>
      <c r="B32" t="s">
        <v>34</v>
      </c>
      <c r="C32">
        <v>26</v>
      </c>
      <c r="D32">
        <v>6</v>
      </c>
      <c r="E32">
        <v>0</v>
      </c>
      <c r="F32">
        <v>20260106</v>
      </c>
      <c r="G32">
        <v>20260206</v>
      </c>
      <c r="H32">
        <v>8602316.1270000003</v>
      </c>
      <c r="I32">
        <f t="shared" si="3"/>
        <v>32</v>
      </c>
      <c r="J32">
        <f t="shared" si="4"/>
        <v>268822.37896875001</v>
      </c>
      <c r="K32">
        <f t="shared" si="5"/>
        <v>8477033.5815677922</v>
      </c>
      <c r="L32">
        <f t="shared" si="6"/>
        <v>1612934.2738125001</v>
      </c>
      <c r="M32">
        <f t="shared" si="7"/>
        <v>0</v>
      </c>
      <c r="N32">
        <f t="shared" si="8"/>
        <v>10089967.855380293</v>
      </c>
      <c r="O32">
        <f t="shared" si="9"/>
        <v>7227190.7832646649</v>
      </c>
      <c r="P32">
        <f t="shared" si="10"/>
        <v>1375125.3437353347</v>
      </c>
      <c r="Q32">
        <f t="shared" si="11"/>
        <v>0</v>
      </c>
      <c r="R32">
        <f t="shared" si="12"/>
        <v>8602316.1270000003</v>
      </c>
    </row>
    <row r="33" spans="1:18" x14ac:dyDescent="0.3">
      <c r="A33" t="s">
        <v>35</v>
      </c>
      <c r="B33" t="s">
        <v>36</v>
      </c>
      <c r="C33">
        <v>25</v>
      </c>
      <c r="D33">
        <v>3</v>
      </c>
      <c r="E33">
        <v>0</v>
      </c>
      <c r="F33">
        <v>20260107</v>
      </c>
      <c r="G33">
        <v>20260203</v>
      </c>
      <c r="H33">
        <v>1523307.8143</v>
      </c>
      <c r="I33">
        <f t="shared" si="3"/>
        <v>28</v>
      </c>
      <c r="J33">
        <f t="shared" si="4"/>
        <v>54403.850510714285</v>
      </c>
      <c r="K33">
        <f t="shared" si="5"/>
        <v>1649585.3189634967</v>
      </c>
      <c r="L33">
        <f t="shared" si="6"/>
        <v>163211.55153214285</v>
      </c>
      <c r="M33">
        <f t="shared" si="7"/>
        <v>0</v>
      </c>
      <c r="N33">
        <f t="shared" si="8"/>
        <v>1812796.8704956395</v>
      </c>
      <c r="O33">
        <f t="shared" si="9"/>
        <v>1386159.8327034938</v>
      </c>
      <c r="P33">
        <f t="shared" si="10"/>
        <v>137147.9815965064</v>
      </c>
      <c r="Q33">
        <f t="shared" si="11"/>
        <v>0</v>
      </c>
      <c r="R33">
        <f t="shared" si="12"/>
        <v>1523307.8143000002</v>
      </c>
    </row>
    <row r="34" spans="1:18" x14ac:dyDescent="0.3">
      <c r="A34" t="s">
        <v>35</v>
      </c>
      <c r="B34" t="s">
        <v>34</v>
      </c>
      <c r="C34">
        <v>26</v>
      </c>
      <c r="D34">
        <v>5</v>
      </c>
      <c r="E34">
        <v>0</v>
      </c>
      <c r="F34">
        <v>20260106</v>
      </c>
      <c r="G34">
        <v>20260205</v>
      </c>
      <c r="H34">
        <v>27851941.496599998</v>
      </c>
      <c r="I34">
        <f t="shared" si="3"/>
        <v>31</v>
      </c>
      <c r="J34">
        <f t="shared" si="4"/>
        <v>898449.72569677408</v>
      </c>
      <c r="K34">
        <f t="shared" si="5"/>
        <v>28331675.827358443</v>
      </c>
      <c r="L34">
        <f t="shared" si="6"/>
        <v>4492248.6284838701</v>
      </c>
      <c r="M34">
        <f t="shared" si="7"/>
        <v>0</v>
      </c>
      <c r="N34">
        <f t="shared" si="8"/>
        <v>32823924.455842312</v>
      </c>
      <c r="O34">
        <f t="shared" si="9"/>
        <v>24040153.355391163</v>
      </c>
      <c r="P34">
        <f t="shared" si="10"/>
        <v>3811788.1412088331</v>
      </c>
      <c r="Q34">
        <f t="shared" si="11"/>
        <v>0</v>
      </c>
      <c r="R34">
        <f t="shared" si="12"/>
        <v>27851941.496599995</v>
      </c>
    </row>
    <row r="35" spans="1:18" x14ac:dyDescent="0.3">
      <c r="A35" t="s">
        <v>35</v>
      </c>
      <c r="B35" t="s">
        <v>36</v>
      </c>
      <c r="C35">
        <v>30</v>
      </c>
      <c r="D35">
        <v>3</v>
      </c>
      <c r="E35">
        <v>0</v>
      </c>
      <c r="F35">
        <v>20260102</v>
      </c>
      <c r="G35">
        <v>20260203</v>
      </c>
      <c r="H35">
        <v>4854949.9061000003</v>
      </c>
      <c r="I35">
        <f t="shared" si="3"/>
        <v>33</v>
      </c>
      <c r="J35">
        <f t="shared" si="4"/>
        <v>147119.69412424244</v>
      </c>
      <c r="K35">
        <f t="shared" si="5"/>
        <v>5352999.5089584161</v>
      </c>
      <c r="L35">
        <f t="shared" si="6"/>
        <v>441359.08237272734</v>
      </c>
      <c r="M35">
        <f t="shared" si="7"/>
        <v>0</v>
      </c>
      <c r="N35">
        <f t="shared" si="8"/>
        <v>5794358.5913311429</v>
      </c>
      <c r="O35">
        <f t="shared" si="9"/>
        <v>4485146.0353613766</v>
      </c>
      <c r="P35">
        <f t="shared" si="10"/>
        <v>369803.87073862355</v>
      </c>
      <c r="Q35">
        <f t="shared" si="11"/>
        <v>0</v>
      </c>
      <c r="R35">
        <f t="shared" si="12"/>
        <v>4854949.9061000003</v>
      </c>
    </row>
    <row r="36" spans="1:18" x14ac:dyDescent="0.3">
      <c r="A36" t="s">
        <v>0</v>
      </c>
      <c r="B36" t="s">
        <v>0</v>
      </c>
      <c r="C36">
        <v>31</v>
      </c>
      <c r="D36">
        <v>4</v>
      </c>
      <c r="E36">
        <v>0</v>
      </c>
      <c r="F36">
        <v>20251205</v>
      </c>
      <c r="G36">
        <v>20260204</v>
      </c>
      <c r="H36">
        <v>459408.48739999998</v>
      </c>
      <c r="I36">
        <f t="shared" si="3"/>
        <v>35</v>
      </c>
      <c r="J36">
        <f t="shared" si="4"/>
        <v>13125.956782857142</v>
      </c>
      <c r="K36">
        <f t="shared" si="5"/>
        <v>493512.09335057921</v>
      </c>
      <c r="L36">
        <f t="shared" si="6"/>
        <v>52503.827131428567</v>
      </c>
      <c r="M36">
        <f t="shared" si="7"/>
        <v>0</v>
      </c>
      <c r="N36">
        <f t="shared" si="8"/>
        <v>546015.92048200779</v>
      </c>
      <c r="O36">
        <f t="shared" si="9"/>
        <v>415232.66229975823</v>
      </c>
      <c r="P36">
        <f t="shared" si="10"/>
        <v>44175.825100241738</v>
      </c>
      <c r="Q36">
        <f t="shared" si="11"/>
        <v>0</v>
      </c>
      <c r="R36">
        <f t="shared" si="12"/>
        <v>459408.48739999998</v>
      </c>
    </row>
    <row r="37" spans="1:18" x14ac:dyDescent="0.3">
      <c r="A37" t="s">
        <v>39</v>
      </c>
      <c r="B37" t="s">
        <v>40</v>
      </c>
      <c r="C37">
        <v>28</v>
      </c>
      <c r="D37">
        <v>3</v>
      </c>
      <c r="E37">
        <v>0</v>
      </c>
      <c r="F37">
        <v>20260104</v>
      </c>
      <c r="G37">
        <v>20260203</v>
      </c>
      <c r="H37">
        <v>3283982.9898999999</v>
      </c>
      <c r="I37">
        <f t="shared" si="3"/>
        <v>31</v>
      </c>
      <c r="J37">
        <f t="shared" si="4"/>
        <v>105934.93515806452</v>
      </c>
      <c r="K37">
        <f t="shared" si="5"/>
        <v>3597512.9999263491</v>
      </c>
      <c r="L37">
        <f t="shared" si="6"/>
        <v>317804.80547419353</v>
      </c>
      <c r="M37">
        <f t="shared" si="7"/>
        <v>0</v>
      </c>
      <c r="N37">
        <f t="shared" si="8"/>
        <v>3915317.8054005429</v>
      </c>
      <c r="O37">
        <f t="shared" si="9"/>
        <v>3017423.3829515767</v>
      </c>
      <c r="P37">
        <f t="shared" si="10"/>
        <v>266559.60694842279</v>
      </c>
      <c r="Q37">
        <f t="shared" si="11"/>
        <v>0</v>
      </c>
      <c r="R37">
        <f t="shared" si="12"/>
        <v>3283982.9898999995</v>
      </c>
    </row>
    <row r="38" spans="1:18" x14ac:dyDescent="0.3">
      <c r="A38" t="s">
        <v>35</v>
      </c>
      <c r="B38" t="s">
        <v>36</v>
      </c>
      <c r="C38">
        <v>24</v>
      </c>
      <c r="D38">
        <v>5</v>
      </c>
      <c r="E38">
        <v>0</v>
      </c>
      <c r="F38">
        <v>20260108</v>
      </c>
      <c r="G38">
        <v>20260205</v>
      </c>
      <c r="H38">
        <v>1212132.5944000001</v>
      </c>
      <c r="I38">
        <f t="shared" si="3"/>
        <v>29</v>
      </c>
      <c r="J38">
        <f t="shared" si="4"/>
        <v>41797.675668965516</v>
      </c>
      <c r="K38">
        <f t="shared" si="5"/>
        <v>1216657.9799581412</v>
      </c>
      <c r="L38">
        <f t="shared" si="6"/>
        <v>208988.37834482756</v>
      </c>
      <c r="M38">
        <f t="shared" si="7"/>
        <v>0</v>
      </c>
      <c r="N38">
        <f t="shared" si="8"/>
        <v>1425646.3583029688</v>
      </c>
      <c r="O38">
        <f t="shared" si="9"/>
        <v>1034443.6298351072</v>
      </c>
      <c r="P38">
        <f t="shared" si="10"/>
        <v>177688.96456489275</v>
      </c>
      <c r="Q38">
        <f t="shared" si="11"/>
        <v>0</v>
      </c>
      <c r="R38">
        <f t="shared" si="12"/>
        <v>1212132.5944000001</v>
      </c>
    </row>
    <row r="39" spans="1:18" x14ac:dyDescent="0.3">
      <c r="A39" t="s">
        <v>0</v>
      </c>
      <c r="B39" t="s">
        <v>0</v>
      </c>
      <c r="C39">
        <v>31</v>
      </c>
      <c r="D39">
        <v>4</v>
      </c>
      <c r="E39">
        <v>0</v>
      </c>
      <c r="F39">
        <v>20251207</v>
      </c>
      <c r="G39">
        <v>20260204</v>
      </c>
      <c r="H39">
        <v>92944.4</v>
      </c>
      <c r="I39">
        <f t="shared" si="3"/>
        <v>35</v>
      </c>
      <c r="J39">
        <f t="shared" si="4"/>
        <v>2655.5542857142855</v>
      </c>
      <c r="K39">
        <f t="shared" si="5"/>
        <v>99844.009562835883</v>
      </c>
      <c r="L39">
        <f t="shared" si="6"/>
        <v>10622.217142857142</v>
      </c>
      <c r="M39">
        <f t="shared" si="7"/>
        <v>0</v>
      </c>
      <c r="N39">
        <f t="shared" si="8"/>
        <v>110466.22670569303</v>
      </c>
      <c r="O39">
        <f t="shared" si="9"/>
        <v>84007.047576051482</v>
      </c>
      <c r="P39">
        <f t="shared" si="10"/>
        <v>8937.3524239485105</v>
      </c>
      <c r="Q39">
        <f t="shared" si="11"/>
        <v>0</v>
      </c>
      <c r="R39">
        <f t="shared" si="12"/>
        <v>92944.4</v>
      </c>
    </row>
    <row r="40" spans="1:18" x14ac:dyDescent="0.3">
      <c r="A40" t="s">
        <v>37</v>
      </c>
      <c r="B40" t="s">
        <v>38</v>
      </c>
      <c r="C40">
        <v>27</v>
      </c>
      <c r="D40">
        <v>3</v>
      </c>
      <c r="E40">
        <v>0</v>
      </c>
      <c r="F40">
        <v>20260105</v>
      </c>
      <c r="G40">
        <v>20260203</v>
      </c>
      <c r="H40">
        <v>3047642.3744000001</v>
      </c>
      <c r="I40">
        <f t="shared" si="3"/>
        <v>30</v>
      </c>
      <c r="J40">
        <f t="shared" si="4"/>
        <v>101588.07914666667</v>
      </c>
      <c r="K40">
        <f t="shared" si="5"/>
        <v>3326684.75775926</v>
      </c>
      <c r="L40">
        <f t="shared" si="6"/>
        <v>304764.23744</v>
      </c>
      <c r="M40">
        <f t="shared" si="7"/>
        <v>0</v>
      </c>
      <c r="N40">
        <f t="shared" si="8"/>
        <v>3631448.9951992598</v>
      </c>
      <c r="O40">
        <f t="shared" si="9"/>
        <v>2791873.2845816584</v>
      </c>
      <c r="P40">
        <f t="shared" si="10"/>
        <v>255769.08981834192</v>
      </c>
      <c r="Q40">
        <f t="shared" si="11"/>
        <v>0</v>
      </c>
      <c r="R40">
        <f t="shared" si="12"/>
        <v>3047642.3744000006</v>
      </c>
    </row>
    <row r="41" spans="1:18" x14ac:dyDescent="0.3">
      <c r="A41" t="s">
        <v>0</v>
      </c>
      <c r="B41" t="s">
        <v>0</v>
      </c>
      <c r="C41">
        <v>31</v>
      </c>
      <c r="D41">
        <v>5</v>
      </c>
      <c r="E41">
        <v>0</v>
      </c>
      <c r="F41">
        <v>20251202</v>
      </c>
      <c r="G41">
        <v>20260205</v>
      </c>
      <c r="H41">
        <v>140458.0631</v>
      </c>
      <c r="I41">
        <f t="shared" si="3"/>
        <v>36</v>
      </c>
      <c r="J41">
        <f t="shared" si="4"/>
        <v>3901.612863888889</v>
      </c>
      <c r="K41">
        <f t="shared" si="5"/>
        <v>146693.54499293343</v>
      </c>
      <c r="L41">
        <f t="shared" si="6"/>
        <v>19508.064319444446</v>
      </c>
      <c r="M41">
        <f t="shared" si="7"/>
        <v>0</v>
      </c>
      <c r="N41">
        <f t="shared" si="8"/>
        <v>166201.60931237787</v>
      </c>
      <c r="O41">
        <f t="shared" si="9"/>
        <v>123971.67081730314</v>
      </c>
      <c r="P41">
        <f t="shared" si="10"/>
        <v>16486.39228269687</v>
      </c>
      <c r="Q41">
        <f t="shared" si="11"/>
        <v>0</v>
      </c>
      <c r="R41">
        <f t="shared" si="12"/>
        <v>140458.0631</v>
      </c>
    </row>
    <row r="42" spans="1:18" x14ac:dyDescent="0.3">
      <c r="A42" t="s">
        <v>37</v>
      </c>
      <c r="B42" t="s">
        <v>38</v>
      </c>
      <c r="C42">
        <v>25</v>
      </c>
      <c r="D42">
        <v>3</v>
      </c>
      <c r="E42">
        <v>0</v>
      </c>
      <c r="F42">
        <v>20260107</v>
      </c>
      <c r="G42">
        <v>20260203</v>
      </c>
      <c r="H42">
        <v>3484371.0273000002</v>
      </c>
      <c r="I42">
        <f t="shared" si="3"/>
        <v>28</v>
      </c>
      <c r="J42">
        <f t="shared" si="4"/>
        <v>124441.82240357144</v>
      </c>
      <c r="K42">
        <f t="shared" si="5"/>
        <v>3773214.6047560899</v>
      </c>
      <c r="L42">
        <f t="shared" si="6"/>
        <v>373325.4672107143</v>
      </c>
      <c r="M42">
        <f t="shared" si="7"/>
        <v>0</v>
      </c>
      <c r="N42">
        <f t="shared" si="8"/>
        <v>4146540.0719668041</v>
      </c>
      <c r="O42">
        <f t="shared" si="9"/>
        <v>3170662.6296659107</v>
      </c>
      <c r="P42">
        <f t="shared" si="10"/>
        <v>313708.39763408969</v>
      </c>
      <c r="Q42">
        <f t="shared" si="11"/>
        <v>0</v>
      </c>
      <c r="R42">
        <f t="shared" si="12"/>
        <v>3484371.0273000002</v>
      </c>
    </row>
    <row r="43" spans="1:18" x14ac:dyDescent="0.3">
      <c r="A43" t="s">
        <v>33</v>
      </c>
      <c r="B43" t="s">
        <v>34</v>
      </c>
      <c r="C43">
        <v>19</v>
      </c>
      <c r="D43">
        <v>1</v>
      </c>
      <c r="E43">
        <v>0</v>
      </c>
      <c r="F43">
        <v>20260113</v>
      </c>
      <c r="G43">
        <v>20260201</v>
      </c>
      <c r="H43">
        <v>739605.4841</v>
      </c>
      <c r="I43">
        <f t="shared" si="3"/>
        <v>20</v>
      </c>
      <c r="J43">
        <f t="shared" si="4"/>
        <v>36980.274205000002</v>
      </c>
      <c r="K43">
        <f t="shared" si="5"/>
        <v>852175.14576338755</v>
      </c>
      <c r="L43">
        <f t="shared" si="6"/>
        <v>36980.274205000002</v>
      </c>
      <c r="M43">
        <f t="shared" si="7"/>
        <v>0</v>
      </c>
      <c r="N43">
        <f t="shared" si="8"/>
        <v>889155.41996838758</v>
      </c>
      <c r="O43">
        <f t="shared" si="9"/>
        <v>708845.04223426606</v>
      </c>
      <c r="P43">
        <f t="shared" si="10"/>
        <v>30760.441865733868</v>
      </c>
      <c r="Q43">
        <f t="shared" si="11"/>
        <v>0</v>
      </c>
      <c r="R43">
        <f t="shared" si="12"/>
        <v>739605.48409999989</v>
      </c>
    </row>
    <row r="44" spans="1:18" x14ac:dyDescent="0.3">
      <c r="A44" t="s">
        <v>33</v>
      </c>
      <c r="B44" t="s">
        <v>34</v>
      </c>
      <c r="C44">
        <v>26</v>
      </c>
      <c r="D44">
        <v>8</v>
      </c>
      <c r="E44">
        <v>0</v>
      </c>
      <c r="F44">
        <v>20260106</v>
      </c>
      <c r="G44">
        <v>20260208</v>
      </c>
      <c r="H44">
        <v>1434715.3589000001</v>
      </c>
      <c r="I44">
        <f t="shared" si="3"/>
        <v>34</v>
      </c>
      <c r="J44">
        <f t="shared" si="4"/>
        <v>42197.510555882356</v>
      </c>
      <c r="K44">
        <f t="shared" si="5"/>
        <v>1330654.5214465165</v>
      </c>
      <c r="L44">
        <f t="shared" si="6"/>
        <v>337580.08444705885</v>
      </c>
      <c r="M44">
        <f t="shared" si="7"/>
        <v>0</v>
      </c>
      <c r="N44">
        <f t="shared" si="8"/>
        <v>1668234.6058935754</v>
      </c>
      <c r="O44">
        <f t="shared" si="9"/>
        <v>1144389.687496291</v>
      </c>
      <c r="P44">
        <f t="shared" si="10"/>
        <v>290325.6714037091</v>
      </c>
      <c r="Q44">
        <f t="shared" si="11"/>
        <v>0</v>
      </c>
      <c r="R44">
        <f t="shared" si="12"/>
        <v>1434715.3589000001</v>
      </c>
    </row>
    <row r="45" spans="1:18" x14ac:dyDescent="0.3">
      <c r="A45" t="s">
        <v>0</v>
      </c>
      <c r="B45" t="s">
        <v>0</v>
      </c>
      <c r="C45">
        <v>29</v>
      </c>
      <c r="D45">
        <v>2</v>
      </c>
      <c r="E45">
        <v>0</v>
      </c>
      <c r="F45">
        <v>20260103</v>
      </c>
      <c r="G45">
        <v>20260202</v>
      </c>
      <c r="H45">
        <v>51748.238400000002</v>
      </c>
      <c r="I45">
        <f t="shared" si="3"/>
        <v>31</v>
      </c>
      <c r="J45">
        <f t="shared" si="4"/>
        <v>1669.298012903226</v>
      </c>
      <c r="K45">
        <f t="shared" si="5"/>
        <v>58713.370180308157</v>
      </c>
      <c r="L45">
        <f t="shared" si="6"/>
        <v>3338.596025806452</v>
      </c>
      <c r="M45">
        <f t="shared" si="7"/>
        <v>0</v>
      </c>
      <c r="N45">
        <f t="shared" si="8"/>
        <v>62051.966206114608</v>
      </c>
      <c r="O45">
        <f t="shared" si="9"/>
        <v>48964.016180661194</v>
      </c>
      <c r="P45">
        <f t="shared" si="10"/>
        <v>2784.2222193388034</v>
      </c>
      <c r="Q45">
        <f t="shared" si="11"/>
        <v>0</v>
      </c>
      <c r="R45">
        <f t="shared" si="12"/>
        <v>51748.238399999995</v>
      </c>
    </row>
    <row r="46" spans="1:18" x14ac:dyDescent="0.3">
      <c r="A46" t="s">
        <v>35</v>
      </c>
      <c r="B46" t="s">
        <v>36</v>
      </c>
      <c r="C46">
        <v>23</v>
      </c>
      <c r="D46">
        <v>9</v>
      </c>
      <c r="E46">
        <v>0</v>
      </c>
      <c r="F46">
        <v>20260109</v>
      </c>
      <c r="G46">
        <v>20260209</v>
      </c>
      <c r="H46">
        <v>30960</v>
      </c>
      <c r="I46">
        <f t="shared" si="3"/>
        <v>32</v>
      </c>
      <c r="J46">
        <f t="shared" si="4"/>
        <v>967.5</v>
      </c>
      <c r="K46">
        <f t="shared" si="5"/>
        <v>26988.823008405303</v>
      </c>
      <c r="L46">
        <f t="shared" si="6"/>
        <v>8707.5</v>
      </c>
      <c r="M46">
        <f t="shared" si="7"/>
        <v>0</v>
      </c>
      <c r="N46">
        <f t="shared" si="8"/>
        <v>35696.323008405307</v>
      </c>
      <c r="O46">
        <f t="shared" si="9"/>
        <v>23407.843999604051</v>
      </c>
      <c r="P46">
        <f t="shared" si="10"/>
        <v>7552.1560003959466</v>
      </c>
      <c r="Q46">
        <f t="shared" si="11"/>
        <v>0</v>
      </c>
      <c r="R46">
        <f t="shared" si="12"/>
        <v>30959.999999999996</v>
      </c>
    </row>
    <row r="47" spans="1:18" x14ac:dyDescent="0.3">
      <c r="A47" t="s">
        <v>35</v>
      </c>
      <c r="B47" t="s">
        <v>34</v>
      </c>
      <c r="C47">
        <v>26</v>
      </c>
      <c r="D47">
        <v>8</v>
      </c>
      <c r="E47">
        <v>0</v>
      </c>
      <c r="F47">
        <v>20260106</v>
      </c>
      <c r="G47">
        <v>20260208</v>
      </c>
      <c r="H47">
        <v>1282394.4412</v>
      </c>
      <c r="I47">
        <f t="shared" si="3"/>
        <v>34</v>
      </c>
      <c r="J47">
        <f t="shared" si="4"/>
        <v>37717.483564705879</v>
      </c>
      <c r="K47">
        <f t="shared" si="5"/>
        <v>1189381.5389060716</v>
      </c>
      <c r="L47">
        <f t="shared" si="6"/>
        <v>301739.86851764703</v>
      </c>
      <c r="M47">
        <f t="shared" si="7"/>
        <v>0</v>
      </c>
      <c r="N47">
        <f t="shared" si="8"/>
        <v>1491121.4074237186</v>
      </c>
      <c r="O47">
        <f t="shared" si="9"/>
        <v>1022892.0773086516</v>
      </c>
      <c r="P47">
        <f t="shared" si="10"/>
        <v>259502.36389134842</v>
      </c>
      <c r="Q47">
        <f t="shared" si="11"/>
        <v>0</v>
      </c>
      <c r="R47">
        <f t="shared" si="12"/>
        <v>1282394.4412</v>
      </c>
    </row>
    <row r="48" spans="1:18" x14ac:dyDescent="0.3">
      <c r="A48" t="s">
        <v>41</v>
      </c>
      <c r="B48" t="s">
        <v>42</v>
      </c>
      <c r="C48">
        <v>26</v>
      </c>
      <c r="D48">
        <v>3</v>
      </c>
      <c r="E48">
        <v>0</v>
      </c>
      <c r="F48">
        <v>20260106</v>
      </c>
      <c r="G48">
        <v>20260203</v>
      </c>
      <c r="H48">
        <v>1078543.1177999999</v>
      </c>
      <c r="I48">
        <f t="shared" si="3"/>
        <v>29</v>
      </c>
      <c r="J48">
        <f t="shared" si="4"/>
        <v>37191.141993103447</v>
      </c>
      <c r="K48">
        <f t="shared" si="5"/>
        <v>1172783.9059449865</v>
      </c>
      <c r="L48">
        <f t="shared" si="6"/>
        <v>111573.42597931034</v>
      </c>
      <c r="M48">
        <f t="shared" si="7"/>
        <v>0</v>
      </c>
      <c r="N48">
        <f t="shared" si="8"/>
        <v>1284357.3319242969</v>
      </c>
      <c r="O48">
        <f t="shared" si="9"/>
        <v>984848.98165250139</v>
      </c>
      <c r="P48">
        <f t="shared" si="10"/>
        <v>93694.136147498401</v>
      </c>
      <c r="Q48">
        <f t="shared" si="11"/>
        <v>0</v>
      </c>
      <c r="R48">
        <f t="shared" si="12"/>
        <v>1078543.1177999999</v>
      </c>
    </row>
    <row r="49" spans="1:18" x14ac:dyDescent="0.3">
      <c r="A49" t="s">
        <v>35</v>
      </c>
      <c r="B49" t="s">
        <v>34</v>
      </c>
      <c r="C49">
        <v>25</v>
      </c>
      <c r="D49">
        <v>8</v>
      </c>
      <c r="E49">
        <v>0</v>
      </c>
      <c r="F49">
        <v>20260107</v>
      </c>
      <c r="G49">
        <v>20260208</v>
      </c>
      <c r="H49">
        <v>1188692.8409</v>
      </c>
      <c r="I49">
        <f t="shared" si="3"/>
        <v>33</v>
      </c>
      <c r="J49">
        <f t="shared" si="4"/>
        <v>36020.995178787874</v>
      </c>
      <c r="K49">
        <f t="shared" si="5"/>
        <v>1092196.6784259372</v>
      </c>
      <c r="L49">
        <f t="shared" si="6"/>
        <v>288167.961430303</v>
      </c>
      <c r="M49">
        <f t="shared" si="7"/>
        <v>0</v>
      </c>
      <c r="N49">
        <f t="shared" si="8"/>
        <v>1380364.6398562402</v>
      </c>
      <c r="O49">
        <f t="shared" si="9"/>
        <v>940538.70623263903</v>
      </c>
      <c r="P49">
        <f t="shared" si="10"/>
        <v>248154.13466736084</v>
      </c>
      <c r="Q49">
        <f t="shared" si="11"/>
        <v>0</v>
      </c>
      <c r="R49">
        <f t="shared" si="12"/>
        <v>1188692.8409</v>
      </c>
    </row>
    <row r="50" spans="1:18" x14ac:dyDescent="0.3">
      <c r="A50" t="s">
        <v>0</v>
      </c>
      <c r="B50" t="s">
        <v>0</v>
      </c>
      <c r="C50">
        <v>31</v>
      </c>
      <c r="D50">
        <v>7</v>
      </c>
      <c r="E50">
        <v>0</v>
      </c>
      <c r="F50">
        <v>20251208</v>
      </c>
      <c r="G50">
        <v>20260207</v>
      </c>
      <c r="H50">
        <v>58151.910600000003</v>
      </c>
      <c r="I50">
        <f t="shared" si="3"/>
        <v>38</v>
      </c>
      <c r="J50">
        <f t="shared" si="4"/>
        <v>1530.3134368421054</v>
      </c>
      <c r="K50">
        <f t="shared" si="5"/>
        <v>57537.000935795812</v>
      </c>
      <c r="L50">
        <f t="shared" si="6"/>
        <v>10712.194057894738</v>
      </c>
      <c r="M50">
        <f t="shared" si="7"/>
        <v>0</v>
      </c>
      <c r="N50">
        <f t="shared" si="8"/>
        <v>68249.194993690544</v>
      </c>
      <c r="O50">
        <f t="shared" si="9"/>
        <v>49024.556771985852</v>
      </c>
      <c r="P50">
        <f t="shared" si="10"/>
        <v>9127.3538280141565</v>
      </c>
      <c r="Q50">
        <f t="shared" si="11"/>
        <v>0</v>
      </c>
      <c r="R50">
        <f t="shared" si="12"/>
        <v>58151.91060000001</v>
      </c>
    </row>
    <row r="51" spans="1:18" x14ac:dyDescent="0.3">
      <c r="A51" t="s">
        <v>41</v>
      </c>
      <c r="B51" t="s">
        <v>42</v>
      </c>
      <c r="C51">
        <v>28</v>
      </c>
      <c r="D51">
        <v>4</v>
      </c>
      <c r="E51">
        <v>0</v>
      </c>
      <c r="F51">
        <v>20260104</v>
      </c>
      <c r="G51">
        <v>20260204</v>
      </c>
      <c r="H51">
        <v>465374.16239999997</v>
      </c>
      <c r="I51">
        <f t="shared" si="3"/>
        <v>32</v>
      </c>
      <c r="J51">
        <f t="shared" si="4"/>
        <v>14542.942574999999</v>
      </c>
      <c r="K51">
        <f t="shared" si="5"/>
        <v>493873.1957751335</v>
      </c>
      <c r="L51">
        <f t="shared" si="6"/>
        <v>58171.770299999996</v>
      </c>
      <c r="M51">
        <f t="shared" si="7"/>
        <v>0</v>
      </c>
      <c r="N51">
        <f t="shared" si="8"/>
        <v>552044.96607513353</v>
      </c>
      <c r="O51">
        <f t="shared" si="9"/>
        <v>416335.333061226</v>
      </c>
      <c r="P51">
        <f t="shared" si="10"/>
        <v>49038.829338773889</v>
      </c>
      <c r="Q51">
        <f t="shared" si="11"/>
        <v>0</v>
      </c>
      <c r="R51">
        <f t="shared" si="12"/>
        <v>465374.16239999991</v>
      </c>
    </row>
    <row r="52" spans="1:18" x14ac:dyDescent="0.3">
      <c r="A52" t="s">
        <v>0</v>
      </c>
      <c r="B52" t="s">
        <v>0</v>
      </c>
      <c r="C52">
        <v>26</v>
      </c>
      <c r="D52">
        <v>1</v>
      </c>
      <c r="E52">
        <v>0</v>
      </c>
      <c r="F52">
        <v>20260106</v>
      </c>
      <c r="G52">
        <v>20260201</v>
      </c>
      <c r="H52">
        <v>3906.4121</v>
      </c>
      <c r="I52">
        <f t="shared" si="3"/>
        <v>27</v>
      </c>
      <c r="J52">
        <f t="shared" si="4"/>
        <v>144.68192962962962</v>
      </c>
      <c r="K52">
        <f t="shared" si="5"/>
        <v>4562.3938781487141</v>
      </c>
      <c r="L52">
        <f t="shared" si="6"/>
        <v>144.68192962962962</v>
      </c>
      <c r="M52">
        <f t="shared" si="7"/>
        <v>0</v>
      </c>
      <c r="N52">
        <f t="shared" si="8"/>
        <v>4707.0758077783439</v>
      </c>
      <c r="O52">
        <f t="shared" si="9"/>
        <v>3786.3402626986813</v>
      </c>
      <c r="P52">
        <f t="shared" si="10"/>
        <v>120.0718373013185</v>
      </c>
      <c r="Q52">
        <f t="shared" si="11"/>
        <v>0</v>
      </c>
      <c r="R52">
        <f t="shared" si="12"/>
        <v>3906.4120999999996</v>
      </c>
    </row>
    <row r="53" spans="1:18" x14ac:dyDescent="0.3">
      <c r="A53" t="s">
        <v>0</v>
      </c>
      <c r="B53" t="s">
        <v>0</v>
      </c>
      <c r="C53">
        <v>31</v>
      </c>
      <c r="D53">
        <v>2</v>
      </c>
      <c r="E53">
        <v>0</v>
      </c>
      <c r="F53">
        <v>20251206</v>
      </c>
      <c r="G53">
        <v>20260202</v>
      </c>
      <c r="H53">
        <v>87095.666800000006</v>
      </c>
      <c r="I53">
        <f t="shared" si="3"/>
        <v>33</v>
      </c>
      <c r="J53">
        <f t="shared" si="4"/>
        <v>2639.2626303030306</v>
      </c>
      <c r="K53">
        <f t="shared" si="5"/>
        <v>99231.472960806597</v>
      </c>
      <c r="L53">
        <f t="shared" si="6"/>
        <v>5278.5252606060612</v>
      </c>
      <c r="M53">
        <f t="shared" si="7"/>
        <v>0</v>
      </c>
      <c r="N53">
        <f t="shared" si="8"/>
        <v>104509.99822141266</v>
      </c>
      <c r="O53">
        <f t="shared" si="9"/>
        <v>82696.693638416546</v>
      </c>
      <c r="P53">
        <f t="shared" si="10"/>
        <v>4398.9731615834526</v>
      </c>
      <c r="Q53">
        <f t="shared" si="11"/>
        <v>0</v>
      </c>
      <c r="R53">
        <f t="shared" si="12"/>
        <v>87095.666799999992</v>
      </c>
    </row>
    <row r="54" spans="1:18" x14ac:dyDescent="0.3">
      <c r="A54" t="s">
        <v>0</v>
      </c>
      <c r="B54" t="s">
        <v>0</v>
      </c>
      <c r="C54">
        <v>31</v>
      </c>
      <c r="D54">
        <v>8</v>
      </c>
      <c r="E54">
        <v>0</v>
      </c>
      <c r="F54">
        <v>20251202</v>
      </c>
      <c r="G54">
        <v>20260208</v>
      </c>
      <c r="H54">
        <v>57917.508600000001</v>
      </c>
      <c r="I54">
        <f t="shared" si="3"/>
        <v>39</v>
      </c>
      <c r="J54">
        <f t="shared" si="4"/>
        <v>1485.0643230769231</v>
      </c>
      <c r="K54">
        <f t="shared" si="5"/>
        <v>55835.716585562506</v>
      </c>
      <c r="L54">
        <f t="shared" si="6"/>
        <v>11880.514584615385</v>
      </c>
      <c r="M54">
        <f t="shared" si="7"/>
        <v>0</v>
      </c>
      <c r="N54">
        <f t="shared" si="8"/>
        <v>67716.231170177896</v>
      </c>
      <c r="O54">
        <f t="shared" si="9"/>
        <v>47756.13674370684</v>
      </c>
      <c r="P54">
        <f t="shared" si="10"/>
        <v>10161.371856293155</v>
      </c>
      <c r="Q54">
        <f t="shared" si="11"/>
        <v>0</v>
      </c>
      <c r="R54">
        <f t="shared" si="12"/>
        <v>57917.508599999994</v>
      </c>
    </row>
    <row r="55" spans="1:18" x14ac:dyDescent="0.3">
      <c r="A55" t="s">
        <v>0</v>
      </c>
      <c r="B55" t="s">
        <v>0</v>
      </c>
      <c r="C55">
        <v>31</v>
      </c>
      <c r="D55">
        <v>8</v>
      </c>
      <c r="E55">
        <v>0</v>
      </c>
      <c r="F55">
        <v>20251205</v>
      </c>
      <c r="G55">
        <v>20260208</v>
      </c>
      <c r="H55">
        <v>19164.3842</v>
      </c>
      <c r="I55">
        <f t="shared" si="3"/>
        <v>39</v>
      </c>
      <c r="J55">
        <f t="shared" si="4"/>
        <v>491.39446666666669</v>
      </c>
      <c r="K55">
        <f t="shared" si="5"/>
        <v>18475.537891628715</v>
      </c>
      <c r="L55">
        <f t="shared" si="6"/>
        <v>3931.1557333333335</v>
      </c>
      <c r="M55">
        <f t="shared" si="7"/>
        <v>0</v>
      </c>
      <c r="N55">
        <f t="shared" si="8"/>
        <v>22406.693624962048</v>
      </c>
      <c r="O55">
        <f t="shared" si="9"/>
        <v>15802.07737844813</v>
      </c>
      <c r="P55">
        <f t="shared" si="10"/>
        <v>3362.3068215518724</v>
      </c>
      <c r="Q55">
        <f t="shared" si="11"/>
        <v>0</v>
      </c>
      <c r="R55">
        <f t="shared" si="12"/>
        <v>19164.3842</v>
      </c>
    </row>
    <row r="56" spans="1:18" x14ac:dyDescent="0.3">
      <c r="A56" t="s">
        <v>0</v>
      </c>
      <c r="B56" t="s">
        <v>0</v>
      </c>
      <c r="C56">
        <v>31</v>
      </c>
      <c r="D56">
        <v>6</v>
      </c>
      <c r="E56">
        <v>0</v>
      </c>
      <c r="F56">
        <v>20251206</v>
      </c>
      <c r="G56">
        <v>20260206</v>
      </c>
      <c r="H56">
        <v>60259.859700000001</v>
      </c>
      <c r="I56">
        <f t="shared" si="3"/>
        <v>37</v>
      </c>
      <c r="J56">
        <f t="shared" si="4"/>
        <v>1628.6448567567568</v>
      </c>
      <c r="K56">
        <f t="shared" si="5"/>
        <v>61234.083418010974</v>
      </c>
      <c r="L56">
        <f t="shared" si="6"/>
        <v>9771.8691405405407</v>
      </c>
      <c r="M56">
        <f t="shared" si="7"/>
        <v>0</v>
      </c>
      <c r="N56">
        <f t="shared" si="8"/>
        <v>71005.952558551508</v>
      </c>
      <c r="O56">
        <f t="shared" si="9"/>
        <v>51966.872391222401</v>
      </c>
      <c r="P56">
        <f t="shared" si="10"/>
        <v>8292.9873087776086</v>
      </c>
      <c r="Q56">
        <f t="shared" si="11"/>
        <v>0</v>
      </c>
      <c r="R56">
        <f t="shared" si="12"/>
        <v>60259.859700000008</v>
      </c>
    </row>
    <row r="57" spans="1:18" x14ac:dyDescent="0.3">
      <c r="A57" t="s">
        <v>33</v>
      </c>
      <c r="B57" t="s">
        <v>34</v>
      </c>
      <c r="C57">
        <v>22</v>
      </c>
      <c r="D57">
        <v>5</v>
      </c>
      <c r="E57">
        <v>0</v>
      </c>
      <c r="F57">
        <v>20260110</v>
      </c>
      <c r="G57">
        <v>20260205</v>
      </c>
      <c r="H57">
        <v>141326.3469</v>
      </c>
      <c r="I57">
        <f t="shared" si="3"/>
        <v>27</v>
      </c>
      <c r="J57">
        <f t="shared" si="4"/>
        <v>5234.3091444444444</v>
      </c>
      <c r="K57">
        <f t="shared" si="5"/>
        <v>139664.87125289952</v>
      </c>
      <c r="L57">
        <f t="shared" si="6"/>
        <v>26171.545722222221</v>
      </c>
      <c r="M57">
        <f t="shared" si="7"/>
        <v>0</v>
      </c>
      <c r="N57">
        <f t="shared" si="8"/>
        <v>165836.41697512174</v>
      </c>
      <c r="O57">
        <f t="shared" si="9"/>
        <v>119022.86846556868</v>
      </c>
      <c r="P57">
        <f t="shared" si="10"/>
        <v>22303.478434431327</v>
      </c>
      <c r="Q57">
        <f t="shared" si="11"/>
        <v>0</v>
      </c>
      <c r="R57">
        <f t="shared" si="12"/>
        <v>141326.3469</v>
      </c>
    </row>
    <row r="58" spans="1:18" x14ac:dyDescent="0.3">
      <c r="A58" t="s">
        <v>0</v>
      </c>
      <c r="B58" t="s">
        <v>0</v>
      </c>
      <c r="C58">
        <v>26</v>
      </c>
      <c r="D58">
        <v>5</v>
      </c>
      <c r="E58">
        <v>0</v>
      </c>
      <c r="F58">
        <v>20260106</v>
      </c>
      <c r="G58">
        <v>20260205</v>
      </c>
      <c r="H58">
        <v>32026.199700000001</v>
      </c>
      <c r="I58">
        <f t="shared" si="3"/>
        <v>31</v>
      </c>
      <c r="J58">
        <f t="shared" si="4"/>
        <v>1033.1032161290323</v>
      </c>
      <c r="K58">
        <f t="shared" si="5"/>
        <v>32577.833326032549</v>
      </c>
      <c r="L58">
        <f t="shared" si="6"/>
        <v>5165.5160806451613</v>
      </c>
      <c r="M58">
        <f t="shared" si="7"/>
        <v>0</v>
      </c>
      <c r="N58">
        <f t="shared" si="8"/>
        <v>37743.349406677713</v>
      </c>
      <c r="O58">
        <f t="shared" si="9"/>
        <v>27643.126863251855</v>
      </c>
      <c r="P58">
        <f t="shared" si="10"/>
        <v>4383.0728367481433</v>
      </c>
      <c r="Q58">
        <f t="shared" si="11"/>
        <v>0</v>
      </c>
      <c r="R58">
        <f t="shared" si="12"/>
        <v>32026.199699999997</v>
      </c>
    </row>
    <row r="59" spans="1:18" x14ac:dyDescent="0.3">
      <c r="A59" t="s">
        <v>0</v>
      </c>
      <c r="B59" t="s">
        <v>0</v>
      </c>
      <c r="C59">
        <v>31</v>
      </c>
      <c r="D59">
        <v>7</v>
      </c>
      <c r="E59">
        <v>0</v>
      </c>
      <c r="F59">
        <v>20251204</v>
      </c>
      <c r="G59">
        <v>20260207</v>
      </c>
      <c r="H59">
        <v>19836.8184</v>
      </c>
      <c r="I59">
        <f t="shared" si="3"/>
        <v>38</v>
      </c>
      <c r="J59">
        <f t="shared" si="4"/>
        <v>522.02153684210532</v>
      </c>
      <c r="K59">
        <f t="shared" si="5"/>
        <v>19627.060006589218</v>
      </c>
      <c r="L59">
        <f t="shared" si="6"/>
        <v>3654.1507578947371</v>
      </c>
      <c r="M59">
        <f t="shared" si="7"/>
        <v>0</v>
      </c>
      <c r="N59">
        <f t="shared" si="8"/>
        <v>23281.210764483956</v>
      </c>
      <c r="O59">
        <f t="shared" si="9"/>
        <v>16723.289394835007</v>
      </c>
      <c r="P59">
        <f t="shared" si="10"/>
        <v>3113.5290051649931</v>
      </c>
      <c r="Q59">
        <f t="shared" si="11"/>
        <v>0</v>
      </c>
      <c r="R59">
        <f t="shared" si="12"/>
        <v>19836.8184</v>
      </c>
    </row>
    <row r="60" spans="1:18" x14ac:dyDescent="0.3">
      <c r="A60" t="s">
        <v>35</v>
      </c>
      <c r="B60" t="s">
        <v>36</v>
      </c>
      <c r="C60">
        <v>28</v>
      </c>
      <c r="D60">
        <v>9</v>
      </c>
      <c r="E60">
        <v>0</v>
      </c>
      <c r="F60">
        <v>20260104</v>
      </c>
      <c r="G60">
        <v>20260209</v>
      </c>
      <c r="H60">
        <v>20640</v>
      </c>
      <c r="I60">
        <f t="shared" si="3"/>
        <v>37</v>
      </c>
      <c r="J60">
        <f t="shared" si="4"/>
        <v>557.83783783783781</v>
      </c>
      <c r="K60">
        <f t="shared" si="5"/>
        <v>18943.976040369096</v>
      </c>
      <c r="L60">
        <f t="shared" si="6"/>
        <v>5020.54054054054</v>
      </c>
      <c r="M60">
        <f t="shared" si="7"/>
        <v>0</v>
      </c>
      <c r="N60">
        <f t="shared" si="8"/>
        <v>23964.516580909636</v>
      </c>
      <c r="O60">
        <f t="shared" si="9"/>
        <v>16315.942120221838</v>
      </c>
      <c r="P60">
        <f t="shared" si="10"/>
        <v>4324.0578797781627</v>
      </c>
      <c r="Q60">
        <f t="shared" si="11"/>
        <v>0</v>
      </c>
      <c r="R60">
        <f t="shared" si="12"/>
        <v>20640</v>
      </c>
    </row>
    <row r="61" spans="1:18" x14ac:dyDescent="0.3">
      <c r="A61" t="s">
        <v>0</v>
      </c>
      <c r="B61" t="s">
        <v>0</v>
      </c>
      <c r="C61">
        <v>31</v>
      </c>
      <c r="D61">
        <v>2</v>
      </c>
      <c r="E61">
        <v>0</v>
      </c>
      <c r="F61">
        <v>20251209</v>
      </c>
      <c r="G61">
        <v>20260202</v>
      </c>
      <c r="H61">
        <v>11509.4846</v>
      </c>
      <c r="I61">
        <f t="shared" si="3"/>
        <v>33</v>
      </c>
      <c r="J61">
        <f t="shared" si="4"/>
        <v>348.77226060606063</v>
      </c>
      <c r="K61">
        <f t="shared" si="5"/>
        <v>13113.202434058636</v>
      </c>
      <c r="L61">
        <f t="shared" si="6"/>
        <v>697.54452121212125</v>
      </c>
      <c r="M61">
        <f t="shared" si="7"/>
        <v>0</v>
      </c>
      <c r="N61">
        <f t="shared" si="8"/>
        <v>13810.746955270757</v>
      </c>
      <c r="O61">
        <f t="shared" si="9"/>
        <v>10928.170790493026</v>
      </c>
      <c r="P61">
        <f t="shared" si="10"/>
        <v>581.31380950697371</v>
      </c>
      <c r="Q61">
        <f t="shared" si="11"/>
        <v>0</v>
      </c>
      <c r="R61">
        <f t="shared" si="12"/>
        <v>11509.4846</v>
      </c>
    </row>
    <row r="62" spans="1:18" x14ac:dyDescent="0.3">
      <c r="A62" t="s">
        <v>0</v>
      </c>
      <c r="B62" t="s">
        <v>0</v>
      </c>
      <c r="C62">
        <v>31</v>
      </c>
      <c r="D62">
        <v>2</v>
      </c>
      <c r="E62">
        <v>0</v>
      </c>
      <c r="F62">
        <v>20251210</v>
      </c>
      <c r="G62">
        <v>20260202</v>
      </c>
      <c r="H62">
        <v>3822.3130999999998</v>
      </c>
      <c r="I62">
        <f t="shared" si="3"/>
        <v>33</v>
      </c>
      <c r="J62">
        <f t="shared" si="4"/>
        <v>115.82766969696969</v>
      </c>
      <c r="K62">
        <f t="shared" si="5"/>
        <v>4354.909640928161</v>
      </c>
      <c r="L62">
        <f t="shared" si="6"/>
        <v>231.65533939393939</v>
      </c>
      <c r="M62">
        <f t="shared" si="7"/>
        <v>0</v>
      </c>
      <c r="N62">
        <f t="shared" si="8"/>
        <v>4586.5649803221004</v>
      </c>
      <c r="O62">
        <f t="shared" si="9"/>
        <v>3629.2581139157915</v>
      </c>
      <c r="P62">
        <f t="shared" si="10"/>
        <v>193.05498608420837</v>
      </c>
      <c r="Q62">
        <f t="shared" si="11"/>
        <v>0</v>
      </c>
      <c r="R62">
        <f t="shared" si="12"/>
        <v>3822.3130999999998</v>
      </c>
    </row>
    <row r="63" spans="1:18" x14ac:dyDescent="0.3">
      <c r="A63" t="s">
        <v>33</v>
      </c>
      <c r="B63" t="s">
        <v>34</v>
      </c>
      <c r="C63">
        <v>24</v>
      </c>
      <c r="D63">
        <v>9</v>
      </c>
      <c r="E63">
        <v>0</v>
      </c>
      <c r="F63">
        <v>20260108</v>
      </c>
      <c r="G63">
        <v>20260209</v>
      </c>
      <c r="H63">
        <v>633800.40300000005</v>
      </c>
      <c r="I63">
        <f t="shared" si="3"/>
        <v>33</v>
      </c>
      <c r="J63">
        <f t="shared" si="4"/>
        <v>19206.072818181819</v>
      </c>
      <c r="K63">
        <f t="shared" si="5"/>
        <v>559055.53081383556</v>
      </c>
      <c r="L63">
        <f t="shared" si="6"/>
        <v>172854.65536363638</v>
      </c>
      <c r="M63">
        <f t="shared" si="7"/>
        <v>0</v>
      </c>
      <c r="N63">
        <f t="shared" si="8"/>
        <v>731910.18617747189</v>
      </c>
      <c r="O63">
        <f t="shared" si="9"/>
        <v>484116.25827990717</v>
      </c>
      <c r="P63">
        <f t="shared" si="10"/>
        <v>149684.14472009291</v>
      </c>
      <c r="Q63">
        <f t="shared" si="11"/>
        <v>0</v>
      </c>
      <c r="R63">
        <f t="shared" si="12"/>
        <v>633800.40300000005</v>
      </c>
    </row>
    <row r="64" spans="1:18" x14ac:dyDescent="0.3">
      <c r="A64" t="s">
        <v>0</v>
      </c>
      <c r="B64" t="s">
        <v>0</v>
      </c>
      <c r="C64">
        <v>31</v>
      </c>
      <c r="D64">
        <v>9</v>
      </c>
      <c r="E64">
        <v>0</v>
      </c>
      <c r="F64">
        <v>20251207</v>
      </c>
      <c r="G64">
        <v>20260209</v>
      </c>
      <c r="H64">
        <v>9875.9172999999992</v>
      </c>
      <c r="I64">
        <f t="shared" si="3"/>
        <v>40</v>
      </c>
      <c r="J64">
        <f t="shared" si="4"/>
        <v>246.89793249999997</v>
      </c>
      <c r="K64">
        <f t="shared" si="5"/>
        <v>9282.9130498997711</v>
      </c>
      <c r="L64">
        <f t="shared" si="6"/>
        <v>2222.0813924999998</v>
      </c>
      <c r="M64">
        <f t="shared" si="7"/>
        <v>0</v>
      </c>
      <c r="N64">
        <f t="shared" si="8"/>
        <v>11504.994442399771</v>
      </c>
      <c r="O64">
        <f t="shared" si="9"/>
        <v>7968.4768248161263</v>
      </c>
      <c r="P64">
        <f t="shared" si="10"/>
        <v>1907.4404751838729</v>
      </c>
      <c r="Q64">
        <f t="shared" si="11"/>
        <v>0</v>
      </c>
      <c r="R64">
        <f t="shared" si="12"/>
        <v>9875.9172999999992</v>
      </c>
    </row>
    <row r="65" spans="1:18" x14ac:dyDescent="0.3">
      <c r="A65" t="s">
        <v>39</v>
      </c>
      <c r="B65" t="s">
        <v>40</v>
      </c>
      <c r="C65">
        <v>25</v>
      </c>
      <c r="D65">
        <v>7</v>
      </c>
      <c r="E65">
        <v>0</v>
      </c>
      <c r="F65">
        <v>20260107</v>
      </c>
      <c r="G65">
        <v>20260207</v>
      </c>
      <c r="H65">
        <v>117440.44500000001</v>
      </c>
      <c r="I65">
        <f t="shared" si="3"/>
        <v>32</v>
      </c>
      <c r="J65">
        <f t="shared" si="4"/>
        <v>3670.0139062500002</v>
      </c>
      <c r="K65">
        <f t="shared" si="5"/>
        <v>111278.90771168118</v>
      </c>
      <c r="L65">
        <f t="shared" si="6"/>
        <v>25690.09734375</v>
      </c>
      <c r="M65">
        <f t="shared" si="7"/>
        <v>0</v>
      </c>
      <c r="N65">
        <f t="shared" si="8"/>
        <v>136969.00505543119</v>
      </c>
      <c r="O65">
        <f t="shared" si="9"/>
        <v>95413.151577504017</v>
      </c>
      <c r="P65">
        <f t="shared" si="10"/>
        <v>22027.293422495979</v>
      </c>
      <c r="Q65">
        <f t="shared" si="11"/>
        <v>0</v>
      </c>
      <c r="R65">
        <f t="shared" si="12"/>
        <v>117440.44499999999</v>
      </c>
    </row>
    <row r="66" spans="1:18" x14ac:dyDescent="0.3">
      <c r="A66" t="s">
        <v>35</v>
      </c>
      <c r="B66" t="s">
        <v>36</v>
      </c>
      <c r="C66">
        <v>31</v>
      </c>
      <c r="D66">
        <v>3</v>
      </c>
      <c r="E66">
        <v>0</v>
      </c>
      <c r="F66">
        <v>20251231</v>
      </c>
      <c r="G66">
        <v>20260203</v>
      </c>
      <c r="H66">
        <v>516</v>
      </c>
      <c r="I66">
        <f t="shared" si="3"/>
        <v>34</v>
      </c>
      <c r="J66">
        <f t="shared" si="4"/>
        <v>15.176470588235293</v>
      </c>
      <c r="K66">
        <f t="shared" si="5"/>
        <v>570.60768167813421</v>
      </c>
      <c r="L66">
        <f t="shared" si="6"/>
        <v>45.529411764705884</v>
      </c>
      <c r="M66">
        <f t="shared" si="7"/>
        <v>0</v>
      </c>
      <c r="N66">
        <f t="shared" si="8"/>
        <v>616.13709344284007</v>
      </c>
      <c r="O66">
        <f t="shared" si="9"/>
        <v>477.8702124565923</v>
      </c>
      <c r="P66">
        <f t="shared" si="10"/>
        <v>38.129787543407708</v>
      </c>
      <c r="Q66">
        <f t="shared" si="11"/>
        <v>0</v>
      </c>
      <c r="R66">
        <f t="shared" si="12"/>
        <v>516</v>
      </c>
    </row>
    <row r="67" spans="1:18" x14ac:dyDescent="0.3">
      <c r="A67" t="s">
        <v>0</v>
      </c>
      <c r="B67" t="s">
        <v>0</v>
      </c>
      <c r="C67">
        <v>31</v>
      </c>
      <c r="D67">
        <v>7</v>
      </c>
      <c r="E67">
        <v>0</v>
      </c>
      <c r="F67">
        <v>20251205</v>
      </c>
      <c r="G67">
        <v>20260207</v>
      </c>
      <c r="H67">
        <v>24626.7565</v>
      </c>
      <c r="I67">
        <f t="shared" si="3"/>
        <v>38</v>
      </c>
      <c r="J67">
        <f t="shared" si="4"/>
        <v>648.07253947368417</v>
      </c>
      <c r="K67">
        <f t="shared" si="5"/>
        <v>24366.348365278223</v>
      </c>
      <c r="L67">
        <f t="shared" si="6"/>
        <v>4536.5077763157897</v>
      </c>
      <c r="M67">
        <f t="shared" si="7"/>
        <v>0</v>
      </c>
      <c r="N67">
        <f t="shared" si="8"/>
        <v>28902.856141594013</v>
      </c>
      <c r="O67">
        <f t="shared" si="9"/>
        <v>20761.412818379889</v>
      </c>
      <c r="P67">
        <f t="shared" si="10"/>
        <v>3865.3436816201101</v>
      </c>
      <c r="Q67">
        <f t="shared" si="11"/>
        <v>0</v>
      </c>
      <c r="R67">
        <f t="shared" si="12"/>
        <v>24626.7565</v>
      </c>
    </row>
    <row r="68" spans="1:18" x14ac:dyDescent="0.3">
      <c r="A68" t="s">
        <v>0</v>
      </c>
      <c r="B68" t="s">
        <v>0</v>
      </c>
      <c r="C68">
        <v>25</v>
      </c>
      <c r="D68">
        <v>3</v>
      </c>
      <c r="E68">
        <v>0</v>
      </c>
      <c r="F68">
        <v>20260107</v>
      </c>
      <c r="G68">
        <v>20260203</v>
      </c>
      <c r="H68">
        <v>1386.8309999999999</v>
      </c>
      <c r="I68">
        <f t="shared" si="3"/>
        <v>28</v>
      </c>
      <c r="J68">
        <f t="shared" si="4"/>
        <v>49.529678571428569</v>
      </c>
      <c r="K68">
        <f t="shared" si="5"/>
        <v>1501.7949990197624</v>
      </c>
      <c r="L68">
        <f t="shared" si="6"/>
        <v>148.5890357142857</v>
      </c>
      <c r="M68">
        <f t="shared" si="7"/>
        <v>0</v>
      </c>
      <c r="N68">
        <f t="shared" si="8"/>
        <v>1650.3840347340481</v>
      </c>
      <c r="O68">
        <f t="shared" si="9"/>
        <v>1261.9704362452824</v>
      </c>
      <c r="P68">
        <f t="shared" si="10"/>
        <v>124.8605637547175</v>
      </c>
      <c r="Q68">
        <f t="shared" si="11"/>
        <v>0</v>
      </c>
      <c r="R68">
        <f t="shared" si="12"/>
        <v>1386.8309999999999</v>
      </c>
    </row>
    <row r="69" spans="1:18" x14ac:dyDescent="0.3">
      <c r="A69" t="s">
        <v>39</v>
      </c>
      <c r="B69" t="s">
        <v>40</v>
      </c>
      <c r="C69">
        <v>29</v>
      </c>
      <c r="D69">
        <v>7</v>
      </c>
      <c r="E69">
        <v>0</v>
      </c>
      <c r="F69">
        <v>20260103</v>
      </c>
      <c r="G69">
        <v>20260207</v>
      </c>
      <c r="H69">
        <v>3319.5990000000002</v>
      </c>
      <c r="I69">
        <f t="shared" si="3"/>
        <v>36</v>
      </c>
      <c r="J69">
        <f t="shared" si="4"/>
        <v>92.211083333333335</v>
      </c>
      <c r="K69">
        <f t="shared" si="5"/>
        <v>3243.2935453276136</v>
      </c>
      <c r="L69">
        <f t="shared" si="6"/>
        <v>645.47758333333331</v>
      </c>
      <c r="M69">
        <f t="shared" si="7"/>
        <v>0</v>
      </c>
      <c r="N69">
        <f t="shared" si="8"/>
        <v>3888.7711286609469</v>
      </c>
      <c r="O69">
        <f t="shared" si="9"/>
        <v>2768.5954389101057</v>
      </c>
      <c r="P69">
        <f t="shared" si="10"/>
        <v>551.00356108989445</v>
      </c>
      <c r="Q69">
        <f t="shared" si="11"/>
        <v>0</v>
      </c>
      <c r="R69">
        <f t="shared" si="12"/>
        <v>3319.5990000000002</v>
      </c>
    </row>
    <row r="70" spans="1:18" x14ac:dyDescent="0.3">
      <c r="A70" t="s">
        <v>35</v>
      </c>
      <c r="B70" t="s">
        <v>36</v>
      </c>
      <c r="C70">
        <v>19</v>
      </c>
      <c r="D70">
        <v>6</v>
      </c>
      <c r="E70">
        <v>0</v>
      </c>
      <c r="F70">
        <v>20260113</v>
      </c>
      <c r="G70">
        <v>20260206</v>
      </c>
      <c r="H70">
        <v>1632.0958000000001</v>
      </c>
      <c r="I70">
        <f t="shared" si="3"/>
        <v>25</v>
      </c>
      <c r="J70">
        <f t="shared" si="4"/>
        <v>65.283832000000004</v>
      </c>
      <c r="K70">
        <f t="shared" si="5"/>
        <v>1504.4036380636271</v>
      </c>
      <c r="L70">
        <f t="shared" si="6"/>
        <v>391.70299199999999</v>
      </c>
      <c r="M70">
        <f t="shared" si="7"/>
        <v>0</v>
      </c>
      <c r="N70">
        <f t="shared" si="8"/>
        <v>1896.1066300636271</v>
      </c>
      <c r="O70">
        <f t="shared" si="9"/>
        <v>1294.9329010605134</v>
      </c>
      <c r="P70">
        <f t="shared" si="10"/>
        <v>337.16289893948681</v>
      </c>
      <c r="Q70">
        <f t="shared" si="11"/>
        <v>0</v>
      </c>
      <c r="R70">
        <f t="shared" si="12"/>
        <v>1632.0958000000001</v>
      </c>
    </row>
    <row r="71" spans="1:18" x14ac:dyDescent="0.3">
      <c r="A71" t="s">
        <v>35</v>
      </c>
      <c r="B71" t="s">
        <v>34</v>
      </c>
      <c r="C71">
        <v>19</v>
      </c>
      <c r="D71">
        <v>6</v>
      </c>
      <c r="E71">
        <v>0</v>
      </c>
      <c r="F71">
        <v>20260113</v>
      </c>
      <c r="G71">
        <v>20260206</v>
      </c>
      <c r="H71">
        <v>10141.3189</v>
      </c>
      <c r="I71">
        <f t="shared" si="3"/>
        <v>25</v>
      </c>
      <c r="J71">
        <f t="shared" si="4"/>
        <v>405.65275600000001</v>
      </c>
      <c r="K71">
        <f t="shared" si="5"/>
        <v>9347.8808339090283</v>
      </c>
      <c r="L71">
        <f t="shared" si="6"/>
        <v>2433.9165360000002</v>
      </c>
      <c r="M71">
        <f t="shared" si="7"/>
        <v>0</v>
      </c>
      <c r="N71">
        <f t="shared" si="8"/>
        <v>11781.797369909029</v>
      </c>
      <c r="O71">
        <f t="shared" si="9"/>
        <v>8046.2969782514074</v>
      </c>
      <c r="P71">
        <f t="shared" si="10"/>
        <v>2095.0219217485928</v>
      </c>
      <c r="Q71">
        <f t="shared" si="11"/>
        <v>0</v>
      </c>
      <c r="R71">
        <f t="shared" si="12"/>
        <v>10141.3189</v>
      </c>
    </row>
    <row r="72" spans="1:18" x14ac:dyDescent="0.3">
      <c r="A72" t="s">
        <v>39</v>
      </c>
      <c r="B72" t="s">
        <v>40</v>
      </c>
      <c r="C72">
        <v>24</v>
      </c>
      <c r="D72">
        <v>6</v>
      </c>
      <c r="E72">
        <v>0</v>
      </c>
      <c r="F72">
        <v>20260108</v>
      </c>
      <c r="G72">
        <v>20260206</v>
      </c>
      <c r="H72">
        <v>468544.8455</v>
      </c>
      <c r="I72">
        <f t="shared" si="3"/>
        <v>30</v>
      </c>
      <c r="J72">
        <f t="shared" si="4"/>
        <v>15618.161516666667</v>
      </c>
      <c r="K72">
        <f t="shared" si="5"/>
        <v>454617.64410111617</v>
      </c>
      <c r="L72">
        <f t="shared" si="6"/>
        <v>93708.969100000002</v>
      </c>
      <c r="M72">
        <f t="shared" si="7"/>
        <v>0</v>
      </c>
      <c r="N72">
        <f t="shared" si="8"/>
        <v>548326.61320111621</v>
      </c>
      <c r="O72">
        <f t="shared" si="9"/>
        <v>388470.57335662044</v>
      </c>
      <c r="P72">
        <f t="shared" si="10"/>
        <v>80074.272143379523</v>
      </c>
      <c r="Q72">
        <f t="shared" si="11"/>
        <v>0</v>
      </c>
      <c r="R72">
        <f t="shared" si="12"/>
        <v>468544.84549999994</v>
      </c>
    </row>
    <row r="73" spans="1:18" x14ac:dyDescent="0.3">
      <c r="A73" t="s">
        <v>33</v>
      </c>
      <c r="B73" t="s">
        <v>34</v>
      </c>
      <c r="C73">
        <v>30</v>
      </c>
      <c r="D73">
        <v>10</v>
      </c>
      <c r="E73">
        <v>0</v>
      </c>
      <c r="F73">
        <v>20260102</v>
      </c>
      <c r="G73">
        <v>20260210</v>
      </c>
      <c r="H73">
        <v>1320975.6880000001</v>
      </c>
      <c r="I73">
        <f t="shared" si="3"/>
        <v>40</v>
      </c>
      <c r="J73">
        <f t="shared" si="4"/>
        <v>33024.392200000002</v>
      </c>
      <c r="K73">
        <f t="shared" si="5"/>
        <v>1201603.6077464924</v>
      </c>
      <c r="L73">
        <f t="shared" si="6"/>
        <v>330243.92200000002</v>
      </c>
      <c r="M73">
        <f t="shared" si="7"/>
        <v>0</v>
      </c>
      <c r="N73">
        <f t="shared" si="8"/>
        <v>1531847.5297464924</v>
      </c>
      <c r="O73">
        <f t="shared" si="9"/>
        <v>1036192.6507848256</v>
      </c>
      <c r="P73">
        <f t="shared" si="10"/>
        <v>284783.03721517447</v>
      </c>
      <c r="Q73">
        <f t="shared" si="11"/>
        <v>0</v>
      </c>
      <c r="R73">
        <f t="shared" si="12"/>
        <v>1320975.6880000001</v>
      </c>
    </row>
    <row r="74" spans="1:18" x14ac:dyDescent="0.3">
      <c r="A74" t="s">
        <v>35</v>
      </c>
      <c r="B74" t="s">
        <v>34</v>
      </c>
      <c r="C74">
        <v>22</v>
      </c>
      <c r="D74">
        <v>4</v>
      </c>
      <c r="E74">
        <v>0</v>
      </c>
      <c r="F74">
        <v>20260110</v>
      </c>
      <c r="G74">
        <v>20260204</v>
      </c>
      <c r="H74">
        <v>47306.822399999997</v>
      </c>
      <c r="I74">
        <f t="shared" si="3"/>
        <v>26</v>
      </c>
      <c r="J74">
        <f t="shared" si="4"/>
        <v>1819.4931692307691</v>
      </c>
      <c r="K74">
        <f t="shared" si="5"/>
        <v>48548.77161694986</v>
      </c>
      <c r="L74">
        <f t="shared" si="6"/>
        <v>7277.9726769230765</v>
      </c>
      <c r="M74">
        <f t="shared" si="7"/>
        <v>0</v>
      </c>
      <c r="N74">
        <f t="shared" si="8"/>
        <v>55826.744293872936</v>
      </c>
      <c r="O74">
        <f t="shared" si="9"/>
        <v>41139.567525761529</v>
      </c>
      <c r="P74">
        <f t="shared" si="10"/>
        <v>6167.2548742384688</v>
      </c>
      <c r="Q74">
        <f t="shared" si="11"/>
        <v>0</v>
      </c>
      <c r="R74">
        <f t="shared" si="12"/>
        <v>47306.822399999997</v>
      </c>
    </row>
    <row r="75" spans="1:18" x14ac:dyDescent="0.3">
      <c r="A75" t="s">
        <v>43</v>
      </c>
      <c r="B75" t="s">
        <v>44</v>
      </c>
      <c r="C75">
        <v>30</v>
      </c>
      <c r="D75">
        <v>4</v>
      </c>
      <c r="E75">
        <v>0</v>
      </c>
      <c r="F75">
        <v>20260102</v>
      </c>
      <c r="G75">
        <v>20260204</v>
      </c>
      <c r="H75">
        <v>444755.11589999998</v>
      </c>
      <c r="I75">
        <f t="shared" ref="I75:I138" si="13">IF(C75&lt;0,0,C75)+D75+E75</f>
        <v>34</v>
      </c>
      <c r="J75">
        <f t="shared" ref="J75:J138" si="14">H75/I75</f>
        <v>13081.032820588234</v>
      </c>
      <c r="K75">
        <f t="shared" ref="K75:K138" si="15">IF(C75&lt;0,0,C75)*$J75*$B$6</f>
        <v>475957.77494033927</v>
      </c>
      <c r="L75">
        <f t="shared" ref="L75:L138" si="16">IF(D75&lt;0,0,D75)*$J75*$C$6</f>
        <v>52324.131282352937</v>
      </c>
      <c r="M75">
        <f t="shared" ref="M75:M138" si="17">IF(E75&lt;0,0,E75)*$J75*$D$6</f>
        <v>0</v>
      </c>
      <c r="N75">
        <f t="shared" ref="N75:N138" si="18">K75+L75+M75</f>
        <v>528281.90622269223</v>
      </c>
      <c r="O75">
        <f t="shared" ref="O75:O138" si="19">K75/$N75*$H75</f>
        <v>400703.9666958857</v>
      </c>
      <c r="P75">
        <f t="shared" ref="P75:P138" si="20">L75/$N75*$H75</f>
        <v>44051.149204114226</v>
      </c>
      <c r="Q75">
        <f t="shared" ref="Q75:Q138" si="21">M75/$N75*$H75</f>
        <v>0</v>
      </c>
      <c r="R75">
        <f t="shared" ref="R75:R138" si="22">O75+P75+Q75</f>
        <v>444755.11589999992</v>
      </c>
    </row>
    <row r="76" spans="1:18" x14ac:dyDescent="0.3">
      <c r="A76" t="s">
        <v>35</v>
      </c>
      <c r="B76" t="s">
        <v>36</v>
      </c>
      <c r="C76">
        <v>25</v>
      </c>
      <c r="D76">
        <v>10</v>
      </c>
      <c r="E76">
        <v>0</v>
      </c>
      <c r="F76">
        <v>20260107</v>
      </c>
      <c r="G76">
        <v>20260210</v>
      </c>
      <c r="H76">
        <v>3084.5392999999999</v>
      </c>
      <c r="I76">
        <f t="shared" si="13"/>
        <v>35</v>
      </c>
      <c r="J76">
        <f t="shared" si="14"/>
        <v>88.12969428571428</v>
      </c>
      <c r="K76">
        <f t="shared" si="15"/>
        <v>2672.1904514796215</v>
      </c>
      <c r="L76">
        <f t="shared" si="16"/>
        <v>881.29694285714277</v>
      </c>
      <c r="M76">
        <f t="shared" si="17"/>
        <v>0</v>
      </c>
      <c r="N76">
        <f t="shared" si="18"/>
        <v>3553.4873943367643</v>
      </c>
      <c r="O76">
        <f t="shared" si="19"/>
        <v>2319.5457166415645</v>
      </c>
      <c r="P76">
        <f t="shared" si="20"/>
        <v>764.99358335843544</v>
      </c>
      <c r="Q76">
        <f t="shared" si="21"/>
        <v>0</v>
      </c>
      <c r="R76">
        <f t="shared" si="22"/>
        <v>3084.5392999999999</v>
      </c>
    </row>
    <row r="77" spans="1:18" x14ac:dyDescent="0.3">
      <c r="A77" t="s">
        <v>39</v>
      </c>
      <c r="B77" t="s">
        <v>40</v>
      </c>
      <c r="C77">
        <v>24</v>
      </c>
      <c r="D77">
        <v>2</v>
      </c>
      <c r="E77">
        <v>0</v>
      </c>
      <c r="F77">
        <v>20260108</v>
      </c>
      <c r="G77">
        <v>20260202</v>
      </c>
      <c r="H77">
        <v>177577.53580000001</v>
      </c>
      <c r="I77">
        <f t="shared" si="13"/>
        <v>26</v>
      </c>
      <c r="J77">
        <f t="shared" si="14"/>
        <v>6829.9052230769239</v>
      </c>
      <c r="K77">
        <f t="shared" si="15"/>
        <v>198806.71733582049</v>
      </c>
      <c r="L77">
        <f t="shared" si="16"/>
        <v>13659.810446153848</v>
      </c>
      <c r="M77">
        <f t="shared" si="17"/>
        <v>0</v>
      </c>
      <c r="N77">
        <f t="shared" si="18"/>
        <v>212466.52778197435</v>
      </c>
      <c r="O77">
        <f t="shared" si="19"/>
        <v>166160.79404850755</v>
      </c>
      <c r="P77">
        <f t="shared" si="20"/>
        <v>11416.741751492458</v>
      </c>
      <c r="Q77">
        <f t="shared" si="21"/>
        <v>0</v>
      </c>
      <c r="R77">
        <f t="shared" si="22"/>
        <v>177577.53580000001</v>
      </c>
    </row>
    <row r="78" spans="1:18" x14ac:dyDescent="0.3">
      <c r="A78" t="s">
        <v>39</v>
      </c>
      <c r="B78" t="s">
        <v>40</v>
      </c>
      <c r="C78">
        <v>26</v>
      </c>
      <c r="D78">
        <v>6</v>
      </c>
      <c r="E78">
        <v>0</v>
      </c>
      <c r="F78">
        <v>20260106</v>
      </c>
      <c r="G78">
        <v>20260206</v>
      </c>
      <c r="H78">
        <v>773504.18579999998</v>
      </c>
      <c r="I78">
        <f t="shared" si="13"/>
        <v>32</v>
      </c>
      <c r="J78">
        <f t="shared" si="14"/>
        <v>24172.005806249999</v>
      </c>
      <c r="K78">
        <f t="shared" si="15"/>
        <v>762239.01350583939</v>
      </c>
      <c r="L78">
        <f t="shared" si="16"/>
        <v>145032.03483749999</v>
      </c>
      <c r="M78">
        <f t="shared" si="17"/>
        <v>0</v>
      </c>
      <c r="N78">
        <f t="shared" si="18"/>
        <v>907271.04834333935</v>
      </c>
      <c r="O78">
        <f t="shared" si="19"/>
        <v>649855.48541796801</v>
      </c>
      <c r="P78">
        <f t="shared" si="20"/>
        <v>123648.70038203202</v>
      </c>
      <c r="Q78">
        <f t="shared" si="21"/>
        <v>0</v>
      </c>
      <c r="R78">
        <f t="shared" si="22"/>
        <v>773504.18580000009</v>
      </c>
    </row>
    <row r="79" spans="1:18" x14ac:dyDescent="0.3">
      <c r="A79" t="s">
        <v>35</v>
      </c>
      <c r="B79" t="s">
        <v>36</v>
      </c>
      <c r="C79">
        <v>22</v>
      </c>
      <c r="D79">
        <v>2</v>
      </c>
      <c r="E79">
        <v>0</v>
      </c>
      <c r="F79">
        <v>20260110</v>
      </c>
      <c r="G79">
        <v>20260202</v>
      </c>
      <c r="H79">
        <v>1032</v>
      </c>
      <c r="I79">
        <f t="shared" si="13"/>
        <v>24</v>
      </c>
      <c r="J79">
        <f t="shared" si="14"/>
        <v>43</v>
      </c>
      <c r="K79">
        <f t="shared" si="15"/>
        <v>1147.350929825926</v>
      </c>
      <c r="L79">
        <f t="shared" si="16"/>
        <v>86</v>
      </c>
      <c r="M79">
        <f t="shared" si="17"/>
        <v>0</v>
      </c>
      <c r="N79">
        <f t="shared" si="18"/>
        <v>1233.350929825926</v>
      </c>
      <c r="O79">
        <f t="shared" si="19"/>
        <v>960.03994560370074</v>
      </c>
      <c r="P79">
        <f t="shared" si="20"/>
        <v>71.960054396299341</v>
      </c>
      <c r="Q79">
        <f t="shared" si="21"/>
        <v>0</v>
      </c>
      <c r="R79">
        <f t="shared" si="22"/>
        <v>1032</v>
      </c>
    </row>
    <row r="80" spans="1:18" x14ac:dyDescent="0.3">
      <c r="A80" t="s">
        <v>0</v>
      </c>
      <c r="B80" t="s">
        <v>0</v>
      </c>
      <c r="C80">
        <v>25</v>
      </c>
      <c r="D80">
        <v>1</v>
      </c>
      <c r="E80">
        <v>0</v>
      </c>
      <c r="F80">
        <v>20260107</v>
      </c>
      <c r="G80">
        <v>20260201</v>
      </c>
      <c r="H80">
        <v>12854.262699999999</v>
      </c>
      <c r="I80">
        <f t="shared" si="13"/>
        <v>26</v>
      </c>
      <c r="J80">
        <f t="shared" si="14"/>
        <v>494.39471923076923</v>
      </c>
      <c r="K80">
        <f t="shared" si="15"/>
        <v>14990.598330085906</v>
      </c>
      <c r="L80">
        <f t="shared" si="16"/>
        <v>494.39471923076923</v>
      </c>
      <c r="M80">
        <f t="shared" si="17"/>
        <v>0</v>
      </c>
      <c r="N80">
        <f t="shared" si="18"/>
        <v>15484.993049316676</v>
      </c>
      <c r="O80">
        <f t="shared" si="19"/>
        <v>12443.860216883257</v>
      </c>
      <c r="P80">
        <f t="shared" si="20"/>
        <v>410.40248311674162</v>
      </c>
      <c r="Q80">
        <f t="shared" si="21"/>
        <v>0</v>
      </c>
      <c r="R80">
        <f t="shared" si="22"/>
        <v>12854.262699999997</v>
      </c>
    </row>
    <row r="81" spans="1:18" x14ac:dyDescent="0.3">
      <c r="A81" t="s">
        <v>33</v>
      </c>
      <c r="B81" t="s">
        <v>34</v>
      </c>
      <c r="C81">
        <v>21</v>
      </c>
      <c r="D81">
        <v>4</v>
      </c>
      <c r="E81">
        <v>0</v>
      </c>
      <c r="F81">
        <v>20260111</v>
      </c>
      <c r="G81">
        <v>20260204</v>
      </c>
      <c r="H81">
        <v>925.01049999999998</v>
      </c>
      <c r="I81">
        <f t="shared" si="13"/>
        <v>25</v>
      </c>
      <c r="J81">
        <f t="shared" si="14"/>
        <v>37.000419999999998</v>
      </c>
      <c r="K81">
        <f t="shared" si="15"/>
        <v>942.39090075047102</v>
      </c>
      <c r="L81">
        <f t="shared" si="16"/>
        <v>148.00167999999999</v>
      </c>
      <c r="M81">
        <f t="shared" si="17"/>
        <v>0</v>
      </c>
      <c r="N81">
        <f t="shared" si="18"/>
        <v>1090.3925807504711</v>
      </c>
      <c r="O81">
        <f t="shared" si="19"/>
        <v>799.45653857867831</v>
      </c>
      <c r="P81">
        <f t="shared" si="20"/>
        <v>125.55396142132165</v>
      </c>
      <c r="Q81">
        <f t="shared" si="21"/>
        <v>0</v>
      </c>
      <c r="R81">
        <f t="shared" si="22"/>
        <v>925.01049999999998</v>
      </c>
    </row>
    <row r="82" spans="1:18" x14ac:dyDescent="0.3">
      <c r="A82" t="s">
        <v>35</v>
      </c>
      <c r="B82" t="s">
        <v>36</v>
      </c>
      <c r="C82">
        <v>20</v>
      </c>
      <c r="D82">
        <v>3</v>
      </c>
      <c r="E82">
        <v>0</v>
      </c>
      <c r="F82">
        <v>20260112</v>
      </c>
      <c r="G82">
        <v>20260203</v>
      </c>
      <c r="H82">
        <v>516</v>
      </c>
      <c r="I82">
        <f t="shared" si="13"/>
        <v>23</v>
      </c>
      <c r="J82">
        <f t="shared" si="14"/>
        <v>22.434782608695652</v>
      </c>
      <c r="K82">
        <f t="shared" si="15"/>
        <v>544.19806948265261</v>
      </c>
      <c r="L82">
        <f t="shared" si="16"/>
        <v>67.304347826086953</v>
      </c>
      <c r="M82">
        <f t="shared" si="17"/>
        <v>0</v>
      </c>
      <c r="N82">
        <f t="shared" si="18"/>
        <v>611.50241730873961</v>
      </c>
      <c r="O82">
        <f t="shared" si="19"/>
        <v>459.20702176271749</v>
      </c>
      <c r="P82">
        <f t="shared" si="20"/>
        <v>56.792978237282469</v>
      </c>
      <c r="Q82">
        <f t="shared" si="21"/>
        <v>0</v>
      </c>
      <c r="R82">
        <f t="shared" si="22"/>
        <v>516</v>
      </c>
    </row>
    <row r="83" spans="1:18" x14ac:dyDescent="0.3">
      <c r="A83" t="s">
        <v>35</v>
      </c>
      <c r="B83" t="s">
        <v>36</v>
      </c>
      <c r="C83">
        <v>21</v>
      </c>
      <c r="D83">
        <v>7</v>
      </c>
      <c r="E83">
        <v>0</v>
      </c>
      <c r="F83">
        <v>20260111</v>
      </c>
      <c r="G83">
        <v>20260207</v>
      </c>
      <c r="H83">
        <v>516</v>
      </c>
      <c r="I83">
        <f t="shared" si="13"/>
        <v>28</v>
      </c>
      <c r="J83">
        <f t="shared" si="14"/>
        <v>18.428571428571427</v>
      </c>
      <c r="K83">
        <f t="shared" si="15"/>
        <v>469.37083492878781</v>
      </c>
      <c r="L83">
        <f t="shared" si="16"/>
        <v>129</v>
      </c>
      <c r="M83">
        <f t="shared" si="17"/>
        <v>0</v>
      </c>
      <c r="N83">
        <f t="shared" si="18"/>
        <v>598.37083492878787</v>
      </c>
      <c r="O83">
        <f t="shared" si="19"/>
        <v>404.75794722194007</v>
      </c>
      <c r="P83">
        <f t="shared" si="20"/>
        <v>111.24205277805991</v>
      </c>
      <c r="Q83">
        <f t="shared" si="21"/>
        <v>0</v>
      </c>
      <c r="R83">
        <f t="shared" si="22"/>
        <v>516</v>
      </c>
    </row>
    <row r="84" spans="1:18" x14ac:dyDescent="0.3">
      <c r="A84" t="s">
        <v>0</v>
      </c>
      <c r="B84" t="s">
        <v>0</v>
      </c>
      <c r="C84">
        <v>31</v>
      </c>
      <c r="D84">
        <v>2</v>
      </c>
      <c r="E84">
        <v>0</v>
      </c>
      <c r="F84">
        <v>20251217</v>
      </c>
      <c r="G84">
        <v>20260202</v>
      </c>
      <c r="H84">
        <v>1847.8904</v>
      </c>
      <c r="I84">
        <f t="shared" si="13"/>
        <v>33</v>
      </c>
      <c r="J84">
        <f t="shared" si="14"/>
        <v>55.996678787878785</v>
      </c>
      <c r="K84">
        <f t="shared" si="15"/>
        <v>2105.3732407056336</v>
      </c>
      <c r="L84">
        <f t="shared" si="16"/>
        <v>111.99335757575757</v>
      </c>
      <c r="M84">
        <f t="shared" si="17"/>
        <v>0</v>
      </c>
      <c r="N84">
        <f t="shared" si="18"/>
        <v>2217.3665982813914</v>
      </c>
      <c r="O84">
        <f t="shared" si="19"/>
        <v>1754.5583138720629</v>
      </c>
      <c r="P84">
        <f t="shared" si="20"/>
        <v>93.332086127937089</v>
      </c>
      <c r="Q84">
        <f t="shared" si="21"/>
        <v>0</v>
      </c>
      <c r="R84">
        <f t="shared" si="22"/>
        <v>1847.8904</v>
      </c>
    </row>
    <row r="85" spans="1:18" x14ac:dyDescent="0.3">
      <c r="A85" t="s">
        <v>43</v>
      </c>
      <c r="B85" t="s">
        <v>44</v>
      </c>
      <c r="C85">
        <v>26</v>
      </c>
      <c r="D85">
        <v>1</v>
      </c>
      <c r="E85">
        <v>0</v>
      </c>
      <c r="F85">
        <v>20260106</v>
      </c>
      <c r="G85">
        <v>20260201</v>
      </c>
      <c r="H85">
        <v>38392.048300000002</v>
      </c>
      <c r="I85">
        <f t="shared" si="13"/>
        <v>27</v>
      </c>
      <c r="J85">
        <f t="shared" si="14"/>
        <v>1421.9277148148149</v>
      </c>
      <c r="K85">
        <f t="shared" si="15"/>
        <v>44839.008698931109</v>
      </c>
      <c r="L85">
        <f t="shared" si="16"/>
        <v>1421.9277148148149</v>
      </c>
      <c r="M85">
        <f t="shared" si="17"/>
        <v>0</v>
      </c>
      <c r="N85">
        <f t="shared" si="18"/>
        <v>46260.936413745927</v>
      </c>
      <c r="O85">
        <f t="shared" si="19"/>
        <v>37211.987502742602</v>
      </c>
      <c r="P85">
        <f t="shared" si="20"/>
        <v>1180.0607972574021</v>
      </c>
      <c r="Q85">
        <f t="shared" si="21"/>
        <v>0</v>
      </c>
      <c r="R85">
        <f t="shared" si="22"/>
        <v>38392.048300000002</v>
      </c>
    </row>
    <row r="86" spans="1:18" x14ac:dyDescent="0.3">
      <c r="A86" t="s">
        <v>41</v>
      </c>
      <c r="B86" t="s">
        <v>42</v>
      </c>
      <c r="C86">
        <v>24</v>
      </c>
      <c r="D86">
        <v>6</v>
      </c>
      <c r="E86">
        <v>0</v>
      </c>
      <c r="F86">
        <v>20260108</v>
      </c>
      <c r="G86">
        <v>20260206</v>
      </c>
      <c r="H86">
        <v>161800.5661</v>
      </c>
      <c r="I86">
        <f t="shared" si="13"/>
        <v>30</v>
      </c>
      <c r="J86">
        <f t="shared" si="14"/>
        <v>5393.3522033333329</v>
      </c>
      <c r="K86">
        <f t="shared" si="15"/>
        <v>156991.14584456338</v>
      </c>
      <c r="L86">
        <f t="shared" si="16"/>
        <v>32360.113219999999</v>
      </c>
      <c r="M86">
        <f t="shared" si="17"/>
        <v>0</v>
      </c>
      <c r="N86">
        <f t="shared" si="18"/>
        <v>189351.25906456338</v>
      </c>
      <c r="O86">
        <f t="shared" si="19"/>
        <v>134148.86384080982</v>
      </c>
      <c r="P86">
        <f t="shared" si="20"/>
        <v>27651.702259190188</v>
      </c>
      <c r="Q86">
        <f t="shared" si="21"/>
        <v>0</v>
      </c>
      <c r="R86">
        <f t="shared" si="22"/>
        <v>161800.5661</v>
      </c>
    </row>
    <row r="87" spans="1:18" x14ac:dyDescent="0.3">
      <c r="A87" t="s">
        <v>35</v>
      </c>
      <c r="B87" t="s">
        <v>36</v>
      </c>
      <c r="C87">
        <v>28</v>
      </c>
      <c r="D87">
        <v>10</v>
      </c>
      <c r="E87">
        <v>0</v>
      </c>
      <c r="F87">
        <v>20260104</v>
      </c>
      <c r="G87">
        <v>20260210</v>
      </c>
      <c r="H87">
        <v>3612</v>
      </c>
      <c r="I87">
        <f t="shared" si="13"/>
        <v>38</v>
      </c>
      <c r="J87">
        <f t="shared" si="14"/>
        <v>95.05263157894737</v>
      </c>
      <c r="K87">
        <f t="shared" si="15"/>
        <v>3227.9538121418395</v>
      </c>
      <c r="L87">
        <f t="shared" si="16"/>
        <v>950.52631578947376</v>
      </c>
      <c r="M87">
        <f t="shared" si="17"/>
        <v>0</v>
      </c>
      <c r="N87">
        <f t="shared" si="18"/>
        <v>4178.4801279313133</v>
      </c>
      <c r="O87">
        <f t="shared" si="19"/>
        <v>2790.3373505401014</v>
      </c>
      <c r="P87">
        <f t="shared" si="20"/>
        <v>821.6626494598986</v>
      </c>
      <c r="Q87">
        <f t="shared" si="21"/>
        <v>0</v>
      </c>
      <c r="R87">
        <f t="shared" si="22"/>
        <v>3612</v>
      </c>
    </row>
    <row r="88" spans="1:18" x14ac:dyDescent="0.3">
      <c r="A88" t="s">
        <v>35</v>
      </c>
      <c r="B88" t="s">
        <v>34</v>
      </c>
      <c r="C88">
        <v>20</v>
      </c>
      <c r="D88">
        <v>7</v>
      </c>
      <c r="E88">
        <v>0</v>
      </c>
      <c r="F88">
        <v>20260112</v>
      </c>
      <c r="G88">
        <v>20260207</v>
      </c>
      <c r="H88">
        <v>5580.6603999999998</v>
      </c>
      <c r="I88">
        <f t="shared" si="13"/>
        <v>27</v>
      </c>
      <c r="J88">
        <f t="shared" si="14"/>
        <v>206.69112592592592</v>
      </c>
      <c r="K88">
        <f t="shared" si="15"/>
        <v>5013.6840490037766</v>
      </c>
      <c r="L88">
        <f t="shared" si="16"/>
        <v>1446.8378814814814</v>
      </c>
      <c r="M88">
        <f t="shared" si="17"/>
        <v>0</v>
      </c>
      <c r="N88">
        <f t="shared" si="18"/>
        <v>6460.5219304852581</v>
      </c>
      <c r="O88">
        <f t="shared" si="19"/>
        <v>4330.8680523719613</v>
      </c>
      <c r="P88">
        <f t="shared" si="20"/>
        <v>1249.7923476280382</v>
      </c>
      <c r="Q88">
        <f t="shared" si="21"/>
        <v>0</v>
      </c>
      <c r="R88">
        <f t="shared" si="22"/>
        <v>5580.6603999999998</v>
      </c>
    </row>
    <row r="89" spans="1:18" x14ac:dyDescent="0.3">
      <c r="A89" t="s">
        <v>45</v>
      </c>
      <c r="B89" t="s">
        <v>46</v>
      </c>
      <c r="C89">
        <v>30</v>
      </c>
      <c r="D89">
        <v>2</v>
      </c>
      <c r="E89">
        <v>0</v>
      </c>
      <c r="F89">
        <v>20260102</v>
      </c>
      <c r="G89">
        <v>20260202</v>
      </c>
      <c r="H89">
        <v>39608.313000000002</v>
      </c>
      <c r="I89">
        <f t="shared" si="13"/>
        <v>32</v>
      </c>
      <c r="J89">
        <f t="shared" si="14"/>
        <v>1237.7597812500001</v>
      </c>
      <c r="K89">
        <f t="shared" si="15"/>
        <v>45036.30557880515</v>
      </c>
      <c r="L89">
        <f t="shared" si="16"/>
        <v>2475.5195625000001</v>
      </c>
      <c r="M89">
        <f t="shared" si="17"/>
        <v>0</v>
      </c>
      <c r="N89">
        <f t="shared" si="18"/>
        <v>47511.825141305148</v>
      </c>
      <c r="O89">
        <f t="shared" si="19"/>
        <v>37544.59194997701</v>
      </c>
      <c r="P89">
        <f t="shared" si="20"/>
        <v>2063.7210500229926</v>
      </c>
      <c r="Q89">
        <f t="shared" si="21"/>
        <v>0</v>
      </c>
      <c r="R89">
        <f t="shared" si="22"/>
        <v>39608.313000000002</v>
      </c>
    </row>
    <row r="90" spans="1:18" x14ac:dyDescent="0.3">
      <c r="A90" t="s">
        <v>35</v>
      </c>
      <c r="B90" t="s">
        <v>36</v>
      </c>
      <c r="C90">
        <v>11</v>
      </c>
      <c r="D90">
        <v>1</v>
      </c>
      <c r="E90">
        <v>0</v>
      </c>
      <c r="F90">
        <v>20260121</v>
      </c>
      <c r="G90">
        <v>20260201</v>
      </c>
      <c r="H90">
        <v>516</v>
      </c>
      <c r="I90">
        <f t="shared" si="13"/>
        <v>12</v>
      </c>
      <c r="J90">
        <f t="shared" si="14"/>
        <v>43</v>
      </c>
      <c r="K90">
        <f t="shared" si="15"/>
        <v>573.67546491296298</v>
      </c>
      <c r="L90">
        <f t="shared" si="16"/>
        <v>43</v>
      </c>
      <c r="M90">
        <f t="shared" si="17"/>
        <v>0</v>
      </c>
      <c r="N90">
        <f t="shared" si="18"/>
        <v>616.67546491296298</v>
      </c>
      <c r="O90">
        <f t="shared" si="19"/>
        <v>480.01997280185037</v>
      </c>
      <c r="P90">
        <f t="shared" si="20"/>
        <v>35.980027198149671</v>
      </c>
      <c r="Q90">
        <f t="shared" si="21"/>
        <v>0</v>
      </c>
      <c r="R90">
        <f t="shared" si="22"/>
        <v>516</v>
      </c>
    </row>
    <row r="91" spans="1:18" x14ac:dyDescent="0.3">
      <c r="A91" t="s">
        <v>35</v>
      </c>
      <c r="B91" t="s">
        <v>36</v>
      </c>
      <c r="C91">
        <v>17</v>
      </c>
      <c r="D91">
        <v>1</v>
      </c>
      <c r="E91">
        <v>0</v>
      </c>
      <c r="F91">
        <v>20260115</v>
      </c>
      <c r="G91">
        <v>20260201</v>
      </c>
      <c r="H91">
        <v>516</v>
      </c>
      <c r="I91">
        <f t="shared" si="13"/>
        <v>18</v>
      </c>
      <c r="J91">
        <f t="shared" si="14"/>
        <v>28.666666666666668</v>
      </c>
      <c r="K91">
        <f t="shared" si="15"/>
        <v>591.05956991032554</v>
      </c>
      <c r="L91">
        <f t="shared" si="16"/>
        <v>28.666666666666668</v>
      </c>
      <c r="M91">
        <f t="shared" si="17"/>
        <v>0</v>
      </c>
      <c r="N91">
        <f t="shared" si="18"/>
        <v>619.72623657699216</v>
      </c>
      <c r="O91">
        <f t="shared" si="19"/>
        <v>492.13139620858658</v>
      </c>
      <c r="P91">
        <f t="shared" si="20"/>
        <v>23.868603791413477</v>
      </c>
      <c r="Q91">
        <f t="shared" si="21"/>
        <v>0</v>
      </c>
      <c r="R91">
        <f t="shared" si="22"/>
        <v>516</v>
      </c>
    </row>
    <row r="92" spans="1:18" x14ac:dyDescent="0.3">
      <c r="A92" t="s">
        <v>35</v>
      </c>
      <c r="B92" t="s">
        <v>34</v>
      </c>
      <c r="C92">
        <v>17</v>
      </c>
      <c r="D92">
        <v>1</v>
      </c>
      <c r="E92">
        <v>0</v>
      </c>
      <c r="F92">
        <v>20260115</v>
      </c>
      <c r="G92">
        <v>20260201</v>
      </c>
      <c r="H92">
        <v>9192.5017000000007</v>
      </c>
      <c r="I92">
        <f t="shared" si="13"/>
        <v>18</v>
      </c>
      <c r="J92">
        <f t="shared" si="14"/>
        <v>510.69453888888893</v>
      </c>
      <c r="K92">
        <f t="shared" si="15"/>
        <v>10529.682366670419</v>
      </c>
      <c r="L92">
        <f t="shared" si="16"/>
        <v>510.69453888888893</v>
      </c>
      <c r="M92">
        <f t="shared" si="17"/>
        <v>0</v>
      </c>
      <c r="N92">
        <f t="shared" si="18"/>
        <v>11040.376905559307</v>
      </c>
      <c r="O92">
        <f t="shared" si="19"/>
        <v>8767.2842950984596</v>
      </c>
      <c r="P92">
        <f t="shared" si="20"/>
        <v>425.21740490154042</v>
      </c>
      <c r="Q92">
        <f t="shared" si="21"/>
        <v>0</v>
      </c>
      <c r="R92">
        <f t="shared" si="22"/>
        <v>9192.5017000000007</v>
      </c>
    </row>
    <row r="93" spans="1:18" x14ac:dyDescent="0.3">
      <c r="A93" t="s">
        <v>33</v>
      </c>
      <c r="B93" t="s">
        <v>34</v>
      </c>
      <c r="C93">
        <v>4</v>
      </c>
      <c r="D93">
        <v>1</v>
      </c>
      <c r="E93">
        <v>0</v>
      </c>
      <c r="F93">
        <v>20260128</v>
      </c>
      <c r="G93">
        <v>20260201</v>
      </c>
      <c r="H93">
        <v>2481.2930000000001</v>
      </c>
      <c r="I93">
        <f t="shared" si="13"/>
        <v>5</v>
      </c>
      <c r="J93">
        <f t="shared" si="14"/>
        <v>496.2586</v>
      </c>
      <c r="K93">
        <f t="shared" si="15"/>
        <v>2407.5381232309187</v>
      </c>
      <c r="L93">
        <f t="shared" si="16"/>
        <v>496.2586</v>
      </c>
      <c r="M93">
        <f t="shared" si="17"/>
        <v>0</v>
      </c>
      <c r="N93">
        <f t="shared" si="18"/>
        <v>2903.7967232309188</v>
      </c>
      <c r="O93">
        <f t="shared" si="19"/>
        <v>2057.2402484700237</v>
      </c>
      <c r="P93">
        <f t="shared" si="20"/>
        <v>424.05275152997626</v>
      </c>
      <c r="Q93">
        <f t="shared" si="21"/>
        <v>0</v>
      </c>
      <c r="R93">
        <f t="shared" si="22"/>
        <v>2481.2930000000001</v>
      </c>
    </row>
    <row r="94" spans="1:18" x14ac:dyDescent="0.3">
      <c r="A94" t="s">
        <v>39</v>
      </c>
      <c r="B94" t="s">
        <v>40</v>
      </c>
      <c r="C94">
        <v>29</v>
      </c>
      <c r="D94">
        <v>9</v>
      </c>
      <c r="E94">
        <v>0</v>
      </c>
      <c r="F94">
        <v>20260103</v>
      </c>
      <c r="G94">
        <v>20260209</v>
      </c>
      <c r="H94">
        <v>26310.238000000001</v>
      </c>
      <c r="I94">
        <f t="shared" si="13"/>
        <v>38</v>
      </c>
      <c r="J94">
        <f t="shared" si="14"/>
        <v>692.37468421052631</v>
      </c>
      <c r="K94">
        <f t="shared" si="15"/>
        <v>24352.542699566067</v>
      </c>
      <c r="L94">
        <f t="shared" si="16"/>
        <v>6231.372157894737</v>
      </c>
      <c r="M94">
        <f t="shared" si="17"/>
        <v>0</v>
      </c>
      <c r="N94">
        <f t="shared" si="18"/>
        <v>30583.914857460804</v>
      </c>
      <c r="O94">
        <f t="shared" si="19"/>
        <v>20949.613459129963</v>
      </c>
      <c r="P94">
        <f t="shared" si="20"/>
        <v>5360.624540870037</v>
      </c>
      <c r="Q94">
        <f t="shared" si="21"/>
        <v>0</v>
      </c>
      <c r="R94">
        <f t="shared" si="22"/>
        <v>26310.238000000001</v>
      </c>
    </row>
    <row r="95" spans="1:18" x14ac:dyDescent="0.3">
      <c r="A95" t="s">
        <v>41</v>
      </c>
      <c r="B95" t="s">
        <v>42</v>
      </c>
      <c r="C95">
        <v>25</v>
      </c>
      <c r="D95">
        <v>5</v>
      </c>
      <c r="E95">
        <v>0</v>
      </c>
      <c r="F95">
        <v>20260107</v>
      </c>
      <c r="G95">
        <v>20260205</v>
      </c>
      <c r="H95">
        <v>214116.54519999999</v>
      </c>
      <c r="I95">
        <f t="shared" si="13"/>
        <v>30</v>
      </c>
      <c r="J95">
        <f t="shared" si="14"/>
        <v>7137.2181733333327</v>
      </c>
      <c r="K95">
        <f t="shared" si="15"/>
        <v>216408.40136216956</v>
      </c>
      <c r="L95">
        <f t="shared" si="16"/>
        <v>35686.090866666666</v>
      </c>
      <c r="M95">
        <f t="shared" si="17"/>
        <v>0</v>
      </c>
      <c r="N95">
        <f t="shared" si="18"/>
        <v>252094.49222883623</v>
      </c>
      <c r="O95">
        <f t="shared" si="19"/>
        <v>183806.55143334556</v>
      </c>
      <c r="P95">
        <f t="shared" si="20"/>
        <v>30309.993766654432</v>
      </c>
      <c r="Q95">
        <f t="shared" si="21"/>
        <v>0</v>
      </c>
      <c r="R95">
        <f t="shared" si="22"/>
        <v>214116.54519999999</v>
      </c>
    </row>
    <row r="96" spans="1:18" x14ac:dyDescent="0.3">
      <c r="A96" t="s">
        <v>35</v>
      </c>
      <c r="B96" t="s">
        <v>34</v>
      </c>
      <c r="C96">
        <v>19</v>
      </c>
      <c r="D96">
        <v>2</v>
      </c>
      <c r="E96">
        <v>0</v>
      </c>
      <c r="F96">
        <v>20260113</v>
      </c>
      <c r="G96">
        <v>20260202</v>
      </c>
      <c r="H96">
        <v>7595.8136000000004</v>
      </c>
      <c r="I96">
        <f t="shared" si="13"/>
        <v>21</v>
      </c>
      <c r="J96">
        <f t="shared" si="14"/>
        <v>361.70540952380952</v>
      </c>
      <c r="K96">
        <f t="shared" si="15"/>
        <v>8335.1561531331863</v>
      </c>
      <c r="L96">
        <f t="shared" si="16"/>
        <v>723.41081904761904</v>
      </c>
      <c r="M96">
        <f t="shared" si="17"/>
        <v>0</v>
      </c>
      <c r="N96">
        <f t="shared" si="18"/>
        <v>9058.5669721808044</v>
      </c>
      <c r="O96">
        <f t="shared" si="19"/>
        <v>6989.2172415931955</v>
      </c>
      <c r="P96">
        <f t="shared" si="20"/>
        <v>606.59635840680608</v>
      </c>
      <c r="Q96">
        <f t="shared" si="21"/>
        <v>0</v>
      </c>
      <c r="R96">
        <f t="shared" si="22"/>
        <v>7595.8136000000013</v>
      </c>
    </row>
    <row r="97" spans="1:18" x14ac:dyDescent="0.3">
      <c r="A97" t="s">
        <v>35</v>
      </c>
      <c r="B97" t="s">
        <v>36</v>
      </c>
      <c r="C97">
        <v>15</v>
      </c>
      <c r="D97">
        <v>1</v>
      </c>
      <c r="E97">
        <v>0</v>
      </c>
      <c r="F97">
        <v>20260117</v>
      </c>
      <c r="G97">
        <v>20260201</v>
      </c>
      <c r="H97">
        <v>516</v>
      </c>
      <c r="I97">
        <f t="shared" si="13"/>
        <v>16</v>
      </c>
      <c r="J97">
        <f t="shared" si="14"/>
        <v>32.25</v>
      </c>
      <c r="K97">
        <f t="shared" si="15"/>
        <v>586.7135436609849</v>
      </c>
      <c r="L97">
        <f t="shared" si="16"/>
        <v>32.25</v>
      </c>
      <c r="M97">
        <f t="shared" si="17"/>
        <v>0</v>
      </c>
      <c r="N97">
        <f t="shared" si="18"/>
        <v>618.9635436609849</v>
      </c>
      <c r="O97">
        <f t="shared" si="19"/>
        <v>489.11473321744694</v>
      </c>
      <c r="P97">
        <f t="shared" si="20"/>
        <v>26.885266782553046</v>
      </c>
      <c r="Q97">
        <f t="shared" si="21"/>
        <v>0</v>
      </c>
      <c r="R97">
        <f t="shared" si="22"/>
        <v>516</v>
      </c>
    </row>
    <row r="98" spans="1:18" x14ac:dyDescent="0.3">
      <c r="A98" t="s">
        <v>37</v>
      </c>
      <c r="B98" t="s">
        <v>38</v>
      </c>
      <c r="C98">
        <v>27</v>
      </c>
      <c r="D98">
        <v>8</v>
      </c>
      <c r="E98">
        <v>0</v>
      </c>
      <c r="F98">
        <v>20260105</v>
      </c>
      <c r="G98">
        <v>20260208</v>
      </c>
      <c r="H98">
        <v>2984.0684999999999</v>
      </c>
      <c r="I98">
        <f t="shared" si="13"/>
        <v>35</v>
      </c>
      <c r="J98">
        <f t="shared" si="14"/>
        <v>85.259099999999989</v>
      </c>
      <c r="K98">
        <f t="shared" si="15"/>
        <v>2791.9629036472334</v>
      </c>
      <c r="L98">
        <f t="shared" si="16"/>
        <v>682.07279999999992</v>
      </c>
      <c r="M98">
        <f t="shared" si="17"/>
        <v>0</v>
      </c>
      <c r="N98">
        <f t="shared" si="18"/>
        <v>3474.0357036472333</v>
      </c>
      <c r="O98">
        <f t="shared" si="19"/>
        <v>2398.1931288718401</v>
      </c>
      <c r="P98">
        <f t="shared" si="20"/>
        <v>585.87537112815949</v>
      </c>
      <c r="Q98">
        <f t="shared" si="21"/>
        <v>0</v>
      </c>
      <c r="R98">
        <f t="shared" si="22"/>
        <v>2984.0684999999994</v>
      </c>
    </row>
    <row r="99" spans="1:18" x14ac:dyDescent="0.3">
      <c r="A99" t="s">
        <v>35</v>
      </c>
      <c r="B99" t="s">
        <v>36</v>
      </c>
      <c r="C99">
        <v>22</v>
      </c>
      <c r="D99">
        <v>7</v>
      </c>
      <c r="E99">
        <v>0</v>
      </c>
      <c r="F99">
        <v>20260110</v>
      </c>
      <c r="G99">
        <v>20260207</v>
      </c>
      <c r="H99">
        <v>2064</v>
      </c>
      <c r="I99">
        <f t="shared" si="13"/>
        <v>29</v>
      </c>
      <c r="J99">
        <f t="shared" si="14"/>
        <v>71.172413793103445</v>
      </c>
      <c r="K99">
        <f t="shared" si="15"/>
        <v>1899.0636079877395</v>
      </c>
      <c r="L99">
        <f t="shared" si="16"/>
        <v>498.20689655172413</v>
      </c>
      <c r="M99">
        <f t="shared" si="17"/>
        <v>0</v>
      </c>
      <c r="N99">
        <f t="shared" si="18"/>
        <v>2397.2705045394637</v>
      </c>
      <c r="O99">
        <f t="shared" si="19"/>
        <v>1635.0542333309591</v>
      </c>
      <c r="P99">
        <f t="shared" si="20"/>
        <v>428.94576666904084</v>
      </c>
      <c r="Q99">
        <f t="shared" si="21"/>
        <v>0</v>
      </c>
      <c r="R99">
        <f t="shared" si="22"/>
        <v>2064</v>
      </c>
    </row>
    <row r="100" spans="1:18" x14ac:dyDescent="0.3">
      <c r="A100" t="s">
        <v>0</v>
      </c>
      <c r="B100" t="s">
        <v>0</v>
      </c>
      <c r="C100">
        <v>30</v>
      </c>
      <c r="D100">
        <v>6</v>
      </c>
      <c r="E100">
        <v>0</v>
      </c>
      <c r="F100">
        <v>20260102</v>
      </c>
      <c r="G100">
        <v>20260206</v>
      </c>
      <c r="H100">
        <v>1386.5702000000001</v>
      </c>
      <c r="I100">
        <f t="shared" si="13"/>
        <v>36</v>
      </c>
      <c r="J100">
        <f t="shared" si="14"/>
        <v>38.515838888888894</v>
      </c>
      <c r="K100">
        <f t="shared" si="15"/>
        <v>1401.4117408729037</v>
      </c>
      <c r="L100">
        <f t="shared" si="16"/>
        <v>231.09503333333336</v>
      </c>
      <c r="M100">
        <f t="shared" si="17"/>
        <v>0</v>
      </c>
      <c r="N100">
        <f t="shared" si="18"/>
        <v>1632.506774206237</v>
      </c>
      <c r="O100">
        <f t="shared" si="19"/>
        <v>1190.2895525620702</v>
      </c>
      <c r="P100">
        <f t="shared" si="20"/>
        <v>196.28064743792996</v>
      </c>
      <c r="Q100">
        <f t="shared" si="21"/>
        <v>0</v>
      </c>
      <c r="R100">
        <f t="shared" si="22"/>
        <v>1386.5702000000001</v>
      </c>
    </row>
    <row r="101" spans="1:18" x14ac:dyDescent="0.3">
      <c r="A101" t="s">
        <v>33</v>
      </c>
      <c r="B101" t="s">
        <v>34</v>
      </c>
      <c r="C101">
        <v>21</v>
      </c>
      <c r="D101">
        <v>7</v>
      </c>
      <c r="E101">
        <v>0</v>
      </c>
      <c r="F101">
        <v>20260111</v>
      </c>
      <c r="G101">
        <v>20260207</v>
      </c>
      <c r="H101">
        <v>2817.0776000000001</v>
      </c>
      <c r="I101">
        <f t="shared" si="13"/>
        <v>28</v>
      </c>
      <c r="J101">
        <f t="shared" si="14"/>
        <v>100.60991428571428</v>
      </c>
      <c r="K101">
        <f t="shared" si="15"/>
        <v>2562.5078782387322</v>
      </c>
      <c r="L101">
        <f t="shared" si="16"/>
        <v>704.26940000000002</v>
      </c>
      <c r="M101">
        <f t="shared" si="17"/>
        <v>0</v>
      </c>
      <c r="N101">
        <f t="shared" si="18"/>
        <v>3266.7772782387324</v>
      </c>
      <c r="O101">
        <f t="shared" si="19"/>
        <v>2209.7568731412975</v>
      </c>
      <c r="P101">
        <f t="shared" si="20"/>
        <v>607.3207268587023</v>
      </c>
      <c r="Q101">
        <f t="shared" si="21"/>
        <v>0</v>
      </c>
      <c r="R101">
        <f t="shared" si="22"/>
        <v>2817.0775999999996</v>
      </c>
    </row>
    <row r="102" spans="1:18" x14ac:dyDescent="0.3">
      <c r="A102" t="s">
        <v>0</v>
      </c>
      <c r="B102" t="s">
        <v>0</v>
      </c>
      <c r="C102">
        <v>31</v>
      </c>
      <c r="D102">
        <v>4</v>
      </c>
      <c r="E102">
        <v>0</v>
      </c>
      <c r="F102">
        <v>20251227</v>
      </c>
      <c r="G102">
        <v>20260204</v>
      </c>
      <c r="H102">
        <v>294.07940000000002</v>
      </c>
      <c r="I102">
        <f t="shared" si="13"/>
        <v>35</v>
      </c>
      <c r="J102">
        <f t="shared" si="14"/>
        <v>8.4022685714285714</v>
      </c>
      <c r="K102">
        <f t="shared" si="15"/>
        <v>315.91001099402484</v>
      </c>
      <c r="L102">
        <f t="shared" si="16"/>
        <v>33.609074285714286</v>
      </c>
      <c r="M102">
        <f t="shared" si="17"/>
        <v>0</v>
      </c>
      <c r="N102">
        <f t="shared" si="18"/>
        <v>349.5190852797391</v>
      </c>
      <c r="O102">
        <f t="shared" si="19"/>
        <v>265.80129783974809</v>
      </c>
      <c r="P102">
        <f t="shared" si="20"/>
        <v>28.278102160251979</v>
      </c>
      <c r="Q102">
        <f t="shared" si="21"/>
        <v>0</v>
      </c>
      <c r="R102">
        <f t="shared" si="22"/>
        <v>294.07940000000008</v>
      </c>
    </row>
    <row r="103" spans="1:18" x14ac:dyDescent="0.3">
      <c r="A103" t="s">
        <v>41</v>
      </c>
      <c r="B103" t="s">
        <v>42</v>
      </c>
      <c r="C103">
        <v>24</v>
      </c>
      <c r="D103">
        <v>4</v>
      </c>
      <c r="E103">
        <v>0</v>
      </c>
      <c r="F103">
        <v>20260108</v>
      </c>
      <c r="G103">
        <v>20260204</v>
      </c>
      <c r="H103">
        <v>87685.142300000007</v>
      </c>
      <c r="I103">
        <f t="shared" si="13"/>
        <v>28</v>
      </c>
      <c r="J103">
        <f t="shared" si="14"/>
        <v>3131.6122250000003</v>
      </c>
      <c r="K103">
        <f t="shared" si="15"/>
        <v>91155.810525361187</v>
      </c>
      <c r="L103">
        <f t="shared" si="16"/>
        <v>12526.448900000001</v>
      </c>
      <c r="M103">
        <f t="shared" si="17"/>
        <v>0</v>
      </c>
      <c r="N103">
        <f t="shared" si="18"/>
        <v>103682.25942536119</v>
      </c>
      <c r="O103">
        <f t="shared" si="19"/>
        <v>77091.396943776519</v>
      </c>
      <c r="P103">
        <f t="shared" si="20"/>
        <v>10593.745356223484</v>
      </c>
      <c r="Q103">
        <f t="shared" si="21"/>
        <v>0</v>
      </c>
      <c r="R103">
        <f t="shared" si="22"/>
        <v>87685.142300000007</v>
      </c>
    </row>
    <row r="104" spans="1:18" x14ac:dyDescent="0.3">
      <c r="A104" t="s">
        <v>0</v>
      </c>
      <c r="B104" t="s">
        <v>0</v>
      </c>
      <c r="C104">
        <v>31</v>
      </c>
      <c r="D104">
        <v>10</v>
      </c>
      <c r="E104">
        <v>0</v>
      </c>
      <c r="F104">
        <v>20251208</v>
      </c>
      <c r="G104">
        <v>20260210</v>
      </c>
      <c r="H104">
        <v>588.33870000000002</v>
      </c>
      <c r="I104">
        <f t="shared" si="13"/>
        <v>41</v>
      </c>
      <c r="J104">
        <f t="shared" si="14"/>
        <v>14.349724390243903</v>
      </c>
      <c r="K104">
        <f t="shared" si="15"/>
        <v>539.52352883578794</v>
      </c>
      <c r="L104">
        <f t="shared" si="16"/>
        <v>143.49724390243904</v>
      </c>
      <c r="M104">
        <f t="shared" si="17"/>
        <v>0</v>
      </c>
      <c r="N104">
        <f t="shared" si="18"/>
        <v>683.02077273822692</v>
      </c>
      <c r="O104">
        <f t="shared" si="19"/>
        <v>464.73340818334776</v>
      </c>
      <c r="P104">
        <f t="shared" si="20"/>
        <v>123.60529181665234</v>
      </c>
      <c r="Q104">
        <f t="shared" si="21"/>
        <v>0</v>
      </c>
      <c r="R104">
        <f t="shared" si="22"/>
        <v>588.33870000000013</v>
      </c>
    </row>
    <row r="105" spans="1:18" x14ac:dyDescent="0.3">
      <c r="A105" t="s">
        <v>41</v>
      </c>
      <c r="B105" t="s">
        <v>42</v>
      </c>
      <c r="C105">
        <v>26</v>
      </c>
      <c r="D105">
        <v>9</v>
      </c>
      <c r="E105">
        <v>0</v>
      </c>
      <c r="F105">
        <v>20260106</v>
      </c>
      <c r="G105">
        <v>20260209</v>
      </c>
      <c r="H105">
        <v>338750.39250000002</v>
      </c>
      <c r="I105">
        <f t="shared" si="13"/>
        <v>35</v>
      </c>
      <c r="J105">
        <f t="shared" si="14"/>
        <v>9678.5826428571436</v>
      </c>
      <c r="K105">
        <f t="shared" si="15"/>
        <v>305204.01761274785</v>
      </c>
      <c r="L105">
        <f t="shared" si="16"/>
        <v>87107.243785714294</v>
      </c>
      <c r="M105">
        <f t="shared" si="17"/>
        <v>0</v>
      </c>
      <c r="N105">
        <f t="shared" si="18"/>
        <v>392311.26139846211</v>
      </c>
      <c r="O105">
        <f t="shared" si="19"/>
        <v>263535.59260662238</v>
      </c>
      <c r="P105">
        <f t="shared" si="20"/>
        <v>75214.799893377669</v>
      </c>
      <c r="Q105">
        <f t="shared" si="21"/>
        <v>0</v>
      </c>
      <c r="R105">
        <f t="shared" si="22"/>
        <v>338750.39250000007</v>
      </c>
    </row>
    <row r="106" spans="1:18" x14ac:dyDescent="0.3">
      <c r="A106" t="s">
        <v>0</v>
      </c>
      <c r="B106" t="s">
        <v>0</v>
      </c>
      <c r="C106">
        <v>31</v>
      </c>
      <c r="D106">
        <v>2</v>
      </c>
      <c r="E106">
        <v>0</v>
      </c>
      <c r="F106">
        <v>20251216</v>
      </c>
      <c r="G106">
        <v>20260202</v>
      </c>
      <c r="H106">
        <v>587.97900000000004</v>
      </c>
      <c r="I106">
        <f t="shared" si="13"/>
        <v>33</v>
      </c>
      <c r="J106">
        <f t="shared" si="14"/>
        <v>17.817545454545456</v>
      </c>
      <c r="K106">
        <f t="shared" si="15"/>
        <v>669.90729141558279</v>
      </c>
      <c r="L106">
        <f t="shared" si="16"/>
        <v>35.635090909090913</v>
      </c>
      <c r="M106">
        <f t="shared" si="17"/>
        <v>0</v>
      </c>
      <c r="N106">
        <f t="shared" si="18"/>
        <v>705.54238232467367</v>
      </c>
      <c r="O106">
        <f t="shared" si="19"/>
        <v>558.28172646612688</v>
      </c>
      <c r="P106">
        <f t="shared" si="20"/>
        <v>29.697273533873183</v>
      </c>
      <c r="Q106">
        <f t="shared" si="21"/>
        <v>0</v>
      </c>
      <c r="R106">
        <f t="shared" si="22"/>
        <v>587.97900000000004</v>
      </c>
    </row>
    <row r="107" spans="1:18" x14ac:dyDescent="0.3">
      <c r="A107" t="s">
        <v>35</v>
      </c>
      <c r="B107" t="s">
        <v>34</v>
      </c>
      <c r="C107">
        <v>21</v>
      </c>
      <c r="D107">
        <v>6</v>
      </c>
      <c r="E107">
        <v>0</v>
      </c>
      <c r="F107">
        <v>20260111</v>
      </c>
      <c r="G107">
        <v>20260206</v>
      </c>
      <c r="H107">
        <v>4403.4898999999996</v>
      </c>
      <c r="I107">
        <f t="shared" si="13"/>
        <v>27</v>
      </c>
      <c r="J107">
        <f t="shared" si="14"/>
        <v>163.09221851851851</v>
      </c>
      <c r="K107">
        <f t="shared" si="15"/>
        <v>4153.9156235269575</v>
      </c>
      <c r="L107">
        <f t="shared" si="16"/>
        <v>978.55331111111104</v>
      </c>
      <c r="M107">
        <f t="shared" si="17"/>
        <v>0</v>
      </c>
      <c r="N107">
        <f t="shared" si="18"/>
        <v>5132.4689346380683</v>
      </c>
      <c r="O107">
        <f t="shared" si="19"/>
        <v>3563.9232748601244</v>
      </c>
      <c r="P107">
        <f t="shared" si="20"/>
        <v>839.56662513987533</v>
      </c>
      <c r="Q107">
        <f t="shared" si="21"/>
        <v>0</v>
      </c>
      <c r="R107">
        <f t="shared" si="22"/>
        <v>4403.4898999999996</v>
      </c>
    </row>
    <row r="108" spans="1:18" x14ac:dyDescent="0.3">
      <c r="A108" t="s">
        <v>33</v>
      </c>
      <c r="B108" t="s">
        <v>34</v>
      </c>
      <c r="C108">
        <v>31</v>
      </c>
      <c r="D108">
        <v>4</v>
      </c>
      <c r="E108">
        <v>0</v>
      </c>
      <c r="F108">
        <v>20251227</v>
      </c>
      <c r="G108">
        <v>20260204</v>
      </c>
      <c r="H108">
        <v>317479.74599999998</v>
      </c>
      <c r="I108">
        <f t="shared" si="13"/>
        <v>35</v>
      </c>
      <c r="J108">
        <f t="shared" si="14"/>
        <v>9070.8498857142858</v>
      </c>
      <c r="K108">
        <f t="shared" si="15"/>
        <v>341047.45197807194</v>
      </c>
      <c r="L108">
        <f t="shared" si="16"/>
        <v>36283.399542857143</v>
      </c>
      <c r="M108">
        <f t="shared" si="17"/>
        <v>0</v>
      </c>
      <c r="N108">
        <f t="shared" si="18"/>
        <v>377330.85152092908</v>
      </c>
      <c r="O108">
        <f t="shared" si="19"/>
        <v>286951.51215839514</v>
      </c>
      <c r="P108">
        <f t="shared" si="20"/>
        <v>30528.233841604848</v>
      </c>
      <c r="Q108">
        <f t="shared" si="21"/>
        <v>0</v>
      </c>
      <c r="R108">
        <f t="shared" si="22"/>
        <v>317479.74599999998</v>
      </c>
    </row>
    <row r="109" spans="1:18" x14ac:dyDescent="0.3">
      <c r="A109" t="s">
        <v>0</v>
      </c>
      <c r="B109" t="s">
        <v>0</v>
      </c>
      <c r="C109">
        <v>31</v>
      </c>
      <c r="D109">
        <v>6</v>
      </c>
      <c r="E109">
        <v>0</v>
      </c>
      <c r="F109">
        <v>20251218</v>
      </c>
      <c r="G109">
        <v>20260206</v>
      </c>
      <c r="H109">
        <v>168.0454</v>
      </c>
      <c r="I109">
        <f t="shared" si="13"/>
        <v>37</v>
      </c>
      <c r="J109">
        <f t="shared" si="14"/>
        <v>4.5417675675675673</v>
      </c>
      <c r="K109">
        <f t="shared" si="15"/>
        <v>170.76219713822235</v>
      </c>
      <c r="L109">
        <f t="shared" si="16"/>
        <v>27.250605405405402</v>
      </c>
      <c r="M109">
        <f t="shared" si="17"/>
        <v>0</v>
      </c>
      <c r="N109">
        <f t="shared" si="18"/>
        <v>198.01280254362774</v>
      </c>
      <c r="O109">
        <f t="shared" si="19"/>
        <v>144.91892117252846</v>
      </c>
      <c r="P109">
        <f t="shared" si="20"/>
        <v>23.126478827471555</v>
      </c>
      <c r="Q109">
        <f t="shared" si="21"/>
        <v>0</v>
      </c>
      <c r="R109">
        <f t="shared" si="22"/>
        <v>168.0454</v>
      </c>
    </row>
    <row r="110" spans="1:18" x14ac:dyDescent="0.3">
      <c r="A110" t="s">
        <v>0</v>
      </c>
      <c r="B110" t="s">
        <v>0</v>
      </c>
      <c r="C110">
        <v>31</v>
      </c>
      <c r="D110">
        <v>5</v>
      </c>
      <c r="E110">
        <v>0</v>
      </c>
      <c r="F110">
        <v>20251222</v>
      </c>
      <c r="G110">
        <v>20260205</v>
      </c>
      <c r="H110">
        <v>294.08629999999999</v>
      </c>
      <c r="I110">
        <f t="shared" si="13"/>
        <v>36</v>
      </c>
      <c r="J110">
        <f t="shared" si="14"/>
        <v>8.1690638888888891</v>
      </c>
      <c r="K110">
        <f t="shared" si="15"/>
        <v>307.14193922880116</v>
      </c>
      <c r="L110">
        <f t="shared" si="16"/>
        <v>40.845319444444442</v>
      </c>
      <c r="M110">
        <f t="shared" si="17"/>
        <v>0</v>
      </c>
      <c r="N110">
        <f t="shared" si="18"/>
        <v>347.98725867324561</v>
      </c>
      <c r="O110">
        <f t="shared" si="19"/>
        <v>259.56765436471875</v>
      </c>
      <c r="P110">
        <f t="shared" si="20"/>
        <v>34.51864563528126</v>
      </c>
      <c r="Q110">
        <f t="shared" si="21"/>
        <v>0</v>
      </c>
      <c r="R110">
        <f t="shared" si="22"/>
        <v>294.08629999999999</v>
      </c>
    </row>
    <row r="111" spans="1:18" x14ac:dyDescent="0.3">
      <c r="A111" t="s">
        <v>0</v>
      </c>
      <c r="B111" t="s">
        <v>0</v>
      </c>
      <c r="C111">
        <v>31</v>
      </c>
      <c r="D111">
        <v>1</v>
      </c>
      <c r="E111">
        <v>0</v>
      </c>
      <c r="F111">
        <v>20251220</v>
      </c>
      <c r="G111">
        <v>20260201</v>
      </c>
      <c r="H111">
        <v>293.97570000000002</v>
      </c>
      <c r="I111">
        <f t="shared" si="13"/>
        <v>32</v>
      </c>
      <c r="J111">
        <f t="shared" si="14"/>
        <v>9.1867406250000005</v>
      </c>
      <c r="K111">
        <f t="shared" si="15"/>
        <v>345.40473292078656</v>
      </c>
      <c r="L111">
        <f t="shared" si="16"/>
        <v>9.1867406250000005</v>
      </c>
      <c r="M111">
        <f t="shared" si="17"/>
        <v>0</v>
      </c>
      <c r="N111">
        <f t="shared" si="18"/>
        <v>354.59147354578658</v>
      </c>
      <c r="O111">
        <f t="shared" si="19"/>
        <v>286.35939022541066</v>
      </c>
      <c r="P111">
        <f t="shared" si="20"/>
        <v>7.6163097745893422</v>
      </c>
      <c r="Q111">
        <f t="shared" si="21"/>
        <v>0</v>
      </c>
      <c r="R111">
        <f t="shared" si="22"/>
        <v>293.97570000000002</v>
      </c>
    </row>
    <row r="112" spans="1:18" x14ac:dyDescent="0.3">
      <c r="A112" t="s">
        <v>35</v>
      </c>
      <c r="B112" t="s">
        <v>34</v>
      </c>
      <c r="C112">
        <v>28</v>
      </c>
      <c r="D112">
        <v>11</v>
      </c>
      <c r="E112">
        <v>0</v>
      </c>
      <c r="F112">
        <v>20260104</v>
      </c>
      <c r="G112">
        <v>20260211</v>
      </c>
      <c r="H112">
        <v>54984.874499999998</v>
      </c>
      <c r="I112">
        <f t="shared" si="13"/>
        <v>39</v>
      </c>
      <c r="J112">
        <f t="shared" si="14"/>
        <v>1409.8685769230769</v>
      </c>
      <c r="K112">
        <f t="shared" si="15"/>
        <v>47878.639148648341</v>
      </c>
      <c r="L112">
        <f t="shared" si="16"/>
        <v>15508.554346153847</v>
      </c>
      <c r="M112">
        <f t="shared" si="17"/>
        <v>0</v>
      </c>
      <c r="N112">
        <f t="shared" si="18"/>
        <v>63387.193494802188</v>
      </c>
      <c r="O112">
        <f t="shared" si="19"/>
        <v>41532.063807732571</v>
      </c>
      <c r="P112">
        <f t="shared" si="20"/>
        <v>13452.810692267421</v>
      </c>
      <c r="Q112">
        <f t="shared" si="21"/>
        <v>0</v>
      </c>
      <c r="R112">
        <f t="shared" si="22"/>
        <v>54984.874499999991</v>
      </c>
    </row>
    <row r="113" spans="1:18" x14ac:dyDescent="0.3">
      <c r="A113" t="s">
        <v>35</v>
      </c>
      <c r="B113" t="s">
        <v>34</v>
      </c>
      <c r="C113">
        <v>20</v>
      </c>
      <c r="D113">
        <v>1</v>
      </c>
      <c r="E113">
        <v>0</v>
      </c>
      <c r="F113">
        <v>20260112</v>
      </c>
      <c r="G113">
        <v>20260201</v>
      </c>
      <c r="H113">
        <v>3937.9360000000001</v>
      </c>
      <c r="I113">
        <f t="shared" si="13"/>
        <v>21</v>
      </c>
      <c r="J113">
        <f t="shared" si="14"/>
        <v>187.52076190476191</v>
      </c>
      <c r="K113">
        <f t="shared" si="15"/>
        <v>4548.6706243783228</v>
      </c>
      <c r="L113">
        <f t="shared" si="16"/>
        <v>187.52076190476191</v>
      </c>
      <c r="M113">
        <f t="shared" si="17"/>
        <v>0</v>
      </c>
      <c r="N113">
        <f t="shared" si="18"/>
        <v>4736.1913862830843</v>
      </c>
      <c r="O113">
        <f t="shared" si="19"/>
        <v>3782.0206877111291</v>
      </c>
      <c r="P113">
        <f t="shared" si="20"/>
        <v>155.91531228887155</v>
      </c>
      <c r="Q113">
        <f t="shared" si="21"/>
        <v>0</v>
      </c>
      <c r="R113">
        <f t="shared" si="22"/>
        <v>3937.9360000000006</v>
      </c>
    </row>
    <row r="114" spans="1:18" x14ac:dyDescent="0.3">
      <c r="A114" t="s">
        <v>33</v>
      </c>
      <c r="B114" t="s">
        <v>34</v>
      </c>
      <c r="C114">
        <v>31</v>
      </c>
      <c r="D114">
        <v>9</v>
      </c>
      <c r="E114">
        <v>0</v>
      </c>
      <c r="F114">
        <v>20251227</v>
      </c>
      <c r="G114">
        <v>20260209</v>
      </c>
      <c r="H114">
        <v>16640.406599999998</v>
      </c>
      <c r="I114">
        <f t="shared" si="13"/>
        <v>40</v>
      </c>
      <c r="J114">
        <f t="shared" si="14"/>
        <v>416.01016499999997</v>
      </c>
      <c r="K114">
        <f t="shared" si="15"/>
        <v>15641.225304993015</v>
      </c>
      <c r="L114">
        <f t="shared" si="16"/>
        <v>3744.0914849999999</v>
      </c>
      <c r="M114">
        <f t="shared" si="17"/>
        <v>0</v>
      </c>
      <c r="N114">
        <f t="shared" si="18"/>
        <v>19385.316789993016</v>
      </c>
      <c r="O114">
        <f t="shared" si="19"/>
        <v>13426.468683331046</v>
      </c>
      <c r="P114">
        <f t="shared" si="20"/>
        <v>3213.9379166689514</v>
      </c>
      <c r="Q114">
        <f t="shared" si="21"/>
        <v>0</v>
      </c>
      <c r="R114">
        <f t="shared" si="22"/>
        <v>16640.406599999998</v>
      </c>
    </row>
    <row r="115" spans="1:18" x14ac:dyDescent="0.3">
      <c r="A115" t="s">
        <v>33</v>
      </c>
      <c r="B115" t="s">
        <v>34</v>
      </c>
      <c r="C115">
        <v>19</v>
      </c>
      <c r="D115">
        <v>4</v>
      </c>
      <c r="E115">
        <v>0</v>
      </c>
      <c r="F115">
        <v>20260113</v>
      </c>
      <c r="G115">
        <v>20260204</v>
      </c>
      <c r="H115">
        <v>137955.9503</v>
      </c>
      <c r="I115">
        <f t="shared" si="13"/>
        <v>23</v>
      </c>
      <c r="J115">
        <f t="shared" si="14"/>
        <v>5998.0847956521739</v>
      </c>
      <c r="K115">
        <f t="shared" si="15"/>
        <v>138220.14289837121</v>
      </c>
      <c r="L115">
        <f t="shared" si="16"/>
        <v>23992.339182608695</v>
      </c>
      <c r="M115">
        <f t="shared" si="17"/>
        <v>0</v>
      </c>
      <c r="N115">
        <f t="shared" si="18"/>
        <v>162212.48208097991</v>
      </c>
      <c r="O115">
        <f t="shared" si="19"/>
        <v>117551.3186132452</v>
      </c>
      <c r="P115">
        <f t="shared" si="20"/>
        <v>20404.631686754801</v>
      </c>
      <c r="Q115">
        <f t="shared" si="21"/>
        <v>0</v>
      </c>
      <c r="R115">
        <f t="shared" si="22"/>
        <v>137955.9503</v>
      </c>
    </row>
    <row r="116" spans="1:18" x14ac:dyDescent="0.3">
      <c r="A116" t="s">
        <v>37</v>
      </c>
      <c r="B116" t="s">
        <v>38</v>
      </c>
      <c r="C116">
        <v>31</v>
      </c>
      <c r="D116">
        <v>3</v>
      </c>
      <c r="E116">
        <v>0</v>
      </c>
      <c r="F116">
        <v>20251227</v>
      </c>
      <c r="G116">
        <v>20260203</v>
      </c>
      <c r="H116">
        <v>77417.805600000007</v>
      </c>
      <c r="I116">
        <f t="shared" si="13"/>
        <v>34</v>
      </c>
      <c r="J116">
        <f t="shared" si="14"/>
        <v>2276.9942823529414</v>
      </c>
      <c r="K116">
        <f t="shared" si="15"/>
        <v>85610.842197721868</v>
      </c>
      <c r="L116">
        <f t="shared" si="16"/>
        <v>6830.9828470588236</v>
      </c>
      <c r="M116">
        <f t="shared" si="17"/>
        <v>0</v>
      </c>
      <c r="N116">
        <f t="shared" si="18"/>
        <v>92441.825044780693</v>
      </c>
      <c r="O116">
        <f t="shared" si="19"/>
        <v>71697.021724796825</v>
      </c>
      <c r="P116">
        <f t="shared" si="20"/>
        <v>5720.7838752031766</v>
      </c>
      <c r="Q116">
        <f t="shared" si="21"/>
        <v>0</v>
      </c>
      <c r="R116">
        <f t="shared" si="22"/>
        <v>77417.805600000007</v>
      </c>
    </row>
    <row r="117" spans="1:18" x14ac:dyDescent="0.3">
      <c r="A117" t="s">
        <v>0</v>
      </c>
      <c r="B117" t="s">
        <v>0</v>
      </c>
      <c r="C117">
        <v>31</v>
      </c>
      <c r="D117">
        <v>8</v>
      </c>
      <c r="E117">
        <v>0</v>
      </c>
      <c r="F117">
        <v>20251230</v>
      </c>
      <c r="G117">
        <v>20260208</v>
      </c>
      <c r="H117">
        <v>42.014299999999999</v>
      </c>
      <c r="I117">
        <f t="shared" si="13"/>
        <v>39</v>
      </c>
      <c r="J117">
        <f t="shared" si="14"/>
        <v>1.0772897435897435</v>
      </c>
      <c r="K117">
        <f t="shared" si="15"/>
        <v>40.504134311827052</v>
      </c>
      <c r="L117">
        <f t="shared" si="16"/>
        <v>8.618317948717948</v>
      </c>
      <c r="M117">
        <f t="shared" si="17"/>
        <v>0</v>
      </c>
      <c r="N117">
        <f t="shared" si="18"/>
        <v>49.122452260545003</v>
      </c>
      <c r="O117">
        <f t="shared" si="19"/>
        <v>34.643076066140083</v>
      </c>
      <c r="P117">
        <f t="shared" si="20"/>
        <v>7.3712239338599161</v>
      </c>
      <c r="Q117">
        <f t="shared" si="21"/>
        <v>0</v>
      </c>
      <c r="R117">
        <f t="shared" si="22"/>
        <v>42.014299999999999</v>
      </c>
    </row>
    <row r="118" spans="1:18" x14ac:dyDescent="0.3">
      <c r="A118" t="s">
        <v>35</v>
      </c>
      <c r="B118" t="s">
        <v>34</v>
      </c>
      <c r="C118">
        <v>8</v>
      </c>
      <c r="D118">
        <v>1</v>
      </c>
      <c r="E118">
        <v>0</v>
      </c>
      <c r="F118">
        <v>20260124</v>
      </c>
      <c r="G118">
        <v>20260201</v>
      </c>
      <c r="H118">
        <v>6382.2882</v>
      </c>
      <c r="I118">
        <f t="shared" si="13"/>
        <v>9</v>
      </c>
      <c r="J118">
        <f t="shared" si="14"/>
        <v>709.14313333333337</v>
      </c>
      <c r="K118">
        <f t="shared" si="15"/>
        <v>6880.6429886652904</v>
      </c>
      <c r="L118">
        <f t="shared" si="16"/>
        <v>709.14313333333337</v>
      </c>
      <c r="M118">
        <f t="shared" si="17"/>
        <v>0</v>
      </c>
      <c r="N118">
        <f t="shared" si="18"/>
        <v>7589.7861219986235</v>
      </c>
      <c r="O118">
        <f t="shared" si="19"/>
        <v>5785.9662774538438</v>
      </c>
      <c r="P118">
        <f t="shared" si="20"/>
        <v>596.321922546157</v>
      </c>
      <c r="Q118">
        <f t="shared" si="21"/>
        <v>0</v>
      </c>
      <c r="R118">
        <f t="shared" si="22"/>
        <v>6382.2882000000009</v>
      </c>
    </row>
    <row r="119" spans="1:18" x14ac:dyDescent="0.3">
      <c r="A119" t="s">
        <v>33</v>
      </c>
      <c r="B119" t="s">
        <v>34</v>
      </c>
      <c r="C119">
        <v>19</v>
      </c>
      <c r="D119">
        <v>9</v>
      </c>
      <c r="E119">
        <v>0</v>
      </c>
      <c r="F119">
        <v>20260113</v>
      </c>
      <c r="G119">
        <v>20260209</v>
      </c>
      <c r="H119">
        <v>19010.121999999999</v>
      </c>
      <c r="I119">
        <f t="shared" si="13"/>
        <v>28</v>
      </c>
      <c r="J119">
        <f t="shared" si="14"/>
        <v>678.93292857142853</v>
      </c>
      <c r="K119">
        <f t="shared" si="15"/>
        <v>15645.361745064991</v>
      </c>
      <c r="L119">
        <f t="shared" si="16"/>
        <v>6110.3963571428567</v>
      </c>
      <c r="M119">
        <f t="shared" si="17"/>
        <v>0</v>
      </c>
      <c r="N119">
        <f t="shared" si="18"/>
        <v>21755.758102207848</v>
      </c>
      <c r="O119">
        <f t="shared" si="19"/>
        <v>13670.87435475922</v>
      </c>
      <c r="P119">
        <f t="shared" si="20"/>
        <v>5339.24764524078</v>
      </c>
      <c r="Q119">
        <f t="shared" si="21"/>
        <v>0</v>
      </c>
      <c r="R119">
        <f t="shared" si="22"/>
        <v>19010.121999999999</v>
      </c>
    </row>
    <row r="120" spans="1:18" x14ac:dyDescent="0.3">
      <c r="A120" t="s">
        <v>0</v>
      </c>
      <c r="B120" t="s">
        <v>0</v>
      </c>
      <c r="C120">
        <v>31</v>
      </c>
      <c r="D120">
        <v>2</v>
      </c>
      <c r="E120">
        <v>0</v>
      </c>
      <c r="F120">
        <v>20251230</v>
      </c>
      <c r="G120">
        <v>20260202</v>
      </c>
      <c r="H120">
        <v>125.9866</v>
      </c>
      <c r="I120">
        <f t="shared" si="13"/>
        <v>33</v>
      </c>
      <c r="J120">
        <f t="shared" si="14"/>
        <v>3.8177757575757574</v>
      </c>
      <c r="K120">
        <f t="shared" si="15"/>
        <v>143.54142233082891</v>
      </c>
      <c r="L120">
        <f t="shared" si="16"/>
        <v>7.6355515151515148</v>
      </c>
      <c r="M120">
        <f t="shared" si="17"/>
        <v>0</v>
      </c>
      <c r="N120">
        <f t="shared" si="18"/>
        <v>151.17697384598043</v>
      </c>
      <c r="O120">
        <f t="shared" si="19"/>
        <v>119.62334804405826</v>
      </c>
      <c r="P120">
        <f t="shared" si="20"/>
        <v>6.3632519559417364</v>
      </c>
      <c r="Q120">
        <f t="shared" si="21"/>
        <v>0</v>
      </c>
      <c r="R120">
        <f t="shared" si="22"/>
        <v>125.9866</v>
      </c>
    </row>
    <row r="121" spans="1:18" x14ac:dyDescent="0.3">
      <c r="A121" t="s">
        <v>35</v>
      </c>
      <c r="B121" t="s">
        <v>36</v>
      </c>
      <c r="C121">
        <v>19</v>
      </c>
      <c r="D121">
        <v>1</v>
      </c>
      <c r="E121">
        <v>0</v>
      </c>
      <c r="F121">
        <v>20260113</v>
      </c>
      <c r="G121">
        <v>20260201</v>
      </c>
      <c r="H121">
        <v>1032</v>
      </c>
      <c r="I121">
        <f t="shared" si="13"/>
        <v>20</v>
      </c>
      <c r="J121">
        <f t="shared" si="14"/>
        <v>51.6</v>
      </c>
      <c r="K121">
        <f t="shared" si="15"/>
        <v>1189.072781819596</v>
      </c>
      <c r="L121">
        <f t="shared" si="16"/>
        <v>51.6</v>
      </c>
      <c r="M121">
        <f t="shared" si="17"/>
        <v>0</v>
      </c>
      <c r="N121">
        <f t="shared" si="18"/>
        <v>1240.6727818195959</v>
      </c>
      <c r="O121">
        <f t="shared" si="19"/>
        <v>989.07877146954047</v>
      </c>
      <c r="P121">
        <f t="shared" si="20"/>
        <v>42.921228530459665</v>
      </c>
      <c r="Q121">
        <f t="shared" si="21"/>
        <v>0</v>
      </c>
      <c r="R121">
        <f t="shared" si="22"/>
        <v>1032.0000000000002</v>
      </c>
    </row>
    <row r="122" spans="1:18" x14ac:dyDescent="0.3">
      <c r="A122" t="s">
        <v>39</v>
      </c>
      <c r="B122" t="s">
        <v>40</v>
      </c>
      <c r="C122">
        <v>22</v>
      </c>
      <c r="D122">
        <v>2</v>
      </c>
      <c r="E122">
        <v>0</v>
      </c>
      <c r="F122">
        <v>20260110</v>
      </c>
      <c r="G122">
        <v>20260202</v>
      </c>
      <c r="H122">
        <v>42.0321</v>
      </c>
      <c r="I122">
        <f t="shared" si="13"/>
        <v>24</v>
      </c>
      <c r="J122">
        <f t="shared" si="14"/>
        <v>1.7513375</v>
      </c>
      <c r="K122">
        <f t="shared" si="15"/>
        <v>46.730202536372389</v>
      </c>
      <c r="L122">
        <f t="shared" si="16"/>
        <v>3.502675</v>
      </c>
      <c r="M122">
        <f t="shared" si="17"/>
        <v>0</v>
      </c>
      <c r="N122">
        <f t="shared" si="18"/>
        <v>50.232877536372385</v>
      </c>
      <c r="O122">
        <f t="shared" si="19"/>
        <v>39.101254842644678</v>
      </c>
      <c r="P122">
        <f t="shared" si="20"/>
        <v>2.9308451573553231</v>
      </c>
      <c r="Q122">
        <f t="shared" si="21"/>
        <v>0</v>
      </c>
      <c r="R122">
        <f t="shared" si="22"/>
        <v>42.0321</v>
      </c>
    </row>
    <row r="123" spans="1:18" x14ac:dyDescent="0.3">
      <c r="A123" t="s">
        <v>37</v>
      </c>
      <c r="B123" t="s">
        <v>38</v>
      </c>
      <c r="C123">
        <v>29</v>
      </c>
      <c r="D123">
        <v>9</v>
      </c>
      <c r="E123">
        <v>0</v>
      </c>
      <c r="F123">
        <v>20260103</v>
      </c>
      <c r="G123">
        <v>20260209</v>
      </c>
      <c r="H123">
        <v>22527.615900000001</v>
      </c>
      <c r="I123">
        <f t="shared" si="13"/>
        <v>38</v>
      </c>
      <c r="J123">
        <f t="shared" si="14"/>
        <v>592.83199736842107</v>
      </c>
      <c r="K123">
        <f t="shared" si="15"/>
        <v>20851.378392098672</v>
      </c>
      <c r="L123">
        <f t="shared" si="16"/>
        <v>5335.4879763157896</v>
      </c>
      <c r="M123">
        <f t="shared" si="17"/>
        <v>0</v>
      </c>
      <c r="N123">
        <f t="shared" si="18"/>
        <v>26186.866368414463</v>
      </c>
      <c r="O123">
        <f t="shared" si="19"/>
        <v>17937.688182856808</v>
      </c>
      <c r="P123">
        <f t="shared" si="20"/>
        <v>4589.9277171431913</v>
      </c>
      <c r="Q123">
        <f t="shared" si="21"/>
        <v>0</v>
      </c>
      <c r="R123">
        <f t="shared" si="22"/>
        <v>22527.615899999997</v>
      </c>
    </row>
    <row r="124" spans="1:18" x14ac:dyDescent="0.3">
      <c r="A124" t="s">
        <v>33</v>
      </c>
      <c r="B124" t="s">
        <v>34</v>
      </c>
      <c r="C124">
        <v>3</v>
      </c>
      <c r="D124">
        <v>5</v>
      </c>
      <c r="E124">
        <v>0</v>
      </c>
      <c r="F124">
        <v>20260129</v>
      </c>
      <c r="G124">
        <v>20260205</v>
      </c>
      <c r="H124">
        <v>10997.2014</v>
      </c>
      <c r="I124">
        <f t="shared" si="13"/>
        <v>8</v>
      </c>
      <c r="J124">
        <f t="shared" si="14"/>
        <v>1374.650175</v>
      </c>
      <c r="K124">
        <f t="shared" si="15"/>
        <v>5001.7108556182511</v>
      </c>
      <c r="L124">
        <f t="shared" si="16"/>
        <v>6873.2508749999997</v>
      </c>
      <c r="M124">
        <f t="shared" si="17"/>
        <v>0</v>
      </c>
      <c r="N124">
        <f t="shared" si="18"/>
        <v>11874.961730618252</v>
      </c>
      <c r="O124">
        <f t="shared" si="19"/>
        <v>4631.9999063219284</v>
      </c>
      <c r="P124">
        <f t="shared" si="20"/>
        <v>6365.2014936780706</v>
      </c>
      <c r="Q124">
        <f t="shared" si="21"/>
        <v>0</v>
      </c>
      <c r="R124">
        <f t="shared" si="22"/>
        <v>10997.201399999998</v>
      </c>
    </row>
    <row r="125" spans="1:18" x14ac:dyDescent="0.3">
      <c r="A125" t="s">
        <v>41</v>
      </c>
      <c r="B125" t="s">
        <v>42</v>
      </c>
      <c r="C125">
        <v>27</v>
      </c>
      <c r="D125">
        <v>1</v>
      </c>
      <c r="E125">
        <v>0</v>
      </c>
      <c r="F125">
        <v>20260105</v>
      </c>
      <c r="G125">
        <v>20260201</v>
      </c>
      <c r="H125">
        <v>74172.841400000005</v>
      </c>
      <c r="I125">
        <f t="shared" si="13"/>
        <v>28</v>
      </c>
      <c r="J125">
        <f t="shared" si="14"/>
        <v>2649.0300500000003</v>
      </c>
      <c r="K125">
        <f t="shared" si="15"/>
        <v>86747.263696740614</v>
      </c>
      <c r="L125">
        <f t="shared" si="16"/>
        <v>2649.0300500000003</v>
      </c>
      <c r="M125">
        <f t="shared" si="17"/>
        <v>0</v>
      </c>
      <c r="N125">
        <f t="shared" si="18"/>
        <v>89396.293746740615</v>
      </c>
      <c r="O125">
        <f t="shared" si="19"/>
        <v>71974.919343867252</v>
      </c>
      <c r="P125">
        <f t="shared" si="20"/>
        <v>2197.9220561327575</v>
      </c>
      <c r="Q125">
        <f t="shared" si="21"/>
        <v>0</v>
      </c>
      <c r="R125">
        <f t="shared" si="22"/>
        <v>74172.841400000005</v>
      </c>
    </row>
    <row r="126" spans="1:18" x14ac:dyDescent="0.3">
      <c r="A126" t="s">
        <v>33</v>
      </c>
      <c r="B126" t="s">
        <v>34</v>
      </c>
      <c r="C126">
        <v>29</v>
      </c>
      <c r="D126">
        <v>11</v>
      </c>
      <c r="E126">
        <v>0</v>
      </c>
      <c r="F126">
        <v>20260103</v>
      </c>
      <c r="G126">
        <v>20260211</v>
      </c>
      <c r="H126">
        <v>482100.1421</v>
      </c>
      <c r="I126">
        <f t="shared" si="13"/>
        <v>40</v>
      </c>
      <c r="J126">
        <f t="shared" si="14"/>
        <v>12052.5035525</v>
      </c>
      <c r="K126">
        <f t="shared" si="15"/>
        <v>423916.5788298556</v>
      </c>
      <c r="L126">
        <f t="shared" si="16"/>
        <v>132577.5390775</v>
      </c>
      <c r="M126">
        <f t="shared" si="17"/>
        <v>0</v>
      </c>
      <c r="N126">
        <f t="shared" si="18"/>
        <v>556494.11790735554</v>
      </c>
      <c r="O126">
        <f t="shared" si="19"/>
        <v>367246.00730899826</v>
      </c>
      <c r="P126">
        <f t="shared" si="20"/>
        <v>114854.13479100178</v>
      </c>
      <c r="Q126">
        <f t="shared" si="21"/>
        <v>0</v>
      </c>
      <c r="R126">
        <f t="shared" si="22"/>
        <v>482100.14210000006</v>
      </c>
    </row>
    <row r="127" spans="1:18" x14ac:dyDescent="0.3">
      <c r="A127" t="s">
        <v>33</v>
      </c>
      <c r="B127" t="s">
        <v>34</v>
      </c>
      <c r="C127">
        <v>0</v>
      </c>
      <c r="D127">
        <v>1</v>
      </c>
      <c r="E127">
        <v>0</v>
      </c>
      <c r="F127">
        <v>20260207</v>
      </c>
      <c r="G127">
        <v>20260207</v>
      </c>
      <c r="H127">
        <v>8533.9202999999998</v>
      </c>
      <c r="I127">
        <f t="shared" si="13"/>
        <v>1</v>
      </c>
      <c r="J127">
        <f t="shared" si="14"/>
        <v>8533.9202999999998</v>
      </c>
      <c r="K127">
        <f t="shared" si="15"/>
        <v>0</v>
      </c>
      <c r="L127">
        <f t="shared" si="16"/>
        <v>8533.9202999999998</v>
      </c>
      <c r="M127">
        <f t="shared" si="17"/>
        <v>0</v>
      </c>
      <c r="N127">
        <f t="shared" si="18"/>
        <v>8533.9202999999998</v>
      </c>
      <c r="O127">
        <f t="shared" si="19"/>
        <v>0</v>
      </c>
      <c r="P127">
        <f t="shared" si="20"/>
        <v>8533.9202999999998</v>
      </c>
      <c r="Q127">
        <f t="shared" si="21"/>
        <v>0</v>
      </c>
      <c r="R127">
        <f t="shared" si="22"/>
        <v>8533.9202999999998</v>
      </c>
    </row>
    <row r="128" spans="1:18" x14ac:dyDescent="0.3">
      <c r="A128" t="s">
        <v>0</v>
      </c>
      <c r="B128" t="s">
        <v>0</v>
      </c>
      <c r="C128">
        <v>31</v>
      </c>
      <c r="D128">
        <v>3</v>
      </c>
      <c r="E128">
        <v>0</v>
      </c>
      <c r="F128">
        <v>20251231</v>
      </c>
      <c r="G128">
        <v>20260203</v>
      </c>
      <c r="H128">
        <v>672.07090000000005</v>
      </c>
      <c r="I128">
        <f t="shared" si="13"/>
        <v>34</v>
      </c>
      <c r="J128">
        <f t="shared" si="14"/>
        <v>19.766791176470591</v>
      </c>
      <c r="K128">
        <f t="shared" si="15"/>
        <v>743.1953840549171</v>
      </c>
      <c r="L128">
        <f t="shared" si="16"/>
        <v>59.300373529411772</v>
      </c>
      <c r="M128">
        <f t="shared" si="17"/>
        <v>0</v>
      </c>
      <c r="N128">
        <f t="shared" si="18"/>
        <v>802.49575758432889</v>
      </c>
      <c r="O128">
        <f t="shared" si="19"/>
        <v>622.40826311801015</v>
      </c>
      <c r="P128">
        <f t="shared" si="20"/>
        <v>49.66263688198994</v>
      </c>
      <c r="Q128">
        <f t="shared" si="21"/>
        <v>0</v>
      </c>
      <c r="R128">
        <f t="shared" si="22"/>
        <v>672.07090000000005</v>
      </c>
    </row>
    <row r="129" spans="1:18" x14ac:dyDescent="0.3">
      <c r="A129" t="s">
        <v>35</v>
      </c>
      <c r="B129" t="s">
        <v>34</v>
      </c>
      <c r="C129">
        <v>30</v>
      </c>
      <c r="D129">
        <v>11</v>
      </c>
      <c r="E129">
        <v>0</v>
      </c>
      <c r="F129">
        <v>20260102</v>
      </c>
      <c r="G129">
        <v>20260211</v>
      </c>
      <c r="H129">
        <v>241762.49249999999</v>
      </c>
      <c r="I129">
        <f t="shared" si="13"/>
        <v>41</v>
      </c>
      <c r="J129">
        <f t="shared" si="14"/>
        <v>5896.6461585365851</v>
      </c>
      <c r="K129">
        <f t="shared" si="15"/>
        <v>214551.45199317415</v>
      </c>
      <c r="L129">
        <f t="shared" si="16"/>
        <v>64863.107743902438</v>
      </c>
      <c r="M129">
        <f t="shared" si="17"/>
        <v>0</v>
      </c>
      <c r="N129">
        <f t="shared" si="18"/>
        <v>279414.55973707658</v>
      </c>
      <c r="O129">
        <f t="shared" si="19"/>
        <v>185639.91029019016</v>
      </c>
      <c r="P129">
        <f t="shared" si="20"/>
        <v>56122.582209809851</v>
      </c>
      <c r="Q129">
        <f t="shared" si="21"/>
        <v>0</v>
      </c>
      <c r="R129">
        <f t="shared" si="22"/>
        <v>241762.49250000002</v>
      </c>
    </row>
    <row r="130" spans="1:18" x14ac:dyDescent="0.3">
      <c r="A130" t="s">
        <v>0</v>
      </c>
      <c r="B130" t="s">
        <v>0</v>
      </c>
      <c r="C130">
        <v>30</v>
      </c>
      <c r="D130">
        <v>8</v>
      </c>
      <c r="E130">
        <v>0</v>
      </c>
      <c r="F130">
        <v>20260102</v>
      </c>
      <c r="G130">
        <v>20260208</v>
      </c>
      <c r="H130">
        <v>42.0212</v>
      </c>
      <c r="I130">
        <f t="shared" si="13"/>
        <v>38</v>
      </c>
      <c r="J130">
        <f t="shared" si="14"/>
        <v>1.105821052631579</v>
      </c>
      <c r="K130">
        <f t="shared" si="15"/>
        <v>40.235670601202742</v>
      </c>
      <c r="L130">
        <f t="shared" si="16"/>
        <v>8.8465684210526323</v>
      </c>
      <c r="M130">
        <f t="shared" si="17"/>
        <v>0</v>
      </c>
      <c r="N130">
        <f t="shared" si="18"/>
        <v>49.082239022255372</v>
      </c>
      <c r="O130">
        <f t="shared" si="19"/>
        <v>34.447311189300528</v>
      </c>
      <c r="P130">
        <f t="shared" si="20"/>
        <v>7.5738888106994704</v>
      </c>
      <c r="Q130">
        <f t="shared" si="21"/>
        <v>0</v>
      </c>
      <c r="R130">
        <f t="shared" si="22"/>
        <v>42.0212</v>
      </c>
    </row>
    <row r="131" spans="1:18" x14ac:dyDescent="0.3">
      <c r="A131" t="s">
        <v>39</v>
      </c>
      <c r="B131" t="s">
        <v>40</v>
      </c>
      <c r="C131">
        <v>22</v>
      </c>
      <c r="D131">
        <v>3</v>
      </c>
      <c r="E131">
        <v>0</v>
      </c>
      <c r="F131">
        <v>20260110</v>
      </c>
      <c r="G131">
        <v>20260203</v>
      </c>
      <c r="H131">
        <v>714.69690000000003</v>
      </c>
      <c r="I131">
        <f t="shared" si="13"/>
        <v>25</v>
      </c>
      <c r="J131">
        <f t="shared" si="14"/>
        <v>28.587876000000001</v>
      </c>
      <c r="K131">
        <f t="shared" si="15"/>
        <v>762.79828163600632</v>
      </c>
      <c r="L131">
        <f t="shared" si="16"/>
        <v>85.763628000000011</v>
      </c>
      <c r="M131">
        <f t="shared" si="17"/>
        <v>0</v>
      </c>
      <c r="N131">
        <f t="shared" si="18"/>
        <v>848.56190963600636</v>
      </c>
      <c r="O131">
        <f t="shared" si="19"/>
        <v>642.46292582757235</v>
      </c>
      <c r="P131">
        <f t="shared" si="20"/>
        <v>72.233974172427708</v>
      </c>
      <c r="Q131">
        <f t="shared" si="21"/>
        <v>0</v>
      </c>
      <c r="R131">
        <f t="shared" si="22"/>
        <v>714.69690000000003</v>
      </c>
    </row>
    <row r="132" spans="1:18" x14ac:dyDescent="0.3">
      <c r="A132" t="s">
        <v>41</v>
      </c>
      <c r="B132" t="s">
        <v>42</v>
      </c>
      <c r="C132">
        <v>23</v>
      </c>
      <c r="D132">
        <v>6</v>
      </c>
      <c r="E132">
        <v>0</v>
      </c>
      <c r="F132">
        <v>20260109</v>
      </c>
      <c r="G132">
        <v>20260206</v>
      </c>
      <c r="H132">
        <v>160313.60879999999</v>
      </c>
      <c r="I132">
        <f t="shared" si="13"/>
        <v>29</v>
      </c>
      <c r="J132">
        <f t="shared" si="14"/>
        <v>5528.0554758620683</v>
      </c>
      <c r="K132">
        <f t="shared" si="15"/>
        <v>154207.45304257068</v>
      </c>
      <c r="L132">
        <f t="shared" si="16"/>
        <v>33168.332855172412</v>
      </c>
      <c r="M132">
        <f t="shared" si="17"/>
        <v>0</v>
      </c>
      <c r="N132">
        <f t="shared" si="18"/>
        <v>187375.78589774307</v>
      </c>
      <c r="O132">
        <f t="shared" si="19"/>
        <v>131935.68839573744</v>
      </c>
      <c r="P132">
        <f t="shared" si="20"/>
        <v>28377.920404262561</v>
      </c>
      <c r="Q132">
        <f t="shared" si="21"/>
        <v>0</v>
      </c>
      <c r="R132">
        <f t="shared" si="22"/>
        <v>160313.60879999999</v>
      </c>
    </row>
    <row r="133" spans="1:18" x14ac:dyDescent="0.3">
      <c r="A133" t="s">
        <v>35</v>
      </c>
      <c r="B133" t="s">
        <v>34</v>
      </c>
      <c r="C133">
        <v>20</v>
      </c>
      <c r="D133">
        <v>2</v>
      </c>
      <c r="E133">
        <v>0</v>
      </c>
      <c r="F133">
        <v>20260112</v>
      </c>
      <c r="G133">
        <v>20260202</v>
      </c>
      <c r="H133">
        <v>8226.0599000000002</v>
      </c>
      <c r="I133">
        <f t="shared" si="13"/>
        <v>22</v>
      </c>
      <c r="J133">
        <f t="shared" si="14"/>
        <v>373.91181363636366</v>
      </c>
      <c r="K133">
        <f t="shared" si="15"/>
        <v>9069.9379925704052</v>
      </c>
      <c r="L133">
        <f t="shared" si="16"/>
        <v>747.82362727272732</v>
      </c>
      <c r="M133">
        <f t="shared" si="17"/>
        <v>0</v>
      </c>
      <c r="N133">
        <f t="shared" si="18"/>
        <v>9817.7616198431333</v>
      </c>
      <c r="O133">
        <f t="shared" si="19"/>
        <v>7599.4769587165847</v>
      </c>
      <c r="P133">
        <f t="shared" si="20"/>
        <v>626.58294128341424</v>
      </c>
      <c r="Q133">
        <f t="shared" si="21"/>
        <v>0</v>
      </c>
      <c r="R133">
        <f t="shared" si="22"/>
        <v>8226.0598999999984</v>
      </c>
    </row>
    <row r="134" spans="1:18" x14ac:dyDescent="0.3">
      <c r="A134" t="s">
        <v>35</v>
      </c>
      <c r="B134" t="s">
        <v>34</v>
      </c>
      <c r="C134">
        <v>31</v>
      </c>
      <c r="D134">
        <v>2</v>
      </c>
      <c r="E134">
        <v>0</v>
      </c>
      <c r="F134">
        <v>20260101</v>
      </c>
      <c r="G134">
        <v>20260202</v>
      </c>
      <c r="H134">
        <v>16145.7906</v>
      </c>
      <c r="I134">
        <f t="shared" si="13"/>
        <v>33</v>
      </c>
      <c r="J134">
        <f t="shared" si="14"/>
        <v>489.2663818181818</v>
      </c>
      <c r="K134">
        <f t="shared" si="15"/>
        <v>18395.525773214988</v>
      </c>
      <c r="L134">
        <f t="shared" si="16"/>
        <v>978.5327636363636</v>
      </c>
      <c r="M134">
        <f t="shared" si="17"/>
        <v>0</v>
      </c>
      <c r="N134">
        <f t="shared" si="18"/>
        <v>19374.058536851349</v>
      </c>
      <c r="O134">
        <f t="shared" si="19"/>
        <v>15330.309162960859</v>
      </c>
      <c r="P134">
        <f t="shared" si="20"/>
        <v>815.48143703914343</v>
      </c>
      <c r="Q134">
        <f t="shared" si="21"/>
        <v>0</v>
      </c>
      <c r="R134">
        <f t="shared" si="22"/>
        <v>16145.790600000002</v>
      </c>
    </row>
    <row r="135" spans="1:18" x14ac:dyDescent="0.3">
      <c r="A135" t="s">
        <v>35</v>
      </c>
      <c r="B135" t="s">
        <v>36</v>
      </c>
      <c r="C135">
        <v>17</v>
      </c>
      <c r="D135">
        <v>4</v>
      </c>
      <c r="E135">
        <v>0</v>
      </c>
      <c r="F135">
        <v>20260115</v>
      </c>
      <c r="G135">
        <v>20260204</v>
      </c>
      <c r="H135">
        <v>1548</v>
      </c>
      <c r="I135">
        <f t="shared" si="13"/>
        <v>21</v>
      </c>
      <c r="J135">
        <f t="shared" si="14"/>
        <v>73.714285714285708</v>
      </c>
      <c r="K135">
        <f t="shared" si="15"/>
        <v>1519.8674654836941</v>
      </c>
      <c r="L135">
        <f t="shared" si="16"/>
        <v>294.85714285714283</v>
      </c>
      <c r="M135">
        <f t="shared" si="17"/>
        <v>0</v>
      </c>
      <c r="N135">
        <f t="shared" si="18"/>
        <v>1814.724608340837</v>
      </c>
      <c r="O135">
        <f t="shared" si="19"/>
        <v>1296.4803726995419</v>
      </c>
      <c r="P135">
        <f t="shared" si="20"/>
        <v>251.5196273004581</v>
      </c>
      <c r="Q135">
        <f t="shared" si="21"/>
        <v>0</v>
      </c>
      <c r="R135">
        <f t="shared" si="22"/>
        <v>1548</v>
      </c>
    </row>
    <row r="136" spans="1:18" x14ac:dyDescent="0.3">
      <c r="A136" t="s">
        <v>35</v>
      </c>
      <c r="B136" t="s">
        <v>34</v>
      </c>
      <c r="C136">
        <v>0</v>
      </c>
      <c r="D136">
        <v>1</v>
      </c>
      <c r="E136">
        <v>0</v>
      </c>
      <c r="F136">
        <v>20260205</v>
      </c>
      <c r="G136">
        <v>20260205</v>
      </c>
      <c r="H136">
        <v>10805.254999999999</v>
      </c>
      <c r="I136">
        <f t="shared" si="13"/>
        <v>1</v>
      </c>
      <c r="J136">
        <f t="shared" si="14"/>
        <v>10805.254999999999</v>
      </c>
      <c r="K136">
        <f t="shared" si="15"/>
        <v>0</v>
      </c>
      <c r="L136">
        <f t="shared" si="16"/>
        <v>10805.254999999999</v>
      </c>
      <c r="M136">
        <f t="shared" si="17"/>
        <v>0</v>
      </c>
      <c r="N136">
        <f t="shared" si="18"/>
        <v>10805.254999999999</v>
      </c>
      <c r="O136">
        <f t="shared" si="19"/>
        <v>0</v>
      </c>
      <c r="P136">
        <f t="shared" si="20"/>
        <v>10805.254999999999</v>
      </c>
      <c r="Q136">
        <f t="shared" si="21"/>
        <v>0</v>
      </c>
      <c r="R136">
        <f t="shared" si="22"/>
        <v>10805.254999999999</v>
      </c>
    </row>
    <row r="137" spans="1:18" x14ac:dyDescent="0.3">
      <c r="A137" t="s">
        <v>37</v>
      </c>
      <c r="B137" t="s">
        <v>38</v>
      </c>
      <c r="C137">
        <v>26</v>
      </c>
      <c r="D137">
        <v>9</v>
      </c>
      <c r="E137">
        <v>0</v>
      </c>
      <c r="F137">
        <v>20260106</v>
      </c>
      <c r="G137">
        <v>20260209</v>
      </c>
      <c r="H137">
        <v>87866.214800000002</v>
      </c>
      <c r="I137">
        <f t="shared" si="13"/>
        <v>35</v>
      </c>
      <c r="J137">
        <f t="shared" si="14"/>
        <v>2510.4632799999999</v>
      </c>
      <c r="K137">
        <f t="shared" si="15"/>
        <v>79164.84338652002</v>
      </c>
      <c r="L137">
        <f t="shared" si="16"/>
        <v>22594.169519999999</v>
      </c>
      <c r="M137">
        <f t="shared" si="17"/>
        <v>0</v>
      </c>
      <c r="N137">
        <f t="shared" si="18"/>
        <v>101759.01290652002</v>
      </c>
      <c r="O137">
        <f t="shared" si="19"/>
        <v>68356.74732810464</v>
      </c>
      <c r="P137">
        <f t="shared" si="20"/>
        <v>19509.467471895365</v>
      </c>
      <c r="Q137">
        <f t="shared" si="21"/>
        <v>0</v>
      </c>
      <c r="R137">
        <f t="shared" si="22"/>
        <v>87866.214800000002</v>
      </c>
    </row>
    <row r="138" spans="1:18" x14ac:dyDescent="0.3">
      <c r="A138" t="s">
        <v>33</v>
      </c>
      <c r="B138" t="s">
        <v>34</v>
      </c>
      <c r="C138">
        <v>11</v>
      </c>
      <c r="D138">
        <v>3</v>
      </c>
      <c r="E138">
        <v>0</v>
      </c>
      <c r="F138">
        <v>20260121</v>
      </c>
      <c r="G138">
        <v>20260203</v>
      </c>
      <c r="H138">
        <v>192579.92819999999</v>
      </c>
      <c r="I138">
        <f t="shared" si="13"/>
        <v>14</v>
      </c>
      <c r="J138">
        <f t="shared" si="14"/>
        <v>13755.709157142857</v>
      </c>
      <c r="K138">
        <f t="shared" si="15"/>
        <v>183518.90339375421</v>
      </c>
      <c r="L138">
        <f t="shared" si="16"/>
        <v>41267.127471428568</v>
      </c>
      <c r="M138">
        <f t="shared" si="17"/>
        <v>0</v>
      </c>
      <c r="N138">
        <f t="shared" si="18"/>
        <v>224786.03086518278</v>
      </c>
      <c r="O138">
        <f t="shared" si="19"/>
        <v>157225.32713836033</v>
      </c>
      <c r="P138">
        <f t="shared" si="20"/>
        <v>35354.601061639682</v>
      </c>
      <c r="Q138">
        <f t="shared" si="21"/>
        <v>0</v>
      </c>
      <c r="R138">
        <f t="shared" si="22"/>
        <v>192579.92820000002</v>
      </c>
    </row>
    <row r="139" spans="1:18" x14ac:dyDescent="0.3">
      <c r="A139" t="s">
        <v>33</v>
      </c>
      <c r="B139" t="s">
        <v>34</v>
      </c>
      <c r="C139">
        <v>10</v>
      </c>
      <c r="D139">
        <v>9</v>
      </c>
      <c r="E139">
        <v>0</v>
      </c>
      <c r="F139">
        <v>20260122</v>
      </c>
      <c r="G139">
        <v>20260209</v>
      </c>
      <c r="H139">
        <v>1178.6142</v>
      </c>
      <c r="I139">
        <f t="shared" ref="I139:I202" si="23">IF(C139&lt;0,0,C139)+D139+E139</f>
        <v>19</v>
      </c>
      <c r="J139">
        <f t="shared" ref="J139:J202" si="24">H139/I139</f>
        <v>62.032326315789476</v>
      </c>
      <c r="K139">
        <f t="shared" ref="K139:K202" si="25">IF(C139&lt;0,0,C139)*$J139*$B$6</f>
        <v>752.35567946814285</v>
      </c>
      <c r="L139">
        <f t="shared" ref="L139:L202" si="26">IF(D139&lt;0,0,D139)*$J139*$C$6</f>
        <v>558.29093684210534</v>
      </c>
      <c r="M139">
        <f t="shared" ref="M139:M202" si="27">IF(E139&lt;0,0,E139)*$J139*$D$6</f>
        <v>0</v>
      </c>
      <c r="N139">
        <f t="shared" ref="N139:N202" si="28">K139+L139+M139</f>
        <v>1310.6466163102482</v>
      </c>
      <c r="O139">
        <f t="shared" ref="O139:O202" si="29">K139/$N139*$H139</f>
        <v>676.56458746153635</v>
      </c>
      <c r="P139">
        <f t="shared" ref="P139:P202" si="30">L139/$N139*$H139</f>
        <v>502.04961253846358</v>
      </c>
      <c r="Q139">
        <f t="shared" ref="Q139:Q202" si="31">M139/$N139*$H139</f>
        <v>0</v>
      </c>
      <c r="R139">
        <f t="shared" ref="R139:R202" si="32">O139+P139+Q139</f>
        <v>1178.6142</v>
      </c>
    </row>
    <row r="140" spans="1:18" x14ac:dyDescent="0.3">
      <c r="A140" t="s">
        <v>33</v>
      </c>
      <c r="B140" t="s">
        <v>34</v>
      </c>
      <c r="C140">
        <v>0</v>
      </c>
      <c r="D140">
        <v>1</v>
      </c>
      <c r="E140">
        <v>0</v>
      </c>
      <c r="F140">
        <v>20260205</v>
      </c>
      <c r="G140">
        <v>20260205</v>
      </c>
      <c r="H140">
        <v>18644.297200000001</v>
      </c>
      <c r="I140">
        <f t="shared" si="23"/>
        <v>1</v>
      </c>
      <c r="J140">
        <f t="shared" si="24"/>
        <v>18644.297200000001</v>
      </c>
      <c r="K140">
        <f t="shared" si="25"/>
        <v>0</v>
      </c>
      <c r="L140">
        <f t="shared" si="26"/>
        <v>18644.297200000001</v>
      </c>
      <c r="M140">
        <f t="shared" si="27"/>
        <v>0</v>
      </c>
      <c r="N140">
        <f t="shared" si="28"/>
        <v>18644.297200000001</v>
      </c>
      <c r="O140">
        <f t="shared" si="29"/>
        <v>0</v>
      </c>
      <c r="P140">
        <f t="shared" si="30"/>
        <v>18644.297200000001</v>
      </c>
      <c r="Q140">
        <f t="shared" si="31"/>
        <v>0</v>
      </c>
      <c r="R140">
        <f t="shared" si="32"/>
        <v>18644.297200000001</v>
      </c>
    </row>
    <row r="141" spans="1:18" x14ac:dyDescent="0.3">
      <c r="A141" t="s">
        <v>33</v>
      </c>
      <c r="B141" t="s">
        <v>34</v>
      </c>
      <c r="C141">
        <v>29</v>
      </c>
      <c r="D141">
        <v>10</v>
      </c>
      <c r="E141">
        <v>0</v>
      </c>
      <c r="F141">
        <v>20260103</v>
      </c>
      <c r="G141">
        <v>20260210</v>
      </c>
      <c r="H141">
        <v>633871.17890000006</v>
      </c>
      <c r="I141">
        <f t="shared" si="23"/>
        <v>39</v>
      </c>
      <c r="J141">
        <f t="shared" si="24"/>
        <v>16253.107151282053</v>
      </c>
      <c r="K141">
        <f t="shared" si="25"/>
        <v>571662.27322931518</v>
      </c>
      <c r="L141">
        <f t="shared" si="26"/>
        <v>162531.07151282052</v>
      </c>
      <c r="M141">
        <f t="shared" si="27"/>
        <v>0</v>
      </c>
      <c r="N141">
        <f t="shared" si="28"/>
        <v>734193.34474213573</v>
      </c>
      <c r="O141">
        <f t="shared" si="29"/>
        <v>493548.79291610653</v>
      </c>
      <c r="P141">
        <f t="shared" si="30"/>
        <v>140322.3859838935</v>
      </c>
      <c r="Q141">
        <f t="shared" si="31"/>
        <v>0</v>
      </c>
      <c r="R141">
        <f t="shared" si="32"/>
        <v>633871.17890000006</v>
      </c>
    </row>
    <row r="142" spans="1:18" x14ac:dyDescent="0.3">
      <c r="A142" t="s">
        <v>33</v>
      </c>
      <c r="B142" t="s">
        <v>34</v>
      </c>
      <c r="C142">
        <v>27</v>
      </c>
      <c r="D142">
        <v>10</v>
      </c>
      <c r="E142">
        <v>0</v>
      </c>
      <c r="F142">
        <v>20260105</v>
      </c>
      <c r="G142">
        <v>20260210</v>
      </c>
      <c r="H142">
        <v>152345.81330000001</v>
      </c>
      <c r="I142">
        <f t="shared" si="23"/>
        <v>37</v>
      </c>
      <c r="J142">
        <f t="shared" si="24"/>
        <v>4117.4544135135138</v>
      </c>
      <c r="K142">
        <f t="shared" si="25"/>
        <v>134833.46622223681</v>
      </c>
      <c r="L142">
        <f t="shared" si="26"/>
        <v>41174.54413513514</v>
      </c>
      <c r="M142">
        <f t="shared" si="27"/>
        <v>0</v>
      </c>
      <c r="N142">
        <f t="shared" si="28"/>
        <v>176008.01035737194</v>
      </c>
      <c r="O142">
        <f t="shared" si="29"/>
        <v>116706.70005289558</v>
      </c>
      <c r="P142">
        <f t="shared" si="30"/>
        <v>35639.113247104433</v>
      </c>
      <c r="Q142">
        <f t="shared" si="31"/>
        <v>0</v>
      </c>
      <c r="R142">
        <f t="shared" si="32"/>
        <v>152345.81330000001</v>
      </c>
    </row>
    <row r="143" spans="1:18" x14ac:dyDescent="0.3">
      <c r="A143" t="s">
        <v>37</v>
      </c>
      <c r="B143" t="s">
        <v>38</v>
      </c>
      <c r="C143">
        <v>30</v>
      </c>
      <c r="D143">
        <v>9</v>
      </c>
      <c r="E143">
        <v>0</v>
      </c>
      <c r="F143">
        <v>20260102</v>
      </c>
      <c r="G143">
        <v>20260209</v>
      </c>
      <c r="H143">
        <v>20971.551800000001</v>
      </c>
      <c r="I143">
        <f t="shared" si="23"/>
        <v>39</v>
      </c>
      <c r="J143">
        <f t="shared" si="24"/>
        <v>537.73209743589746</v>
      </c>
      <c r="K143">
        <f t="shared" si="25"/>
        <v>19565.563065232211</v>
      </c>
      <c r="L143">
        <f t="shared" si="26"/>
        <v>4839.5888769230769</v>
      </c>
      <c r="M143">
        <f t="shared" si="27"/>
        <v>0</v>
      </c>
      <c r="N143">
        <f t="shared" si="28"/>
        <v>24405.151942155288</v>
      </c>
      <c r="O143">
        <f t="shared" si="29"/>
        <v>16812.852478493834</v>
      </c>
      <c r="P143">
        <f t="shared" si="30"/>
        <v>4158.6993215061684</v>
      </c>
      <c r="Q143">
        <f t="shared" si="31"/>
        <v>0</v>
      </c>
      <c r="R143">
        <f t="shared" si="32"/>
        <v>20971.551800000001</v>
      </c>
    </row>
    <row r="144" spans="1:18" x14ac:dyDescent="0.3">
      <c r="A144" t="s">
        <v>33</v>
      </c>
      <c r="B144" t="s">
        <v>34</v>
      </c>
      <c r="C144">
        <v>27</v>
      </c>
      <c r="D144">
        <v>11</v>
      </c>
      <c r="E144">
        <v>0</v>
      </c>
      <c r="F144">
        <v>20260105</v>
      </c>
      <c r="G144">
        <v>20260211</v>
      </c>
      <c r="H144">
        <v>113132.311</v>
      </c>
      <c r="I144">
        <f t="shared" si="23"/>
        <v>38</v>
      </c>
      <c r="J144">
        <f t="shared" si="24"/>
        <v>2977.1660789473685</v>
      </c>
      <c r="K144">
        <f t="shared" si="25"/>
        <v>97492.669409106427</v>
      </c>
      <c r="L144">
        <f t="shared" si="26"/>
        <v>32748.826868421052</v>
      </c>
      <c r="M144">
        <f t="shared" si="27"/>
        <v>0</v>
      </c>
      <c r="N144">
        <f t="shared" si="28"/>
        <v>130241.49627752748</v>
      </c>
      <c r="O144">
        <f t="shared" si="29"/>
        <v>84685.536568995274</v>
      </c>
      <c r="P144">
        <f t="shared" si="30"/>
        <v>28446.774431004731</v>
      </c>
      <c r="Q144">
        <f t="shared" si="31"/>
        <v>0</v>
      </c>
      <c r="R144">
        <f t="shared" si="32"/>
        <v>113132.311</v>
      </c>
    </row>
    <row r="145" spans="1:18" x14ac:dyDescent="0.3">
      <c r="A145" t="s">
        <v>0</v>
      </c>
      <c r="B145" t="s">
        <v>0</v>
      </c>
      <c r="C145">
        <v>31</v>
      </c>
      <c r="D145">
        <v>11</v>
      </c>
      <c r="E145">
        <v>0</v>
      </c>
      <c r="F145">
        <v>20251204</v>
      </c>
      <c r="G145">
        <v>20260211</v>
      </c>
      <c r="H145">
        <v>42.036099999999998</v>
      </c>
      <c r="I145">
        <f t="shared" si="23"/>
        <v>42</v>
      </c>
      <c r="J145">
        <f t="shared" si="24"/>
        <v>1.0008595238095237</v>
      </c>
      <c r="K145">
        <f t="shared" si="25"/>
        <v>37.630497107090598</v>
      </c>
      <c r="L145">
        <f t="shared" si="26"/>
        <v>11.009454761904761</v>
      </c>
      <c r="M145">
        <f t="shared" si="27"/>
        <v>0</v>
      </c>
      <c r="N145">
        <f t="shared" si="28"/>
        <v>48.639951868995361</v>
      </c>
      <c r="O145">
        <f t="shared" si="29"/>
        <v>32.521400179503161</v>
      </c>
      <c r="P145">
        <f t="shared" si="30"/>
        <v>9.5146998204968316</v>
      </c>
      <c r="Q145">
        <f t="shared" si="31"/>
        <v>0</v>
      </c>
      <c r="R145">
        <f t="shared" si="32"/>
        <v>42.03609999999999</v>
      </c>
    </row>
    <row r="146" spans="1:18" x14ac:dyDescent="0.3">
      <c r="A146" t="s">
        <v>35</v>
      </c>
      <c r="B146" t="s">
        <v>34</v>
      </c>
      <c r="C146">
        <v>24</v>
      </c>
      <c r="D146">
        <v>11</v>
      </c>
      <c r="E146">
        <v>0</v>
      </c>
      <c r="F146">
        <v>20260108</v>
      </c>
      <c r="G146">
        <v>20260211</v>
      </c>
      <c r="H146">
        <v>9240.0321999999996</v>
      </c>
      <c r="I146">
        <f t="shared" si="23"/>
        <v>35</v>
      </c>
      <c r="J146">
        <f t="shared" si="24"/>
        <v>264.00092000000001</v>
      </c>
      <c r="K146">
        <f t="shared" si="25"/>
        <v>7684.6097514646917</v>
      </c>
      <c r="L146">
        <f t="shared" si="26"/>
        <v>2904.0101199999999</v>
      </c>
      <c r="M146">
        <f t="shared" si="27"/>
        <v>0</v>
      </c>
      <c r="N146">
        <f t="shared" si="28"/>
        <v>10588.619871464693</v>
      </c>
      <c r="O146">
        <f t="shared" si="29"/>
        <v>6705.8825805355591</v>
      </c>
      <c r="P146">
        <f t="shared" si="30"/>
        <v>2534.1496194644401</v>
      </c>
      <c r="Q146">
        <f t="shared" si="31"/>
        <v>0</v>
      </c>
      <c r="R146">
        <f t="shared" si="32"/>
        <v>9240.0321999999996</v>
      </c>
    </row>
    <row r="147" spans="1:18" x14ac:dyDescent="0.3">
      <c r="A147" t="s">
        <v>33</v>
      </c>
      <c r="B147" t="s">
        <v>34</v>
      </c>
      <c r="C147">
        <v>11</v>
      </c>
      <c r="D147">
        <v>11</v>
      </c>
      <c r="E147">
        <v>0</v>
      </c>
      <c r="F147">
        <v>20260121</v>
      </c>
      <c r="G147">
        <v>20260211</v>
      </c>
      <c r="H147">
        <v>42.0944</v>
      </c>
      <c r="I147">
        <f t="shared" si="23"/>
        <v>22</v>
      </c>
      <c r="J147">
        <f t="shared" si="24"/>
        <v>1.9133818181818183</v>
      </c>
      <c r="K147">
        <f t="shared" si="25"/>
        <v>25.526981490731742</v>
      </c>
      <c r="L147">
        <f t="shared" si="26"/>
        <v>21.0472</v>
      </c>
      <c r="M147">
        <f t="shared" si="27"/>
        <v>0</v>
      </c>
      <c r="N147">
        <f t="shared" si="28"/>
        <v>46.574181490731746</v>
      </c>
      <c r="O147">
        <f t="shared" si="29"/>
        <v>23.071644745432451</v>
      </c>
      <c r="P147">
        <f t="shared" si="30"/>
        <v>19.022755254567549</v>
      </c>
      <c r="Q147">
        <f t="shared" si="31"/>
        <v>0</v>
      </c>
      <c r="R147">
        <f t="shared" si="32"/>
        <v>42.0944</v>
      </c>
    </row>
    <row r="148" spans="1:18" x14ac:dyDescent="0.3">
      <c r="A148" t="s">
        <v>0</v>
      </c>
      <c r="B148" t="s">
        <v>0</v>
      </c>
      <c r="C148">
        <v>31</v>
      </c>
      <c r="D148">
        <v>11</v>
      </c>
      <c r="E148">
        <v>0</v>
      </c>
      <c r="F148">
        <v>20251203</v>
      </c>
      <c r="G148">
        <v>20260211</v>
      </c>
      <c r="H148">
        <v>210.18029999999999</v>
      </c>
      <c r="I148">
        <f t="shared" si="23"/>
        <v>42</v>
      </c>
      <c r="J148">
        <f t="shared" si="24"/>
        <v>5.0042928571428567</v>
      </c>
      <c r="K148">
        <f t="shared" si="25"/>
        <v>188.15230649649789</v>
      </c>
      <c r="L148">
        <f t="shared" si="26"/>
        <v>55.047221428571426</v>
      </c>
      <c r="M148">
        <f t="shared" si="27"/>
        <v>0</v>
      </c>
      <c r="N148">
        <f t="shared" si="28"/>
        <v>243.1995279250693</v>
      </c>
      <c r="O148">
        <f t="shared" si="29"/>
        <v>162.60684616670028</v>
      </c>
      <c r="P148">
        <f t="shared" si="30"/>
        <v>47.573453833299723</v>
      </c>
      <c r="Q148">
        <f t="shared" si="31"/>
        <v>0</v>
      </c>
      <c r="R148">
        <f t="shared" si="32"/>
        <v>210.18029999999999</v>
      </c>
    </row>
    <row r="149" spans="1:18" x14ac:dyDescent="0.3">
      <c r="A149" t="s">
        <v>33</v>
      </c>
      <c r="B149" t="s">
        <v>34</v>
      </c>
      <c r="C149">
        <v>4</v>
      </c>
      <c r="D149">
        <v>6</v>
      </c>
      <c r="E149">
        <v>0</v>
      </c>
      <c r="F149">
        <v>20260128</v>
      </c>
      <c r="G149">
        <v>20260206</v>
      </c>
      <c r="H149">
        <v>884.31359999999995</v>
      </c>
      <c r="I149">
        <f t="shared" si="23"/>
        <v>10</v>
      </c>
      <c r="J149">
        <f t="shared" si="24"/>
        <v>88.431359999999998</v>
      </c>
      <c r="K149">
        <f t="shared" si="25"/>
        <v>429.01396668825026</v>
      </c>
      <c r="L149">
        <f t="shared" si="26"/>
        <v>530.58816000000002</v>
      </c>
      <c r="M149">
        <f t="shared" si="27"/>
        <v>0</v>
      </c>
      <c r="N149">
        <f t="shared" si="28"/>
        <v>959.60212668825034</v>
      </c>
      <c r="O149">
        <f t="shared" si="29"/>
        <v>395.35436070955916</v>
      </c>
      <c r="P149">
        <f t="shared" si="30"/>
        <v>488.95923929044073</v>
      </c>
      <c r="Q149">
        <f t="shared" si="31"/>
        <v>0</v>
      </c>
      <c r="R149">
        <f t="shared" si="32"/>
        <v>884.31359999999995</v>
      </c>
    </row>
    <row r="150" spans="1:18" x14ac:dyDescent="0.3">
      <c r="A150" t="s">
        <v>33</v>
      </c>
      <c r="B150" t="s">
        <v>34</v>
      </c>
      <c r="C150">
        <v>5</v>
      </c>
      <c r="D150">
        <v>10</v>
      </c>
      <c r="E150">
        <v>0</v>
      </c>
      <c r="F150">
        <v>20260127</v>
      </c>
      <c r="G150">
        <v>20260210</v>
      </c>
      <c r="H150">
        <v>2400.1104999999998</v>
      </c>
      <c r="I150">
        <f t="shared" si="23"/>
        <v>15</v>
      </c>
      <c r="J150">
        <f t="shared" si="24"/>
        <v>160.00736666666666</v>
      </c>
      <c r="K150">
        <f t="shared" si="25"/>
        <v>970.3203008667964</v>
      </c>
      <c r="L150">
        <f t="shared" si="26"/>
        <v>1600.0736666666667</v>
      </c>
      <c r="M150">
        <f t="shared" si="27"/>
        <v>0</v>
      </c>
      <c r="N150">
        <f t="shared" si="28"/>
        <v>2570.3939675334632</v>
      </c>
      <c r="O150">
        <f t="shared" si="29"/>
        <v>906.03851856543781</v>
      </c>
      <c r="P150">
        <f t="shared" si="30"/>
        <v>1494.0719814345618</v>
      </c>
      <c r="Q150">
        <f t="shared" si="31"/>
        <v>0</v>
      </c>
      <c r="R150">
        <f t="shared" si="32"/>
        <v>2400.1104999999998</v>
      </c>
    </row>
    <row r="151" spans="1:18" x14ac:dyDescent="0.3">
      <c r="A151" t="s">
        <v>33</v>
      </c>
      <c r="B151" t="s">
        <v>34</v>
      </c>
      <c r="C151">
        <v>12</v>
      </c>
      <c r="D151">
        <v>11</v>
      </c>
      <c r="E151">
        <v>0</v>
      </c>
      <c r="F151">
        <v>20260120</v>
      </c>
      <c r="G151">
        <v>20260211</v>
      </c>
      <c r="H151">
        <v>5177.3626000000004</v>
      </c>
      <c r="I151">
        <f t="shared" si="23"/>
        <v>23</v>
      </c>
      <c r="J151">
        <f t="shared" si="24"/>
        <v>225.10272173913046</v>
      </c>
      <c r="K151">
        <f t="shared" si="25"/>
        <v>3276.1752696880089</v>
      </c>
      <c r="L151">
        <f t="shared" si="26"/>
        <v>2476.1299391304351</v>
      </c>
      <c r="M151">
        <f t="shared" si="27"/>
        <v>0</v>
      </c>
      <c r="N151">
        <f t="shared" si="28"/>
        <v>5752.305208818444</v>
      </c>
      <c r="O151">
        <f t="shared" si="29"/>
        <v>2948.72172052423</v>
      </c>
      <c r="P151">
        <f t="shared" si="30"/>
        <v>2228.6408794757704</v>
      </c>
      <c r="Q151">
        <f t="shared" si="31"/>
        <v>0</v>
      </c>
      <c r="R151">
        <f t="shared" si="32"/>
        <v>5177.3626000000004</v>
      </c>
    </row>
    <row r="152" spans="1:18" x14ac:dyDescent="0.3">
      <c r="A152" t="s">
        <v>35</v>
      </c>
      <c r="B152" t="s">
        <v>34</v>
      </c>
      <c r="C152">
        <v>23</v>
      </c>
      <c r="D152">
        <v>11</v>
      </c>
      <c r="E152">
        <v>0</v>
      </c>
      <c r="F152">
        <v>20260109</v>
      </c>
      <c r="G152">
        <v>20260211</v>
      </c>
      <c r="H152">
        <v>8358.4025999999994</v>
      </c>
      <c r="I152">
        <f t="shared" si="23"/>
        <v>34</v>
      </c>
      <c r="J152">
        <f t="shared" si="24"/>
        <v>245.83537058823526</v>
      </c>
      <c r="K152">
        <f t="shared" si="25"/>
        <v>6857.6819700378383</v>
      </c>
      <c r="L152">
        <f t="shared" si="26"/>
        <v>2704.1890764705877</v>
      </c>
      <c r="M152">
        <f t="shared" si="27"/>
        <v>0</v>
      </c>
      <c r="N152">
        <f t="shared" si="28"/>
        <v>9561.8710465084259</v>
      </c>
      <c r="O152">
        <f t="shared" si="29"/>
        <v>5994.565972448233</v>
      </c>
      <c r="P152">
        <f t="shared" si="30"/>
        <v>2363.8366275517665</v>
      </c>
      <c r="Q152">
        <f t="shared" si="31"/>
        <v>0</v>
      </c>
      <c r="R152">
        <f t="shared" si="32"/>
        <v>8358.4025999999994</v>
      </c>
    </row>
    <row r="153" spans="1:18" x14ac:dyDescent="0.3">
      <c r="A153" t="s">
        <v>33</v>
      </c>
      <c r="B153" t="s">
        <v>34</v>
      </c>
      <c r="C153">
        <v>18</v>
      </c>
      <c r="D153">
        <v>11</v>
      </c>
      <c r="E153">
        <v>0</v>
      </c>
      <c r="F153">
        <v>20260114</v>
      </c>
      <c r="G153">
        <v>20260211</v>
      </c>
      <c r="H153">
        <v>4459.2781999999997</v>
      </c>
      <c r="I153">
        <f t="shared" si="23"/>
        <v>29</v>
      </c>
      <c r="J153">
        <f t="shared" si="24"/>
        <v>153.76821379310343</v>
      </c>
      <c r="K153">
        <f t="shared" si="25"/>
        <v>3356.9448787710376</v>
      </c>
      <c r="L153">
        <f t="shared" si="26"/>
        <v>1691.4503517241378</v>
      </c>
      <c r="M153">
        <f t="shared" si="27"/>
        <v>0</v>
      </c>
      <c r="N153">
        <f t="shared" si="28"/>
        <v>5048.3952304951754</v>
      </c>
      <c r="O153">
        <f t="shared" si="29"/>
        <v>2965.2098207526888</v>
      </c>
      <c r="P153">
        <f t="shared" si="30"/>
        <v>1494.0683792473105</v>
      </c>
      <c r="Q153">
        <f t="shared" si="31"/>
        <v>0</v>
      </c>
      <c r="R153">
        <f t="shared" si="32"/>
        <v>4459.2781999999988</v>
      </c>
    </row>
    <row r="154" spans="1:18" x14ac:dyDescent="0.3">
      <c r="A154" t="s">
        <v>33</v>
      </c>
      <c r="B154" t="s">
        <v>34</v>
      </c>
      <c r="C154">
        <v>12</v>
      </c>
      <c r="D154">
        <v>9</v>
      </c>
      <c r="E154">
        <v>0</v>
      </c>
      <c r="F154">
        <v>20260120</v>
      </c>
      <c r="G154">
        <v>20260209</v>
      </c>
      <c r="H154">
        <v>6607.7278999999999</v>
      </c>
      <c r="I154">
        <f t="shared" si="23"/>
        <v>21</v>
      </c>
      <c r="J154">
        <f t="shared" si="24"/>
        <v>314.65370952380954</v>
      </c>
      <c r="K154">
        <f t="shared" si="25"/>
        <v>4579.5123830273114</v>
      </c>
      <c r="L154">
        <f t="shared" si="26"/>
        <v>2831.8833857142859</v>
      </c>
      <c r="M154">
        <f t="shared" si="27"/>
        <v>0</v>
      </c>
      <c r="N154">
        <f t="shared" si="28"/>
        <v>7411.3957687415968</v>
      </c>
      <c r="O154">
        <f t="shared" si="29"/>
        <v>4082.9248209022599</v>
      </c>
      <c r="P154">
        <f t="shared" si="30"/>
        <v>2524.80307909774</v>
      </c>
      <c r="Q154">
        <f t="shared" si="31"/>
        <v>0</v>
      </c>
      <c r="R154">
        <f t="shared" si="32"/>
        <v>6607.7278999999999</v>
      </c>
    </row>
    <row r="155" spans="1:18" x14ac:dyDescent="0.3">
      <c r="A155" t="s">
        <v>33</v>
      </c>
      <c r="B155" t="s">
        <v>34</v>
      </c>
      <c r="C155">
        <v>0</v>
      </c>
      <c r="D155">
        <v>6</v>
      </c>
      <c r="E155">
        <v>0</v>
      </c>
      <c r="F155">
        <v>20260206</v>
      </c>
      <c r="G155">
        <v>20260211</v>
      </c>
      <c r="H155">
        <v>1558.6976999999999</v>
      </c>
      <c r="I155">
        <f t="shared" si="23"/>
        <v>6</v>
      </c>
      <c r="J155">
        <f t="shared" si="24"/>
        <v>259.78294999999997</v>
      </c>
      <c r="K155">
        <f t="shared" si="25"/>
        <v>0</v>
      </c>
      <c r="L155">
        <f t="shared" si="26"/>
        <v>1558.6976999999997</v>
      </c>
      <c r="M155">
        <f t="shared" si="27"/>
        <v>0</v>
      </c>
      <c r="N155">
        <f t="shared" si="28"/>
        <v>1558.6976999999997</v>
      </c>
      <c r="O155">
        <f t="shared" si="29"/>
        <v>0</v>
      </c>
      <c r="P155">
        <f t="shared" si="30"/>
        <v>1558.6976999999999</v>
      </c>
      <c r="Q155">
        <f t="shared" si="31"/>
        <v>0</v>
      </c>
      <c r="R155">
        <f t="shared" si="32"/>
        <v>1558.6976999999999</v>
      </c>
    </row>
    <row r="156" spans="1:18" x14ac:dyDescent="0.3">
      <c r="A156" t="s">
        <v>35</v>
      </c>
      <c r="B156" t="s">
        <v>36</v>
      </c>
      <c r="C156">
        <v>24</v>
      </c>
      <c r="D156">
        <v>10</v>
      </c>
      <c r="E156">
        <v>0</v>
      </c>
      <c r="F156">
        <v>20260108</v>
      </c>
      <c r="G156">
        <v>20260210</v>
      </c>
      <c r="H156">
        <v>1032</v>
      </c>
      <c r="I156">
        <f t="shared" si="23"/>
        <v>34</v>
      </c>
      <c r="J156">
        <f t="shared" si="24"/>
        <v>30.352941176470587</v>
      </c>
      <c r="K156">
        <f t="shared" si="25"/>
        <v>883.52157163065965</v>
      </c>
      <c r="L156">
        <f t="shared" si="26"/>
        <v>303.52941176470586</v>
      </c>
      <c r="M156">
        <f t="shared" si="27"/>
        <v>0</v>
      </c>
      <c r="N156">
        <f t="shared" si="28"/>
        <v>1187.0509833953656</v>
      </c>
      <c r="O156">
        <f t="shared" si="29"/>
        <v>768.11718677390081</v>
      </c>
      <c r="P156">
        <f t="shared" si="30"/>
        <v>263.88281322609902</v>
      </c>
      <c r="Q156">
        <f t="shared" si="31"/>
        <v>0</v>
      </c>
      <c r="R156">
        <f t="shared" si="32"/>
        <v>1031.9999999999998</v>
      </c>
    </row>
    <row r="157" spans="1:18" x14ac:dyDescent="0.3">
      <c r="A157" t="s">
        <v>37</v>
      </c>
      <c r="B157" t="s">
        <v>38</v>
      </c>
      <c r="C157">
        <v>29</v>
      </c>
      <c r="D157">
        <v>10</v>
      </c>
      <c r="E157">
        <v>0</v>
      </c>
      <c r="F157">
        <v>20260103</v>
      </c>
      <c r="G157">
        <v>20260210</v>
      </c>
      <c r="H157">
        <v>1975.4621999999999</v>
      </c>
      <c r="I157">
        <f t="shared" si="23"/>
        <v>39</v>
      </c>
      <c r="J157">
        <f t="shared" si="24"/>
        <v>50.652876923076924</v>
      </c>
      <c r="K157">
        <f t="shared" si="25"/>
        <v>1781.587883346157</v>
      </c>
      <c r="L157">
        <f t="shared" si="26"/>
        <v>506.52876923076923</v>
      </c>
      <c r="M157">
        <f t="shared" si="27"/>
        <v>0</v>
      </c>
      <c r="N157">
        <f t="shared" si="28"/>
        <v>2288.1166525769263</v>
      </c>
      <c r="O157">
        <f t="shared" si="29"/>
        <v>1538.1468928014015</v>
      </c>
      <c r="P157">
        <f t="shared" si="30"/>
        <v>437.31530719859859</v>
      </c>
      <c r="Q157">
        <f t="shared" si="31"/>
        <v>0</v>
      </c>
      <c r="R157">
        <f t="shared" si="32"/>
        <v>1975.4621999999999</v>
      </c>
    </row>
    <row r="158" spans="1:18" x14ac:dyDescent="0.3">
      <c r="A158" t="s">
        <v>0</v>
      </c>
      <c r="B158" t="s">
        <v>0</v>
      </c>
      <c r="C158">
        <v>27</v>
      </c>
      <c r="D158">
        <v>6</v>
      </c>
      <c r="E158">
        <v>0</v>
      </c>
      <c r="F158">
        <v>20260105</v>
      </c>
      <c r="G158">
        <v>20260206</v>
      </c>
      <c r="H158">
        <v>882.52890000000002</v>
      </c>
      <c r="I158">
        <f t="shared" si="23"/>
        <v>33</v>
      </c>
      <c r="J158">
        <f t="shared" si="24"/>
        <v>26.743300000000001</v>
      </c>
      <c r="K158">
        <f t="shared" si="25"/>
        <v>875.75756161053869</v>
      </c>
      <c r="L158">
        <f t="shared" si="26"/>
        <v>160.4598</v>
      </c>
      <c r="M158">
        <f t="shared" si="27"/>
        <v>0</v>
      </c>
      <c r="N158">
        <f t="shared" si="28"/>
        <v>1036.2173616105388</v>
      </c>
      <c r="O158">
        <f t="shared" si="29"/>
        <v>745.86798691886588</v>
      </c>
      <c r="P158">
        <f t="shared" si="30"/>
        <v>136.66091308113417</v>
      </c>
      <c r="Q158">
        <f t="shared" si="31"/>
        <v>0</v>
      </c>
      <c r="R158">
        <f t="shared" si="32"/>
        <v>882.52890000000002</v>
      </c>
    </row>
    <row r="159" spans="1:18" x14ac:dyDescent="0.3">
      <c r="A159" t="s">
        <v>33</v>
      </c>
      <c r="B159" t="s">
        <v>34</v>
      </c>
      <c r="C159">
        <v>13</v>
      </c>
      <c r="D159">
        <v>11</v>
      </c>
      <c r="E159">
        <v>0</v>
      </c>
      <c r="F159">
        <v>20260119</v>
      </c>
      <c r="G159">
        <v>20260211</v>
      </c>
      <c r="H159">
        <v>168.3537</v>
      </c>
      <c r="I159">
        <f t="shared" si="23"/>
        <v>24</v>
      </c>
      <c r="J159">
        <f t="shared" si="24"/>
        <v>7.0147374999999998</v>
      </c>
      <c r="K159">
        <f t="shared" si="25"/>
        <v>110.60121850996542</v>
      </c>
      <c r="L159">
        <f t="shared" si="26"/>
        <v>77.162112499999992</v>
      </c>
      <c r="M159">
        <f t="shared" si="27"/>
        <v>0</v>
      </c>
      <c r="N159">
        <f t="shared" si="28"/>
        <v>187.76333100996541</v>
      </c>
      <c r="O159">
        <f t="shared" si="29"/>
        <v>99.168055128255659</v>
      </c>
      <c r="P159">
        <f t="shared" si="30"/>
        <v>69.185644871744344</v>
      </c>
      <c r="Q159">
        <f t="shared" si="31"/>
        <v>0</v>
      </c>
      <c r="R159">
        <f t="shared" si="32"/>
        <v>168.3537</v>
      </c>
    </row>
    <row r="160" spans="1:18" x14ac:dyDescent="0.3">
      <c r="A160" t="s">
        <v>41</v>
      </c>
      <c r="B160" t="s">
        <v>42</v>
      </c>
      <c r="C160">
        <v>26</v>
      </c>
      <c r="D160">
        <v>7</v>
      </c>
      <c r="E160">
        <v>0</v>
      </c>
      <c r="F160">
        <v>20260106</v>
      </c>
      <c r="G160">
        <v>20260207</v>
      </c>
      <c r="H160">
        <v>798.57230000000004</v>
      </c>
      <c r="I160">
        <f t="shared" si="23"/>
        <v>33</v>
      </c>
      <c r="J160">
        <f t="shared" si="24"/>
        <v>24.199160606060609</v>
      </c>
      <c r="K160">
        <f t="shared" si="25"/>
        <v>763.09531181990951</v>
      </c>
      <c r="L160">
        <f t="shared" si="26"/>
        <v>169.39412424242425</v>
      </c>
      <c r="M160">
        <f t="shared" si="27"/>
        <v>0</v>
      </c>
      <c r="N160">
        <f t="shared" si="28"/>
        <v>932.48943606233377</v>
      </c>
      <c r="O160">
        <f t="shared" si="29"/>
        <v>653.50528886689381</v>
      </c>
      <c r="P160">
        <f t="shared" si="30"/>
        <v>145.06701113310621</v>
      </c>
      <c r="Q160">
        <f t="shared" si="31"/>
        <v>0</v>
      </c>
      <c r="R160">
        <f t="shared" si="32"/>
        <v>798.57230000000004</v>
      </c>
    </row>
    <row r="161" spans="1:18" x14ac:dyDescent="0.3">
      <c r="A161" t="s">
        <v>33</v>
      </c>
      <c r="B161" t="s">
        <v>34</v>
      </c>
      <c r="C161">
        <v>0</v>
      </c>
      <c r="D161">
        <v>8</v>
      </c>
      <c r="E161">
        <v>0</v>
      </c>
      <c r="F161">
        <v>20260204</v>
      </c>
      <c r="G161">
        <v>20260211</v>
      </c>
      <c r="H161">
        <v>969.01110000000006</v>
      </c>
      <c r="I161">
        <f t="shared" si="23"/>
        <v>8</v>
      </c>
      <c r="J161">
        <f t="shared" si="24"/>
        <v>121.12638750000001</v>
      </c>
      <c r="K161">
        <f t="shared" si="25"/>
        <v>0</v>
      </c>
      <c r="L161">
        <f t="shared" si="26"/>
        <v>969.01110000000006</v>
      </c>
      <c r="M161">
        <f t="shared" si="27"/>
        <v>0</v>
      </c>
      <c r="N161">
        <f t="shared" si="28"/>
        <v>969.01110000000006</v>
      </c>
      <c r="O161">
        <f t="shared" si="29"/>
        <v>0</v>
      </c>
      <c r="P161">
        <f t="shared" si="30"/>
        <v>969.01110000000006</v>
      </c>
      <c r="Q161">
        <f t="shared" si="31"/>
        <v>0</v>
      </c>
      <c r="R161">
        <f t="shared" si="32"/>
        <v>969.01110000000006</v>
      </c>
    </row>
    <row r="162" spans="1:18" x14ac:dyDescent="0.3">
      <c r="A162" t="s">
        <v>35</v>
      </c>
      <c r="B162" t="s">
        <v>34</v>
      </c>
      <c r="C162">
        <v>21</v>
      </c>
      <c r="D162">
        <v>1</v>
      </c>
      <c r="E162">
        <v>0</v>
      </c>
      <c r="F162">
        <v>20260111</v>
      </c>
      <c r="G162">
        <v>20260201</v>
      </c>
      <c r="H162">
        <v>2707.7134000000001</v>
      </c>
      <c r="I162">
        <f t="shared" si="23"/>
        <v>22</v>
      </c>
      <c r="J162">
        <f t="shared" si="24"/>
        <v>123.07788181818182</v>
      </c>
      <c r="K162">
        <f t="shared" si="25"/>
        <v>3134.7610624175718</v>
      </c>
      <c r="L162">
        <f t="shared" si="26"/>
        <v>123.07788181818182</v>
      </c>
      <c r="M162">
        <f t="shared" si="27"/>
        <v>0</v>
      </c>
      <c r="N162">
        <f t="shared" si="28"/>
        <v>3257.8389442357538</v>
      </c>
      <c r="O162">
        <f t="shared" si="29"/>
        <v>2605.4187084737787</v>
      </c>
      <c r="P162">
        <f t="shared" si="30"/>
        <v>102.29469152622143</v>
      </c>
      <c r="Q162">
        <f t="shared" si="31"/>
        <v>0</v>
      </c>
      <c r="R162">
        <f t="shared" si="32"/>
        <v>2707.7134000000001</v>
      </c>
    </row>
    <row r="163" spans="1:18" x14ac:dyDescent="0.3">
      <c r="A163" t="s">
        <v>33</v>
      </c>
      <c r="B163" t="s">
        <v>34</v>
      </c>
      <c r="C163">
        <v>6</v>
      </c>
      <c r="D163">
        <v>3</v>
      </c>
      <c r="E163">
        <v>0</v>
      </c>
      <c r="F163">
        <v>20260126</v>
      </c>
      <c r="G163">
        <v>20260203</v>
      </c>
      <c r="H163">
        <v>336.7312</v>
      </c>
      <c r="I163">
        <f t="shared" si="23"/>
        <v>9</v>
      </c>
      <c r="J163">
        <f t="shared" si="24"/>
        <v>37.414577777777779</v>
      </c>
      <c r="K163">
        <f t="shared" si="25"/>
        <v>272.26839705525009</v>
      </c>
      <c r="L163">
        <f t="shared" si="26"/>
        <v>112.24373333333334</v>
      </c>
      <c r="M163">
        <f t="shared" si="27"/>
        <v>0</v>
      </c>
      <c r="N163">
        <f t="shared" si="28"/>
        <v>384.51213038858344</v>
      </c>
      <c r="O163">
        <f t="shared" si="29"/>
        <v>238.43529713832129</v>
      </c>
      <c r="P163">
        <f t="shared" si="30"/>
        <v>98.295902861678712</v>
      </c>
      <c r="Q163">
        <f t="shared" si="31"/>
        <v>0</v>
      </c>
      <c r="R163">
        <f t="shared" si="32"/>
        <v>336.7312</v>
      </c>
    </row>
    <row r="164" spans="1:18" x14ac:dyDescent="0.3">
      <c r="A164" t="s">
        <v>43</v>
      </c>
      <c r="B164" t="s">
        <v>44</v>
      </c>
      <c r="C164">
        <v>24</v>
      </c>
      <c r="D164">
        <v>2</v>
      </c>
      <c r="E164">
        <v>0</v>
      </c>
      <c r="F164">
        <v>20260108</v>
      </c>
      <c r="G164">
        <v>20260202</v>
      </c>
      <c r="H164">
        <v>115933.84329999999</v>
      </c>
      <c r="I164">
        <f t="shared" si="23"/>
        <v>26</v>
      </c>
      <c r="J164">
        <f t="shared" si="24"/>
        <v>4458.9939730769229</v>
      </c>
      <c r="K164">
        <f t="shared" si="25"/>
        <v>129793.59529212705</v>
      </c>
      <c r="L164">
        <f t="shared" si="26"/>
        <v>8917.9879461538458</v>
      </c>
      <c r="M164">
        <f t="shared" si="27"/>
        <v>0</v>
      </c>
      <c r="N164">
        <f t="shared" si="28"/>
        <v>138711.5832382809</v>
      </c>
      <c r="O164">
        <f t="shared" si="29"/>
        <v>108480.27242319264</v>
      </c>
      <c r="P164">
        <f t="shared" si="30"/>
        <v>7453.5708768073473</v>
      </c>
      <c r="Q164">
        <f t="shared" si="31"/>
        <v>0</v>
      </c>
      <c r="R164">
        <f t="shared" si="32"/>
        <v>115933.84329999999</v>
      </c>
    </row>
    <row r="165" spans="1:18" x14ac:dyDescent="0.3">
      <c r="A165" t="s">
        <v>33</v>
      </c>
      <c r="B165" t="s">
        <v>34</v>
      </c>
      <c r="C165">
        <v>16</v>
      </c>
      <c r="D165">
        <v>10</v>
      </c>
      <c r="E165">
        <v>0</v>
      </c>
      <c r="F165">
        <v>20260116</v>
      </c>
      <c r="G165">
        <v>20260210</v>
      </c>
      <c r="H165">
        <v>2356.0111000000002</v>
      </c>
      <c r="I165">
        <f t="shared" si="23"/>
        <v>26</v>
      </c>
      <c r="J165">
        <f t="shared" si="24"/>
        <v>90.615811538461543</v>
      </c>
      <c r="K165">
        <f t="shared" si="25"/>
        <v>1758.4462685088324</v>
      </c>
      <c r="L165">
        <f t="shared" si="26"/>
        <v>906.15811538461548</v>
      </c>
      <c r="M165">
        <f t="shared" si="27"/>
        <v>0</v>
      </c>
      <c r="N165">
        <f t="shared" si="28"/>
        <v>2664.6043838934479</v>
      </c>
      <c r="O165">
        <f t="shared" si="29"/>
        <v>1554.797009418287</v>
      </c>
      <c r="P165">
        <f t="shared" si="30"/>
        <v>801.21409058171321</v>
      </c>
      <c r="Q165">
        <f t="shared" si="31"/>
        <v>0</v>
      </c>
      <c r="R165">
        <f t="shared" si="32"/>
        <v>2356.0111000000002</v>
      </c>
    </row>
    <row r="166" spans="1:18" x14ac:dyDescent="0.3">
      <c r="A166" t="s">
        <v>37</v>
      </c>
      <c r="B166" t="s">
        <v>38</v>
      </c>
      <c r="C166">
        <v>15</v>
      </c>
      <c r="D166">
        <v>3</v>
      </c>
      <c r="E166">
        <v>0</v>
      </c>
      <c r="F166">
        <v>20260117</v>
      </c>
      <c r="G166">
        <v>20260203</v>
      </c>
      <c r="H166">
        <v>3196.3921999999998</v>
      </c>
      <c r="I166">
        <f t="shared" si="23"/>
        <v>18</v>
      </c>
      <c r="J166">
        <f t="shared" si="24"/>
        <v>177.57734444444444</v>
      </c>
      <c r="K166">
        <f t="shared" si="25"/>
        <v>3230.6056754389861</v>
      </c>
      <c r="L166">
        <f t="shared" si="26"/>
        <v>532.73203333333333</v>
      </c>
      <c r="M166">
        <f t="shared" si="27"/>
        <v>0</v>
      </c>
      <c r="N166">
        <f t="shared" si="28"/>
        <v>3763.3377087723193</v>
      </c>
      <c r="O166">
        <f t="shared" si="29"/>
        <v>2743.916061048255</v>
      </c>
      <c r="P166">
        <f t="shared" si="30"/>
        <v>452.47613895174527</v>
      </c>
      <c r="Q166">
        <f t="shared" si="31"/>
        <v>0</v>
      </c>
      <c r="R166">
        <f t="shared" si="32"/>
        <v>3196.3922000000002</v>
      </c>
    </row>
    <row r="167" spans="1:18" x14ac:dyDescent="0.3">
      <c r="A167" t="s">
        <v>45</v>
      </c>
      <c r="B167" t="s">
        <v>46</v>
      </c>
      <c r="C167">
        <v>0</v>
      </c>
      <c r="D167">
        <v>10</v>
      </c>
      <c r="E167">
        <v>0</v>
      </c>
      <c r="F167">
        <v>20260201</v>
      </c>
      <c r="G167">
        <v>20260210</v>
      </c>
      <c r="H167">
        <v>344612.54399999999</v>
      </c>
      <c r="I167">
        <f t="shared" si="23"/>
        <v>10</v>
      </c>
      <c r="J167">
        <f t="shared" si="24"/>
        <v>34461.254399999998</v>
      </c>
      <c r="K167">
        <f t="shared" si="25"/>
        <v>0</v>
      </c>
      <c r="L167">
        <f t="shared" si="26"/>
        <v>344612.54399999999</v>
      </c>
      <c r="M167">
        <f t="shared" si="27"/>
        <v>0</v>
      </c>
      <c r="N167">
        <f t="shared" si="28"/>
        <v>344612.54399999999</v>
      </c>
      <c r="O167">
        <f t="shared" si="29"/>
        <v>0</v>
      </c>
      <c r="P167">
        <f t="shared" si="30"/>
        <v>344612.54399999999</v>
      </c>
      <c r="Q167">
        <f t="shared" si="31"/>
        <v>0</v>
      </c>
      <c r="R167">
        <f t="shared" si="32"/>
        <v>344612.54399999999</v>
      </c>
    </row>
    <row r="168" spans="1:18" x14ac:dyDescent="0.3">
      <c r="A168" t="s">
        <v>43</v>
      </c>
      <c r="B168" t="s">
        <v>44</v>
      </c>
      <c r="C168">
        <v>0</v>
      </c>
      <c r="D168">
        <v>10</v>
      </c>
      <c r="E168">
        <v>0</v>
      </c>
      <c r="F168">
        <v>20260201</v>
      </c>
      <c r="G168">
        <v>20260210</v>
      </c>
      <c r="H168">
        <v>1663500.996</v>
      </c>
      <c r="I168">
        <f t="shared" si="23"/>
        <v>10</v>
      </c>
      <c r="J168">
        <f t="shared" si="24"/>
        <v>166350.09960000002</v>
      </c>
      <c r="K168">
        <f t="shared" si="25"/>
        <v>0</v>
      </c>
      <c r="L168">
        <f t="shared" si="26"/>
        <v>1663500.9960000003</v>
      </c>
      <c r="M168">
        <f t="shared" si="27"/>
        <v>0</v>
      </c>
      <c r="N168">
        <f t="shared" si="28"/>
        <v>1663500.9960000003</v>
      </c>
      <c r="O168">
        <f t="shared" si="29"/>
        <v>0</v>
      </c>
      <c r="P168">
        <f t="shared" si="30"/>
        <v>1663500.996</v>
      </c>
      <c r="Q168">
        <f t="shared" si="31"/>
        <v>0</v>
      </c>
      <c r="R168">
        <f t="shared" si="32"/>
        <v>1663500.996</v>
      </c>
    </row>
    <row r="169" spans="1:18" x14ac:dyDescent="0.3">
      <c r="A169" t="s">
        <v>33</v>
      </c>
      <c r="B169" t="s">
        <v>34</v>
      </c>
      <c r="C169">
        <v>0</v>
      </c>
      <c r="D169">
        <v>6</v>
      </c>
      <c r="E169">
        <v>0</v>
      </c>
      <c r="F169">
        <v>20260205</v>
      </c>
      <c r="G169">
        <v>20260210</v>
      </c>
      <c r="H169">
        <v>1305.4458</v>
      </c>
      <c r="I169">
        <f t="shared" si="23"/>
        <v>6</v>
      </c>
      <c r="J169">
        <f t="shared" si="24"/>
        <v>217.57429999999999</v>
      </c>
      <c r="K169">
        <f t="shared" si="25"/>
        <v>0</v>
      </c>
      <c r="L169">
        <f t="shared" si="26"/>
        <v>1305.4458</v>
      </c>
      <c r="M169">
        <f t="shared" si="27"/>
        <v>0</v>
      </c>
      <c r="N169">
        <f t="shared" si="28"/>
        <v>1305.4458</v>
      </c>
      <c r="O169">
        <f t="shared" si="29"/>
        <v>0</v>
      </c>
      <c r="P169">
        <f t="shared" si="30"/>
        <v>1305.4458</v>
      </c>
      <c r="Q169">
        <f t="shared" si="31"/>
        <v>0</v>
      </c>
      <c r="R169">
        <f t="shared" si="32"/>
        <v>1305.4458</v>
      </c>
    </row>
    <row r="170" spans="1:18" x14ac:dyDescent="0.3">
      <c r="A170" t="s">
        <v>33</v>
      </c>
      <c r="B170" t="s">
        <v>34</v>
      </c>
      <c r="C170">
        <v>2</v>
      </c>
      <c r="D170">
        <v>11</v>
      </c>
      <c r="E170">
        <v>0</v>
      </c>
      <c r="F170">
        <v>20260130</v>
      </c>
      <c r="G170">
        <v>20260211</v>
      </c>
      <c r="H170">
        <v>168.55930000000001</v>
      </c>
      <c r="I170">
        <f t="shared" si="23"/>
        <v>13</v>
      </c>
      <c r="J170">
        <f t="shared" si="24"/>
        <v>12.966100000000001</v>
      </c>
      <c r="K170">
        <f t="shared" si="25"/>
        <v>31.451727042739829</v>
      </c>
      <c r="L170">
        <f t="shared" si="26"/>
        <v>142.62710000000001</v>
      </c>
      <c r="M170">
        <f t="shared" si="27"/>
        <v>0</v>
      </c>
      <c r="N170">
        <f t="shared" si="28"/>
        <v>174.07882704273985</v>
      </c>
      <c r="O170">
        <f t="shared" si="29"/>
        <v>30.454485385598765</v>
      </c>
      <c r="P170">
        <f t="shared" si="30"/>
        <v>138.10481461440125</v>
      </c>
      <c r="Q170">
        <f t="shared" si="31"/>
        <v>0</v>
      </c>
      <c r="R170">
        <f t="shared" si="32"/>
        <v>168.55930000000001</v>
      </c>
    </row>
    <row r="171" spans="1:18" x14ac:dyDescent="0.3">
      <c r="A171" t="s">
        <v>37</v>
      </c>
      <c r="B171" t="s">
        <v>38</v>
      </c>
      <c r="C171">
        <v>25</v>
      </c>
      <c r="D171">
        <v>10</v>
      </c>
      <c r="E171">
        <v>0</v>
      </c>
      <c r="F171">
        <v>20260107</v>
      </c>
      <c r="G171">
        <v>20260210</v>
      </c>
      <c r="H171">
        <v>8451.0339999999997</v>
      </c>
      <c r="I171">
        <f t="shared" si="23"/>
        <v>35</v>
      </c>
      <c r="J171">
        <f t="shared" si="24"/>
        <v>241.45811428571429</v>
      </c>
      <c r="K171">
        <f t="shared" si="25"/>
        <v>7321.2788567581656</v>
      </c>
      <c r="L171">
        <f t="shared" si="26"/>
        <v>2414.5811428571428</v>
      </c>
      <c r="M171">
        <f t="shared" si="27"/>
        <v>0</v>
      </c>
      <c r="N171">
        <f t="shared" si="28"/>
        <v>9735.859999615308</v>
      </c>
      <c r="O171">
        <f t="shared" si="29"/>
        <v>6355.1013001819192</v>
      </c>
      <c r="P171">
        <f t="shared" si="30"/>
        <v>2095.9326998180804</v>
      </c>
      <c r="Q171">
        <f t="shared" si="31"/>
        <v>0</v>
      </c>
      <c r="R171">
        <f t="shared" si="32"/>
        <v>8451.0339999999997</v>
      </c>
    </row>
    <row r="172" spans="1:18" x14ac:dyDescent="0.3">
      <c r="A172" t="s">
        <v>33</v>
      </c>
      <c r="B172" t="s">
        <v>34</v>
      </c>
      <c r="C172">
        <v>31</v>
      </c>
      <c r="D172">
        <v>4</v>
      </c>
      <c r="E172">
        <v>0</v>
      </c>
      <c r="F172">
        <v>20250724</v>
      </c>
      <c r="G172">
        <v>20260204</v>
      </c>
      <c r="H172">
        <v>7272.5788000000002</v>
      </c>
      <c r="I172">
        <f t="shared" si="23"/>
        <v>35</v>
      </c>
      <c r="J172">
        <f t="shared" si="24"/>
        <v>207.78796571428572</v>
      </c>
      <c r="K172">
        <f t="shared" si="25"/>
        <v>7812.4494563812086</v>
      </c>
      <c r="L172">
        <f t="shared" si="26"/>
        <v>831.15186285714287</v>
      </c>
      <c r="M172">
        <f t="shared" si="27"/>
        <v>0</v>
      </c>
      <c r="N172">
        <f t="shared" si="28"/>
        <v>8643.6013192383507</v>
      </c>
      <c r="O172">
        <f t="shared" si="29"/>
        <v>6573.2617914816119</v>
      </c>
      <c r="P172">
        <f t="shared" si="30"/>
        <v>699.31700851838912</v>
      </c>
      <c r="Q172">
        <f t="shared" si="31"/>
        <v>0</v>
      </c>
      <c r="R172">
        <f t="shared" si="32"/>
        <v>7272.5788000000011</v>
      </c>
    </row>
    <row r="173" spans="1:18" x14ac:dyDescent="0.3">
      <c r="A173" t="s">
        <v>43</v>
      </c>
      <c r="B173" t="s">
        <v>44</v>
      </c>
      <c r="C173">
        <v>28</v>
      </c>
      <c r="D173">
        <v>4</v>
      </c>
      <c r="E173">
        <v>0</v>
      </c>
      <c r="F173">
        <v>20260104</v>
      </c>
      <c r="G173">
        <v>20260204</v>
      </c>
      <c r="H173">
        <v>116089.5503</v>
      </c>
      <c r="I173">
        <f t="shared" si="23"/>
        <v>32</v>
      </c>
      <c r="J173">
        <f t="shared" si="24"/>
        <v>3627.7984468750001</v>
      </c>
      <c r="K173">
        <f t="shared" si="25"/>
        <v>123198.75453996436</v>
      </c>
      <c r="L173">
        <f t="shared" si="26"/>
        <v>14511.1937875</v>
      </c>
      <c r="M173">
        <f t="shared" si="27"/>
        <v>0</v>
      </c>
      <c r="N173">
        <f t="shared" si="28"/>
        <v>137709.94832746434</v>
      </c>
      <c r="O173">
        <f t="shared" si="29"/>
        <v>103856.60720789184</v>
      </c>
      <c r="P173">
        <f t="shared" si="30"/>
        <v>12232.943092108175</v>
      </c>
      <c r="Q173">
        <f t="shared" si="31"/>
        <v>0</v>
      </c>
      <c r="R173">
        <f t="shared" si="32"/>
        <v>116089.55030000002</v>
      </c>
    </row>
    <row r="174" spans="1:18" x14ac:dyDescent="0.3">
      <c r="A174" t="s">
        <v>35</v>
      </c>
      <c r="B174" t="s">
        <v>36</v>
      </c>
      <c r="C174">
        <v>1</v>
      </c>
      <c r="D174">
        <v>3</v>
      </c>
      <c r="E174">
        <v>0</v>
      </c>
      <c r="F174">
        <v>20260131</v>
      </c>
      <c r="G174">
        <v>20260203</v>
      </c>
      <c r="H174">
        <v>516</v>
      </c>
      <c r="I174">
        <f t="shared" si="23"/>
        <v>4</v>
      </c>
      <c r="J174">
        <f t="shared" si="24"/>
        <v>129</v>
      </c>
      <c r="K174">
        <f t="shared" si="25"/>
        <v>156.45694497626263</v>
      </c>
      <c r="L174">
        <f t="shared" si="26"/>
        <v>387</v>
      </c>
      <c r="M174">
        <f t="shared" si="27"/>
        <v>0</v>
      </c>
      <c r="N174">
        <f t="shared" si="28"/>
        <v>543.45694497626266</v>
      </c>
      <c r="O174">
        <f t="shared" si="29"/>
        <v>148.55230824454318</v>
      </c>
      <c r="P174">
        <f t="shared" si="30"/>
        <v>367.44769175545673</v>
      </c>
      <c r="Q174">
        <f t="shared" si="31"/>
        <v>0</v>
      </c>
      <c r="R174">
        <f t="shared" si="32"/>
        <v>515.99999999999989</v>
      </c>
    </row>
    <row r="175" spans="1:18" x14ac:dyDescent="0.3">
      <c r="A175" t="s">
        <v>0</v>
      </c>
      <c r="B175" t="s">
        <v>0</v>
      </c>
      <c r="C175">
        <v>31</v>
      </c>
      <c r="D175">
        <v>3</v>
      </c>
      <c r="E175">
        <v>0</v>
      </c>
      <c r="F175">
        <v>20251210</v>
      </c>
      <c r="G175">
        <v>20260203</v>
      </c>
      <c r="H175">
        <v>378.0754</v>
      </c>
      <c r="I175">
        <f t="shared" si="23"/>
        <v>34</v>
      </c>
      <c r="J175">
        <f t="shared" si="24"/>
        <v>11.119864705882353</v>
      </c>
      <c r="K175">
        <f t="shared" si="25"/>
        <v>418.08668118901801</v>
      </c>
      <c r="L175">
        <f t="shared" si="26"/>
        <v>33.359594117647063</v>
      </c>
      <c r="M175">
        <f t="shared" si="27"/>
        <v>0</v>
      </c>
      <c r="N175">
        <f t="shared" si="28"/>
        <v>451.44627530666509</v>
      </c>
      <c r="O175">
        <f t="shared" si="29"/>
        <v>350.13754209808354</v>
      </c>
      <c r="P175">
        <f t="shared" si="30"/>
        <v>27.937857901916448</v>
      </c>
      <c r="Q175">
        <f t="shared" si="31"/>
        <v>0</v>
      </c>
      <c r="R175">
        <f t="shared" si="32"/>
        <v>378.0754</v>
      </c>
    </row>
    <row r="176" spans="1:18" x14ac:dyDescent="0.3">
      <c r="A176" t="s">
        <v>35</v>
      </c>
      <c r="B176" t="s">
        <v>36</v>
      </c>
      <c r="C176">
        <v>17</v>
      </c>
      <c r="D176">
        <v>5</v>
      </c>
      <c r="E176">
        <v>0</v>
      </c>
      <c r="F176">
        <v>20260115</v>
      </c>
      <c r="G176">
        <v>20260205</v>
      </c>
      <c r="H176">
        <v>516</v>
      </c>
      <c r="I176">
        <f t="shared" si="23"/>
        <v>22</v>
      </c>
      <c r="J176">
        <f t="shared" si="24"/>
        <v>23.454545454545453</v>
      </c>
      <c r="K176">
        <f t="shared" si="25"/>
        <v>483.59419356299355</v>
      </c>
      <c r="L176">
        <f t="shared" si="26"/>
        <v>117.27272727272727</v>
      </c>
      <c r="M176">
        <f t="shared" si="27"/>
        <v>0</v>
      </c>
      <c r="N176">
        <f t="shared" si="28"/>
        <v>600.86692083572086</v>
      </c>
      <c r="O176">
        <f t="shared" si="29"/>
        <v>415.29096581225895</v>
      </c>
      <c r="P176">
        <f t="shared" si="30"/>
        <v>100.709034187741</v>
      </c>
      <c r="Q176">
        <f t="shared" si="31"/>
        <v>0</v>
      </c>
      <c r="R176">
        <f t="shared" si="32"/>
        <v>516</v>
      </c>
    </row>
    <row r="177" spans="1:18" x14ac:dyDescent="0.3">
      <c r="A177" t="s">
        <v>0</v>
      </c>
      <c r="B177" t="s">
        <v>0</v>
      </c>
      <c r="C177">
        <v>31</v>
      </c>
      <c r="D177">
        <v>1</v>
      </c>
      <c r="E177">
        <v>0</v>
      </c>
      <c r="F177">
        <v>20251213</v>
      </c>
      <c r="G177">
        <v>20260201</v>
      </c>
      <c r="H177">
        <v>377.96870000000001</v>
      </c>
      <c r="I177">
        <f t="shared" si="23"/>
        <v>32</v>
      </c>
      <c r="J177">
        <f t="shared" si="24"/>
        <v>11.811521875</v>
      </c>
      <c r="K177">
        <f t="shared" si="25"/>
        <v>444.0917323299746</v>
      </c>
      <c r="L177">
        <f t="shared" si="26"/>
        <v>11.811521875</v>
      </c>
      <c r="M177">
        <f t="shared" si="27"/>
        <v>0</v>
      </c>
      <c r="N177">
        <f t="shared" si="28"/>
        <v>455.90325420497459</v>
      </c>
      <c r="O177">
        <f t="shared" si="29"/>
        <v>368.17630319883983</v>
      </c>
      <c r="P177">
        <f t="shared" si="30"/>
        <v>9.7923968011601872</v>
      </c>
      <c r="Q177">
        <f t="shared" si="31"/>
        <v>0</v>
      </c>
      <c r="R177">
        <f t="shared" si="32"/>
        <v>377.96870000000001</v>
      </c>
    </row>
    <row r="178" spans="1:18" x14ac:dyDescent="0.3">
      <c r="A178" t="s">
        <v>0</v>
      </c>
      <c r="B178" t="s">
        <v>0</v>
      </c>
      <c r="C178">
        <v>31</v>
      </c>
      <c r="D178">
        <v>6</v>
      </c>
      <c r="E178">
        <v>0</v>
      </c>
      <c r="F178">
        <v>20251215</v>
      </c>
      <c r="G178">
        <v>20260206</v>
      </c>
      <c r="H178">
        <v>84.0227</v>
      </c>
      <c r="I178">
        <f t="shared" si="23"/>
        <v>37</v>
      </c>
      <c r="J178">
        <f t="shared" si="24"/>
        <v>2.2708837837837836</v>
      </c>
      <c r="K178">
        <f t="shared" si="25"/>
        <v>85.381098569111174</v>
      </c>
      <c r="L178">
        <f t="shared" si="26"/>
        <v>13.625302702702701</v>
      </c>
      <c r="M178">
        <f t="shared" si="27"/>
        <v>0</v>
      </c>
      <c r="N178">
        <f t="shared" si="28"/>
        <v>99.006401271813871</v>
      </c>
      <c r="O178">
        <f t="shared" si="29"/>
        <v>72.459460586264228</v>
      </c>
      <c r="P178">
        <f t="shared" si="30"/>
        <v>11.563239413735777</v>
      </c>
      <c r="Q178">
        <f t="shared" si="31"/>
        <v>0</v>
      </c>
      <c r="R178">
        <f t="shared" si="32"/>
        <v>84.0227</v>
      </c>
    </row>
    <row r="179" spans="1:18" x14ac:dyDescent="0.3">
      <c r="A179" t="s">
        <v>0</v>
      </c>
      <c r="B179" t="s">
        <v>0</v>
      </c>
      <c r="C179">
        <v>31</v>
      </c>
      <c r="D179">
        <v>4</v>
      </c>
      <c r="E179">
        <v>0</v>
      </c>
      <c r="F179">
        <v>20251126</v>
      </c>
      <c r="G179">
        <v>20260204</v>
      </c>
      <c r="H179">
        <v>210.1259</v>
      </c>
      <c r="I179">
        <f t="shared" si="23"/>
        <v>35</v>
      </c>
      <c r="J179">
        <f t="shared" si="24"/>
        <v>6.0035971428571431</v>
      </c>
      <c r="K179">
        <f t="shared" si="25"/>
        <v>225.72432948084557</v>
      </c>
      <c r="L179">
        <f t="shared" si="26"/>
        <v>24.014388571428572</v>
      </c>
      <c r="M179">
        <f t="shared" si="27"/>
        <v>0</v>
      </c>
      <c r="N179">
        <f t="shared" si="28"/>
        <v>249.73871805227415</v>
      </c>
      <c r="O179">
        <f t="shared" si="29"/>
        <v>189.92060283632622</v>
      </c>
      <c r="P179">
        <f t="shared" si="30"/>
        <v>20.205297163673791</v>
      </c>
      <c r="Q179">
        <f t="shared" si="31"/>
        <v>0</v>
      </c>
      <c r="R179">
        <f t="shared" si="32"/>
        <v>210.1259</v>
      </c>
    </row>
    <row r="180" spans="1:18" x14ac:dyDescent="0.3">
      <c r="A180" t="s">
        <v>0</v>
      </c>
      <c r="B180" t="s">
        <v>0</v>
      </c>
      <c r="C180">
        <v>31</v>
      </c>
      <c r="D180">
        <v>3</v>
      </c>
      <c r="E180">
        <v>0</v>
      </c>
      <c r="F180">
        <v>20251126</v>
      </c>
      <c r="G180">
        <v>20260203</v>
      </c>
      <c r="H180">
        <v>42.022199999999998</v>
      </c>
      <c r="I180">
        <f t="shared" si="23"/>
        <v>34</v>
      </c>
      <c r="J180">
        <f t="shared" si="24"/>
        <v>1.2359470588235293</v>
      </c>
      <c r="K180">
        <f t="shared" si="25"/>
        <v>46.469360699641271</v>
      </c>
      <c r="L180">
        <f t="shared" si="26"/>
        <v>3.7078411764705876</v>
      </c>
      <c r="M180">
        <f t="shared" si="27"/>
        <v>0</v>
      </c>
      <c r="N180">
        <f t="shared" si="28"/>
        <v>50.177201876111859</v>
      </c>
      <c r="O180">
        <f t="shared" si="29"/>
        <v>38.916972174212034</v>
      </c>
      <c r="P180">
        <f t="shared" si="30"/>
        <v>3.1052278257879586</v>
      </c>
      <c r="Q180">
        <f t="shared" si="31"/>
        <v>0</v>
      </c>
      <c r="R180">
        <f t="shared" si="32"/>
        <v>42.022199999999991</v>
      </c>
    </row>
    <row r="181" spans="1:18" x14ac:dyDescent="0.3">
      <c r="A181" t="s">
        <v>0</v>
      </c>
      <c r="B181" t="s">
        <v>0</v>
      </c>
      <c r="C181">
        <v>31</v>
      </c>
      <c r="D181">
        <v>4</v>
      </c>
      <c r="E181">
        <v>0</v>
      </c>
      <c r="F181">
        <v>20251127</v>
      </c>
      <c r="G181">
        <v>20260204</v>
      </c>
      <c r="H181">
        <v>504.3141</v>
      </c>
      <c r="I181">
        <f t="shared" si="23"/>
        <v>35</v>
      </c>
      <c r="J181">
        <f t="shared" si="24"/>
        <v>14.408974285714285</v>
      </c>
      <c r="K181">
        <f t="shared" si="25"/>
        <v>541.75121710477424</v>
      </c>
      <c r="L181">
        <f t="shared" si="26"/>
        <v>57.635897142857139</v>
      </c>
      <c r="M181">
        <f t="shared" si="27"/>
        <v>0</v>
      </c>
      <c r="N181">
        <f t="shared" si="28"/>
        <v>599.38711424763142</v>
      </c>
      <c r="O181">
        <f t="shared" si="29"/>
        <v>455.82023868004512</v>
      </c>
      <c r="P181">
        <f t="shared" si="30"/>
        <v>48.493861319954846</v>
      </c>
      <c r="Q181">
        <f t="shared" si="31"/>
        <v>0</v>
      </c>
      <c r="R181">
        <f t="shared" si="32"/>
        <v>504.31409999999994</v>
      </c>
    </row>
    <row r="182" spans="1:18" x14ac:dyDescent="0.3">
      <c r="A182" t="s">
        <v>33</v>
      </c>
      <c r="B182" t="s">
        <v>34</v>
      </c>
      <c r="C182">
        <v>19</v>
      </c>
      <c r="D182">
        <v>5</v>
      </c>
      <c r="E182">
        <v>0</v>
      </c>
      <c r="F182">
        <v>20260113</v>
      </c>
      <c r="G182">
        <v>20260205</v>
      </c>
      <c r="H182">
        <v>133967.7898</v>
      </c>
      <c r="I182">
        <f t="shared" si="23"/>
        <v>24</v>
      </c>
      <c r="J182">
        <f t="shared" si="24"/>
        <v>5581.9912416666666</v>
      </c>
      <c r="K182">
        <f t="shared" si="25"/>
        <v>128631.66383374427</v>
      </c>
      <c r="L182">
        <f t="shared" si="26"/>
        <v>27909.956208333333</v>
      </c>
      <c r="M182">
        <f t="shared" si="27"/>
        <v>0</v>
      </c>
      <c r="N182">
        <f t="shared" si="28"/>
        <v>156541.62004207761</v>
      </c>
      <c r="O182">
        <f t="shared" si="29"/>
        <v>110082.54352721854</v>
      </c>
      <c r="P182">
        <f t="shared" si="30"/>
        <v>23885.246272781453</v>
      </c>
      <c r="Q182">
        <f t="shared" si="31"/>
        <v>0</v>
      </c>
      <c r="R182">
        <f t="shared" si="32"/>
        <v>133967.7898</v>
      </c>
    </row>
    <row r="183" spans="1:18" x14ac:dyDescent="0.3">
      <c r="A183" t="s">
        <v>37</v>
      </c>
      <c r="B183" t="s">
        <v>38</v>
      </c>
      <c r="C183">
        <v>16</v>
      </c>
      <c r="D183">
        <v>1</v>
      </c>
      <c r="E183">
        <v>0</v>
      </c>
      <c r="F183">
        <v>20260116</v>
      </c>
      <c r="G183">
        <v>20260201</v>
      </c>
      <c r="H183">
        <v>4118.8550999999998</v>
      </c>
      <c r="I183">
        <f t="shared" si="23"/>
        <v>17</v>
      </c>
      <c r="J183">
        <f t="shared" si="24"/>
        <v>242.28559411764704</v>
      </c>
      <c r="K183">
        <f t="shared" si="25"/>
        <v>4701.6761385929676</v>
      </c>
      <c r="L183">
        <f t="shared" si="26"/>
        <v>242.28559411764704</v>
      </c>
      <c r="M183">
        <f t="shared" si="27"/>
        <v>0</v>
      </c>
      <c r="N183">
        <f t="shared" si="28"/>
        <v>4943.9617327106143</v>
      </c>
      <c r="O183">
        <f t="shared" si="29"/>
        <v>3917.0049828388255</v>
      </c>
      <c r="P183">
        <f t="shared" si="30"/>
        <v>201.85011716117441</v>
      </c>
      <c r="Q183">
        <f t="shared" si="31"/>
        <v>0</v>
      </c>
      <c r="R183">
        <f t="shared" si="32"/>
        <v>4118.8550999999998</v>
      </c>
    </row>
    <row r="184" spans="1:18" x14ac:dyDescent="0.3">
      <c r="A184" t="s">
        <v>33</v>
      </c>
      <c r="B184" t="s">
        <v>34</v>
      </c>
      <c r="C184">
        <v>13</v>
      </c>
      <c r="D184">
        <v>6</v>
      </c>
      <c r="E184">
        <v>0</v>
      </c>
      <c r="F184">
        <v>20260119</v>
      </c>
      <c r="G184">
        <v>20260206</v>
      </c>
      <c r="H184">
        <v>37698.833899999998</v>
      </c>
      <c r="I184">
        <f t="shared" si="23"/>
        <v>19</v>
      </c>
      <c r="J184">
        <f t="shared" si="24"/>
        <v>1984.1491526315788</v>
      </c>
      <c r="K184">
        <f t="shared" si="25"/>
        <v>31284.037925377532</v>
      </c>
      <c r="L184">
        <f t="shared" si="26"/>
        <v>11904.894915789473</v>
      </c>
      <c r="M184">
        <f t="shared" si="27"/>
        <v>0</v>
      </c>
      <c r="N184">
        <f t="shared" si="28"/>
        <v>43188.932841167007</v>
      </c>
      <c r="O184">
        <f t="shared" si="29"/>
        <v>27307.267669877445</v>
      </c>
      <c r="P184">
        <f t="shared" si="30"/>
        <v>10391.566230122549</v>
      </c>
      <c r="Q184">
        <f t="shared" si="31"/>
        <v>0</v>
      </c>
      <c r="R184">
        <f t="shared" si="32"/>
        <v>37698.833899999998</v>
      </c>
    </row>
    <row r="185" spans="1:18" x14ac:dyDescent="0.3">
      <c r="A185" t="s">
        <v>0</v>
      </c>
      <c r="B185" t="s">
        <v>0</v>
      </c>
      <c r="C185">
        <v>11</v>
      </c>
      <c r="D185">
        <v>4</v>
      </c>
      <c r="E185">
        <v>0</v>
      </c>
      <c r="F185">
        <v>20260121</v>
      </c>
      <c r="G185">
        <v>20260204</v>
      </c>
      <c r="H185">
        <v>294.58440000000002</v>
      </c>
      <c r="I185">
        <f t="shared" si="23"/>
        <v>15</v>
      </c>
      <c r="J185">
        <f t="shared" si="24"/>
        <v>19.638960000000001</v>
      </c>
      <c r="K185">
        <f t="shared" si="25"/>
        <v>262.00905833504845</v>
      </c>
      <c r="L185">
        <f t="shared" si="26"/>
        <v>78.555840000000003</v>
      </c>
      <c r="M185">
        <f t="shared" si="27"/>
        <v>0</v>
      </c>
      <c r="N185">
        <f t="shared" si="28"/>
        <v>340.56489833504844</v>
      </c>
      <c r="O185">
        <f t="shared" si="29"/>
        <v>226.63457573440729</v>
      </c>
      <c r="P185">
        <f t="shared" si="30"/>
        <v>67.949824265592753</v>
      </c>
      <c r="Q185">
        <f t="shared" si="31"/>
        <v>0</v>
      </c>
      <c r="R185">
        <f t="shared" si="32"/>
        <v>294.58440000000007</v>
      </c>
    </row>
    <row r="186" spans="1:18" x14ac:dyDescent="0.3">
      <c r="A186" t="s">
        <v>37</v>
      </c>
      <c r="B186" t="s">
        <v>38</v>
      </c>
      <c r="C186">
        <v>10</v>
      </c>
      <c r="D186">
        <v>1</v>
      </c>
      <c r="E186">
        <v>0</v>
      </c>
      <c r="F186">
        <v>20260122</v>
      </c>
      <c r="G186">
        <v>20260201</v>
      </c>
      <c r="H186">
        <v>3700.4769999999999</v>
      </c>
      <c r="I186">
        <f t="shared" si="23"/>
        <v>11</v>
      </c>
      <c r="J186">
        <f t="shared" si="24"/>
        <v>336.40699999999998</v>
      </c>
      <c r="K186">
        <f t="shared" si="25"/>
        <v>4080.093913847254</v>
      </c>
      <c r="L186">
        <f t="shared" si="26"/>
        <v>336.40699999999998</v>
      </c>
      <c r="M186">
        <f t="shared" si="27"/>
        <v>0</v>
      </c>
      <c r="N186">
        <f t="shared" si="28"/>
        <v>4416.5009138472542</v>
      </c>
      <c r="O186">
        <f t="shared" si="29"/>
        <v>3418.6098860963402</v>
      </c>
      <c r="P186">
        <f t="shared" si="30"/>
        <v>281.86711390365946</v>
      </c>
      <c r="Q186">
        <f t="shared" si="31"/>
        <v>0</v>
      </c>
      <c r="R186">
        <f t="shared" si="32"/>
        <v>3700.4769999999999</v>
      </c>
    </row>
    <row r="187" spans="1:18" x14ac:dyDescent="0.3">
      <c r="A187" t="s">
        <v>37</v>
      </c>
      <c r="B187" t="s">
        <v>38</v>
      </c>
      <c r="C187">
        <v>10</v>
      </c>
      <c r="D187">
        <v>2</v>
      </c>
      <c r="E187">
        <v>0</v>
      </c>
      <c r="F187">
        <v>20260122</v>
      </c>
      <c r="G187">
        <v>20260202</v>
      </c>
      <c r="H187">
        <v>2986.7347</v>
      </c>
      <c r="I187">
        <f t="shared" si="23"/>
        <v>12</v>
      </c>
      <c r="J187">
        <f t="shared" si="24"/>
        <v>248.89455833333332</v>
      </c>
      <c r="K187">
        <f t="shared" si="25"/>
        <v>3018.7040479108155</v>
      </c>
      <c r="L187">
        <f t="shared" si="26"/>
        <v>497.78911666666664</v>
      </c>
      <c r="M187">
        <f t="shared" si="27"/>
        <v>0</v>
      </c>
      <c r="N187">
        <f t="shared" si="28"/>
        <v>3516.4931645774823</v>
      </c>
      <c r="O187">
        <f t="shared" si="29"/>
        <v>2563.9373395480507</v>
      </c>
      <c r="P187">
        <f t="shared" si="30"/>
        <v>422.79736045194926</v>
      </c>
      <c r="Q187">
        <f t="shared" si="31"/>
        <v>0</v>
      </c>
      <c r="R187">
        <f t="shared" si="32"/>
        <v>2986.7347</v>
      </c>
    </row>
    <row r="188" spans="1:18" x14ac:dyDescent="0.3">
      <c r="A188" t="s">
        <v>39</v>
      </c>
      <c r="B188" t="s">
        <v>40</v>
      </c>
      <c r="C188">
        <v>13</v>
      </c>
      <c r="D188">
        <v>5</v>
      </c>
      <c r="E188">
        <v>0</v>
      </c>
      <c r="F188">
        <v>20260119</v>
      </c>
      <c r="G188">
        <v>20260205</v>
      </c>
      <c r="H188">
        <v>4123.5036</v>
      </c>
      <c r="I188">
        <f t="shared" si="23"/>
        <v>18</v>
      </c>
      <c r="J188">
        <f t="shared" si="24"/>
        <v>229.08353333333332</v>
      </c>
      <c r="K188">
        <f t="shared" si="25"/>
        <v>3611.9552481094192</v>
      </c>
      <c r="L188">
        <f t="shared" si="26"/>
        <v>1145.4176666666667</v>
      </c>
      <c r="M188">
        <f t="shared" si="27"/>
        <v>0</v>
      </c>
      <c r="N188">
        <f t="shared" si="28"/>
        <v>4757.372914776086</v>
      </c>
      <c r="O188">
        <f t="shared" si="29"/>
        <v>3130.7006483260079</v>
      </c>
      <c r="P188">
        <f t="shared" si="30"/>
        <v>992.80295167399186</v>
      </c>
      <c r="Q188">
        <f t="shared" si="31"/>
        <v>0</v>
      </c>
      <c r="R188">
        <f t="shared" si="32"/>
        <v>4123.5036</v>
      </c>
    </row>
    <row r="189" spans="1:18" x14ac:dyDescent="0.3">
      <c r="A189" t="s">
        <v>0</v>
      </c>
      <c r="B189" t="s">
        <v>0</v>
      </c>
      <c r="C189">
        <v>13</v>
      </c>
      <c r="D189">
        <v>4</v>
      </c>
      <c r="E189">
        <v>0</v>
      </c>
      <c r="F189">
        <v>20260119</v>
      </c>
      <c r="G189">
        <v>20260204</v>
      </c>
      <c r="H189">
        <v>420.76569999999998</v>
      </c>
      <c r="I189">
        <f t="shared" si="23"/>
        <v>17</v>
      </c>
      <c r="J189">
        <f t="shared" si="24"/>
        <v>24.750923529411764</v>
      </c>
      <c r="K189">
        <f t="shared" si="25"/>
        <v>390.24729030842781</v>
      </c>
      <c r="L189">
        <f t="shared" si="26"/>
        <v>99.003694117647058</v>
      </c>
      <c r="M189">
        <f t="shared" si="27"/>
        <v>0</v>
      </c>
      <c r="N189">
        <f t="shared" si="28"/>
        <v>489.25098442607487</v>
      </c>
      <c r="O189">
        <f t="shared" si="29"/>
        <v>335.62052914896003</v>
      </c>
      <c r="P189">
        <f t="shared" si="30"/>
        <v>85.145170851039978</v>
      </c>
      <c r="Q189">
        <f t="shared" si="31"/>
        <v>0</v>
      </c>
      <c r="R189">
        <f t="shared" si="32"/>
        <v>420.76570000000004</v>
      </c>
    </row>
    <row r="190" spans="1:18" x14ac:dyDescent="0.3">
      <c r="A190" t="s">
        <v>0</v>
      </c>
      <c r="B190" t="s">
        <v>0</v>
      </c>
      <c r="C190">
        <v>10</v>
      </c>
      <c r="D190">
        <v>4</v>
      </c>
      <c r="E190">
        <v>0</v>
      </c>
      <c r="F190">
        <v>20260122</v>
      </c>
      <c r="G190">
        <v>20260204</v>
      </c>
      <c r="H190">
        <v>210.44210000000001</v>
      </c>
      <c r="I190">
        <f t="shared" si="23"/>
        <v>14</v>
      </c>
      <c r="J190">
        <f t="shared" si="24"/>
        <v>15.031578571428572</v>
      </c>
      <c r="K190">
        <f t="shared" si="25"/>
        <v>182.30967918266421</v>
      </c>
      <c r="L190">
        <f t="shared" si="26"/>
        <v>60.126314285714287</v>
      </c>
      <c r="M190">
        <f t="shared" si="27"/>
        <v>0</v>
      </c>
      <c r="N190">
        <f t="shared" si="28"/>
        <v>242.43599346837851</v>
      </c>
      <c r="O190">
        <f t="shared" si="29"/>
        <v>158.25056002886905</v>
      </c>
      <c r="P190">
        <f t="shared" si="30"/>
        <v>52.191539971130936</v>
      </c>
      <c r="Q190">
        <f t="shared" si="31"/>
        <v>0</v>
      </c>
      <c r="R190">
        <f t="shared" si="32"/>
        <v>210.44209999999998</v>
      </c>
    </row>
    <row r="191" spans="1:18" x14ac:dyDescent="0.3">
      <c r="A191" t="s">
        <v>33</v>
      </c>
      <c r="B191" t="s">
        <v>34</v>
      </c>
      <c r="C191">
        <v>18</v>
      </c>
      <c r="D191">
        <v>8</v>
      </c>
      <c r="E191">
        <v>0</v>
      </c>
      <c r="F191">
        <v>20260114</v>
      </c>
      <c r="G191">
        <v>20260208</v>
      </c>
      <c r="H191">
        <v>18462.503000000001</v>
      </c>
      <c r="I191">
        <f t="shared" si="23"/>
        <v>26</v>
      </c>
      <c r="J191">
        <f t="shared" si="24"/>
        <v>710.09626923076928</v>
      </c>
      <c r="K191">
        <f t="shared" si="25"/>
        <v>15502.254826449467</v>
      </c>
      <c r="L191">
        <f t="shared" si="26"/>
        <v>5680.7701538461542</v>
      </c>
      <c r="M191">
        <f t="shared" si="27"/>
        <v>0</v>
      </c>
      <c r="N191">
        <f t="shared" si="28"/>
        <v>21183.02498029562</v>
      </c>
      <c r="O191">
        <f t="shared" si="29"/>
        <v>13511.310424564943</v>
      </c>
      <c r="P191">
        <f t="shared" si="30"/>
        <v>4951.1925754350605</v>
      </c>
      <c r="Q191">
        <f t="shared" si="31"/>
        <v>0</v>
      </c>
      <c r="R191">
        <f t="shared" si="32"/>
        <v>18462.503000000004</v>
      </c>
    </row>
    <row r="192" spans="1:18" x14ac:dyDescent="0.3">
      <c r="A192" t="s">
        <v>39</v>
      </c>
      <c r="B192" t="s">
        <v>40</v>
      </c>
      <c r="C192">
        <v>12</v>
      </c>
      <c r="D192">
        <v>9</v>
      </c>
      <c r="E192">
        <v>0</v>
      </c>
      <c r="F192">
        <v>20260120</v>
      </c>
      <c r="G192">
        <v>20260209</v>
      </c>
      <c r="H192">
        <v>84.174899999999994</v>
      </c>
      <c r="I192">
        <f t="shared" si="23"/>
        <v>21</v>
      </c>
      <c r="J192">
        <f t="shared" si="24"/>
        <v>4.0083285714285708</v>
      </c>
      <c r="K192">
        <f t="shared" si="25"/>
        <v>58.337752813654077</v>
      </c>
      <c r="L192">
        <f t="shared" si="26"/>
        <v>36.074957142857137</v>
      </c>
      <c r="M192">
        <f t="shared" si="27"/>
        <v>0</v>
      </c>
      <c r="N192">
        <f t="shared" si="28"/>
        <v>94.412709956511208</v>
      </c>
      <c r="O192">
        <f t="shared" si="29"/>
        <v>52.011794932864227</v>
      </c>
      <c r="P192">
        <f t="shared" si="30"/>
        <v>32.163105067135767</v>
      </c>
      <c r="Q192">
        <f t="shared" si="31"/>
        <v>0</v>
      </c>
      <c r="R192">
        <f t="shared" si="32"/>
        <v>84.174899999999994</v>
      </c>
    </row>
    <row r="193" spans="1:18" x14ac:dyDescent="0.3">
      <c r="A193" t="s">
        <v>37</v>
      </c>
      <c r="B193" t="s">
        <v>38</v>
      </c>
      <c r="C193">
        <v>11</v>
      </c>
      <c r="D193">
        <v>6</v>
      </c>
      <c r="E193">
        <v>0</v>
      </c>
      <c r="F193">
        <v>20260121</v>
      </c>
      <c r="G193">
        <v>20260206</v>
      </c>
      <c r="H193">
        <v>631.20780000000002</v>
      </c>
      <c r="I193">
        <f t="shared" si="23"/>
        <v>17</v>
      </c>
      <c r="J193">
        <f t="shared" si="24"/>
        <v>37.129870588235292</v>
      </c>
      <c r="K193">
        <f t="shared" si="25"/>
        <v>495.36036678753561</v>
      </c>
      <c r="L193">
        <f t="shared" si="26"/>
        <v>222.77922352941175</v>
      </c>
      <c r="M193">
        <f t="shared" si="27"/>
        <v>0</v>
      </c>
      <c r="N193">
        <f t="shared" si="28"/>
        <v>718.13959031694731</v>
      </c>
      <c r="O193">
        <f t="shared" si="29"/>
        <v>435.39630949625786</v>
      </c>
      <c r="P193">
        <f t="shared" si="30"/>
        <v>195.81149050374219</v>
      </c>
      <c r="Q193">
        <f t="shared" si="31"/>
        <v>0</v>
      </c>
      <c r="R193">
        <f t="shared" si="32"/>
        <v>631.20780000000002</v>
      </c>
    </row>
    <row r="194" spans="1:18" x14ac:dyDescent="0.3">
      <c r="A194" t="s">
        <v>0</v>
      </c>
      <c r="B194" t="s">
        <v>0</v>
      </c>
      <c r="C194">
        <v>15</v>
      </c>
      <c r="D194">
        <v>5</v>
      </c>
      <c r="E194">
        <v>0</v>
      </c>
      <c r="F194">
        <v>20260117</v>
      </c>
      <c r="G194">
        <v>20260205</v>
      </c>
      <c r="H194">
        <v>84.131399999999999</v>
      </c>
      <c r="I194">
        <f t="shared" si="23"/>
        <v>20</v>
      </c>
      <c r="J194">
        <f t="shared" si="24"/>
        <v>4.2065700000000001</v>
      </c>
      <c r="K194">
        <f t="shared" si="25"/>
        <v>76.528731514976414</v>
      </c>
      <c r="L194">
        <f t="shared" si="26"/>
        <v>21.03285</v>
      </c>
      <c r="M194">
        <f t="shared" si="27"/>
        <v>0</v>
      </c>
      <c r="N194">
        <f t="shared" si="28"/>
        <v>97.56158151497641</v>
      </c>
      <c r="O194">
        <f t="shared" si="29"/>
        <v>65.993900699433979</v>
      </c>
      <c r="P194">
        <f t="shared" si="30"/>
        <v>18.137499300566027</v>
      </c>
      <c r="Q194">
        <f t="shared" si="31"/>
        <v>0</v>
      </c>
      <c r="R194">
        <f t="shared" si="32"/>
        <v>84.131400000000014</v>
      </c>
    </row>
    <row r="195" spans="1:18" x14ac:dyDescent="0.3">
      <c r="A195" t="s">
        <v>39</v>
      </c>
      <c r="B195" t="s">
        <v>40</v>
      </c>
      <c r="C195">
        <v>10</v>
      </c>
      <c r="D195">
        <v>2</v>
      </c>
      <c r="E195">
        <v>0</v>
      </c>
      <c r="F195">
        <v>20260122</v>
      </c>
      <c r="G195">
        <v>20260202</v>
      </c>
      <c r="H195">
        <v>1893.0009</v>
      </c>
      <c r="I195">
        <f t="shared" si="23"/>
        <v>12</v>
      </c>
      <c r="J195">
        <f t="shared" si="24"/>
        <v>157.75007500000001</v>
      </c>
      <c r="K195">
        <f t="shared" si="25"/>
        <v>1913.2631631221943</v>
      </c>
      <c r="L195">
        <f t="shared" si="26"/>
        <v>315.50015000000002</v>
      </c>
      <c r="M195">
        <f t="shared" si="27"/>
        <v>0</v>
      </c>
      <c r="N195">
        <f t="shared" si="28"/>
        <v>2228.7633131221942</v>
      </c>
      <c r="O195">
        <f t="shared" si="29"/>
        <v>1625.0307371820022</v>
      </c>
      <c r="P195">
        <f t="shared" si="30"/>
        <v>267.97016281799802</v>
      </c>
      <c r="Q195">
        <f t="shared" si="31"/>
        <v>0</v>
      </c>
      <c r="R195">
        <f t="shared" si="32"/>
        <v>1893.0009000000002</v>
      </c>
    </row>
    <row r="196" spans="1:18" x14ac:dyDescent="0.3">
      <c r="A196" t="s">
        <v>0</v>
      </c>
      <c r="B196" t="s">
        <v>0</v>
      </c>
      <c r="C196">
        <v>12</v>
      </c>
      <c r="D196">
        <v>4</v>
      </c>
      <c r="E196">
        <v>0</v>
      </c>
      <c r="F196">
        <v>20260120</v>
      </c>
      <c r="G196">
        <v>20260204</v>
      </c>
      <c r="H196">
        <v>252.489</v>
      </c>
      <c r="I196">
        <f t="shared" si="23"/>
        <v>16</v>
      </c>
      <c r="J196">
        <f t="shared" si="24"/>
        <v>15.7805625</v>
      </c>
      <c r="K196">
        <f t="shared" si="25"/>
        <v>229.67242779134637</v>
      </c>
      <c r="L196">
        <f t="shared" si="26"/>
        <v>63.122250000000001</v>
      </c>
      <c r="M196">
        <f t="shared" si="27"/>
        <v>0</v>
      </c>
      <c r="N196">
        <f t="shared" si="28"/>
        <v>292.79467779134637</v>
      </c>
      <c r="O196">
        <f t="shared" si="29"/>
        <v>198.05606460488454</v>
      </c>
      <c r="P196">
        <f t="shared" si="30"/>
        <v>54.432935395115443</v>
      </c>
      <c r="Q196">
        <f t="shared" si="31"/>
        <v>0</v>
      </c>
      <c r="R196">
        <f t="shared" si="32"/>
        <v>252.48899999999998</v>
      </c>
    </row>
    <row r="197" spans="1:18" x14ac:dyDescent="0.3">
      <c r="A197" t="s">
        <v>0</v>
      </c>
      <c r="B197" t="s">
        <v>0</v>
      </c>
      <c r="C197">
        <v>12</v>
      </c>
      <c r="D197">
        <v>3</v>
      </c>
      <c r="E197">
        <v>0</v>
      </c>
      <c r="F197">
        <v>20260120</v>
      </c>
      <c r="G197">
        <v>20260203</v>
      </c>
      <c r="H197">
        <v>42.073599999999999</v>
      </c>
      <c r="I197">
        <f t="shared" si="23"/>
        <v>15</v>
      </c>
      <c r="J197">
        <f t="shared" si="24"/>
        <v>2.8049066666666667</v>
      </c>
      <c r="K197">
        <f t="shared" si="25"/>
        <v>40.822988652113381</v>
      </c>
      <c r="L197">
        <f t="shared" si="26"/>
        <v>8.4147199999999991</v>
      </c>
      <c r="M197">
        <f t="shared" si="27"/>
        <v>0</v>
      </c>
      <c r="N197">
        <f t="shared" si="28"/>
        <v>49.237708652113383</v>
      </c>
      <c r="O197">
        <f t="shared" si="29"/>
        <v>34.883225527186184</v>
      </c>
      <c r="P197">
        <f t="shared" si="30"/>
        <v>7.1903744728138141</v>
      </c>
      <c r="Q197">
        <f t="shared" si="31"/>
        <v>0</v>
      </c>
      <c r="R197">
        <f t="shared" si="32"/>
        <v>42.073599999999999</v>
      </c>
    </row>
    <row r="198" spans="1:18" x14ac:dyDescent="0.3">
      <c r="A198" t="s">
        <v>37</v>
      </c>
      <c r="B198" t="s">
        <v>38</v>
      </c>
      <c r="C198">
        <v>16</v>
      </c>
      <c r="D198">
        <v>4</v>
      </c>
      <c r="E198">
        <v>0</v>
      </c>
      <c r="F198">
        <v>20260116</v>
      </c>
      <c r="G198">
        <v>20260204</v>
      </c>
      <c r="H198">
        <v>4963.1692999999996</v>
      </c>
      <c r="I198">
        <f t="shared" si="23"/>
        <v>20</v>
      </c>
      <c r="J198">
        <f t="shared" si="24"/>
        <v>248.15846499999998</v>
      </c>
      <c r="K198">
        <f t="shared" si="25"/>
        <v>4815.6422082355093</v>
      </c>
      <c r="L198">
        <f t="shared" si="26"/>
        <v>992.63385999999991</v>
      </c>
      <c r="M198">
        <f t="shared" si="27"/>
        <v>0</v>
      </c>
      <c r="N198">
        <f t="shared" si="28"/>
        <v>5808.2760682355092</v>
      </c>
      <c r="O198">
        <f t="shared" si="29"/>
        <v>4114.9641110222747</v>
      </c>
      <c r="P198">
        <f t="shared" si="30"/>
        <v>848.2051889777249</v>
      </c>
      <c r="Q198">
        <f t="shared" si="31"/>
        <v>0</v>
      </c>
      <c r="R198">
        <f t="shared" si="32"/>
        <v>4963.1692999999996</v>
      </c>
    </row>
    <row r="199" spans="1:18" x14ac:dyDescent="0.3">
      <c r="A199" t="s">
        <v>37</v>
      </c>
      <c r="B199" t="s">
        <v>38</v>
      </c>
      <c r="C199">
        <v>2</v>
      </c>
      <c r="D199">
        <v>3</v>
      </c>
      <c r="E199">
        <v>0</v>
      </c>
      <c r="F199">
        <v>20260130</v>
      </c>
      <c r="G199">
        <v>20260203</v>
      </c>
      <c r="H199">
        <v>50414.580399999999</v>
      </c>
      <c r="I199">
        <f t="shared" si="23"/>
        <v>5</v>
      </c>
      <c r="J199">
        <f t="shared" si="24"/>
        <v>10082.916079999999</v>
      </c>
      <c r="K199">
        <f t="shared" si="25"/>
        <v>24458.019322927652</v>
      </c>
      <c r="L199">
        <f t="shared" si="26"/>
        <v>30248.748239999997</v>
      </c>
      <c r="M199">
        <f t="shared" si="27"/>
        <v>0</v>
      </c>
      <c r="N199">
        <f t="shared" si="28"/>
        <v>54706.767562927649</v>
      </c>
      <c r="O199">
        <f t="shared" si="29"/>
        <v>22539.090436336923</v>
      </c>
      <c r="P199">
        <f t="shared" si="30"/>
        <v>27875.489963663076</v>
      </c>
      <c r="Q199">
        <f t="shared" si="31"/>
        <v>0</v>
      </c>
      <c r="R199">
        <f t="shared" si="32"/>
        <v>50414.580399999999</v>
      </c>
    </row>
    <row r="200" spans="1:18" x14ac:dyDescent="0.3">
      <c r="A200" t="s">
        <v>41</v>
      </c>
      <c r="B200" t="s">
        <v>42</v>
      </c>
      <c r="C200">
        <v>9</v>
      </c>
      <c r="D200">
        <v>3</v>
      </c>
      <c r="E200">
        <v>0</v>
      </c>
      <c r="F200">
        <v>20260123</v>
      </c>
      <c r="G200">
        <v>20260203</v>
      </c>
      <c r="H200">
        <v>7239.5492000000004</v>
      </c>
      <c r="I200">
        <f t="shared" si="23"/>
        <v>12</v>
      </c>
      <c r="J200">
        <f t="shared" si="24"/>
        <v>603.29576666666674</v>
      </c>
      <c r="K200">
        <f t="shared" si="25"/>
        <v>6585.3357606822465</v>
      </c>
      <c r="L200">
        <f t="shared" si="26"/>
        <v>1809.8873000000003</v>
      </c>
      <c r="M200">
        <f t="shared" si="27"/>
        <v>0</v>
      </c>
      <c r="N200">
        <f t="shared" si="28"/>
        <v>8395.2230606822468</v>
      </c>
      <c r="O200">
        <f t="shared" si="29"/>
        <v>5678.8082810159667</v>
      </c>
      <c r="P200">
        <f t="shared" si="30"/>
        <v>1560.7409189840339</v>
      </c>
      <c r="Q200">
        <f t="shared" si="31"/>
        <v>0</v>
      </c>
      <c r="R200">
        <f t="shared" si="32"/>
        <v>7239.5492000000004</v>
      </c>
    </row>
    <row r="201" spans="1:18" x14ac:dyDescent="0.3">
      <c r="A201" t="s">
        <v>39</v>
      </c>
      <c r="B201" t="s">
        <v>40</v>
      </c>
      <c r="C201">
        <v>9</v>
      </c>
      <c r="D201">
        <v>5</v>
      </c>
      <c r="E201">
        <v>0</v>
      </c>
      <c r="F201">
        <v>20260123</v>
      </c>
      <c r="G201">
        <v>20260205</v>
      </c>
      <c r="H201">
        <v>12545.001399999999</v>
      </c>
      <c r="I201">
        <f t="shared" si="23"/>
        <v>14</v>
      </c>
      <c r="J201">
        <f t="shared" si="24"/>
        <v>896.07152857142853</v>
      </c>
      <c r="K201">
        <f t="shared" si="25"/>
        <v>9781.1591051508512</v>
      </c>
      <c r="L201">
        <f t="shared" si="26"/>
        <v>4480.3576428571423</v>
      </c>
      <c r="M201">
        <f t="shared" si="27"/>
        <v>0</v>
      </c>
      <c r="N201">
        <f t="shared" si="28"/>
        <v>14261.516748007994</v>
      </c>
      <c r="O201">
        <f t="shared" si="29"/>
        <v>8603.8993492665631</v>
      </c>
      <c r="P201">
        <f t="shared" si="30"/>
        <v>3941.1020507334356</v>
      </c>
      <c r="Q201">
        <f t="shared" si="31"/>
        <v>0</v>
      </c>
      <c r="R201">
        <f t="shared" si="32"/>
        <v>12545.001399999999</v>
      </c>
    </row>
    <row r="202" spans="1:18" x14ac:dyDescent="0.3">
      <c r="A202" t="s">
        <v>39</v>
      </c>
      <c r="B202" t="s">
        <v>40</v>
      </c>
      <c r="C202">
        <v>9</v>
      </c>
      <c r="D202">
        <v>1</v>
      </c>
      <c r="E202">
        <v>0</v>
      </c>
      <c r="F202">
        <v>20260123</v>
      </c>
      <c r="G202">
        <v>20260201</v>
      </c>
      <c r="H202">
        <v>1808.5274999999999</v>
      </c>
      <c r="I202">
        <f t="shared" si="23"/>
        <v>10</v>
      </c>
      <c r="J202">
        <f t="shared" si="24"/>
        <v>180.85274999999999</v>
      </c>
      <c r="K202">
        <f t="shared" si="25"/>
        <v>1974.1164248062173</v>
      </c>
      <c r="L202">
        <f t="shared" si="26"/>
        <v>180.85274999999999</v>
      </c>
      <c r="M202">
        <f t="shared" si="27"/>
        <v>0</v>
      </c>
      <c r="N202">
        <f t="shared" si="28"/>
        <v>2154.9691748062173</v>
      </c>
      <c r="O202">
        <f t="shared" si="29"/>
        <v>1656.7493791574886</v>
      </c>
      <c r="P202">
        <f t="shared" si="30"/>
        <v>151.77812084251133</v>
      </c>
      <c r="Q202">
        <f t="shared" si="31"/>
        <v>0</v>
      </c>
      <c r="R202">
        <f t="shared" si="32"/>
        <v>1808.5274999999999</v>
      </c>
    </row>
    <row r="203" spans="1:18" x14ac:dyDescent="0.3">
      <c r="A203" t="s">
        <v>39</v>
      </c>
      <c r="B203" t="s">
        <v>40</v>
      </c>
      <c r="C203">
        <v>8</v>
      </c>
      <c r="D203">
        <v>1</v>
      </c>
      <c r="E203">
        <v>0</v>
      </c>
      <c r="F203">
        <v>20260124</v>
      </c>
      <c r="G203">
        <v>20260201</v>
      </c>
      <c r="H203">
        <v>799.19190000000003</v>
      </c>
      <c r="I203">
        <f t="shared" ref="I203:I266" si="33">IF(C203&lt;0,0,C203)+D203+E203</f>
        <v>9</v>
      </c>
      <c r="J203">
        <f t="shared" ref="J203:J266" si="34">H203/I203</f>
        <v>88.79910000000001</v>
      </c>
      <c r="K203">
        <f t="shared" ref="K203:K266" si="35">IF(C203&lt;0,0,C203)*$J203*$B$6</f>
        <v>861.59602497002447</v>
      </c>
      <c r="L203">
        <f t="shared" ref="L203:L266" si="36">IF(D203&lt;0,0,D203)*$J203*$C$6</f>
        <v>88.79910000000001</v>
      </c>
      <c r="M203">
        <f t="shared" ref="M203:M266" si="37">IF(E203&lt;0,0,E203)*$J203*$D$6</f>
        <v>0</v>
      </c>
      <c r="N203">
        <f t="shared" ref="N203:N266" si="38">K203+L203+M203</f>
        <v>950.39512497002443</v>
      </c>
      <c r="O203">
        <f t="shared" ref="O203:O266" si="39">K203/$N203*$H203</f>
        <v>724.52030333168977</v>
      </c>
      <c r="P203">
        <f t="shared" ref="P203:P266" si="40">L203/$N203*$H203</f>
        <v>74.671596668310286</v>
      </c>
      <c r="Q203">
        <f t="shared" ref="Q203:Q266" si="41">M203/$N203*$H203</f>
        <v>0</v>
      </c>
      <c r="R203">
        <f t="shared" ref="R203:R266" si="42">O203+P203+Q203</f>
        <v>799.19190000000003</v>
      </c>
    </row>
    <row r="204" spans="1:18" x14ac:dyDescent="0.3">
      <c r="A204" t="s">
        <v>47</v>
      </c>
      <c r="B204" t="s">
        <v>48</v>
      </c>
      <c r="C204">
        <v>24</v>
      </c>
      <c r="D204">
        <v>2</v>
      </c>
      <c r="E204">
        <v>0</v>
      </c>
      <c r="F204">
        <v>20260108</v>
      </c>
      <c r="G204">
        <v>20260202</v>
      </c>
      <c r="H204">
        <v>4117.9835999999996</v>
      </c>
      <c r="I204">
        <f t="shared" si="33"/>
        <v>26</v>
      </c>
      <c r="J204">
        <f t="shared" si="34"/>
        <v>158.38398461538461</v>
      </c>
      <c r="K204">
        <f t="shared" si="35"/>
        <v>4610.2836029935734</v>
      </c>
      <c r="L204">
        <f t="shared" si="36"/>
        <v>316.76796923076921</v>
      </c>
      <c r="M204">
        <f t="shared" si="37"/>
        <v>0</v>
      </c>
      <c r="N204">
        <f t="shared" si="38"/>
        <v>4927.0515722243426</v>
      </c>
      <c r="O204">
        <f t="shared" si="39"/>
        <v>3853.2318954204766</v>
      </c>
      <c r="P204">
        <f t="shared" si="40"/>
        <v>264.75170457952277</v>
      </c>
      <c r="Q204">
        <f t="shared" si="41"/>
        <v>0</v>
      </c>
      <c r="R204">
        <f t="shared" si="42"/>
        <v>4117.9835999999996</v>
      </c>
    </row>
    <row r="205" spans="1:18" x14ac:dyDescent="0.3">
      <c r="A205" t="s">
        <v>35</v>
      </c>
      <c r="B205" t="s">
        <v>34</v>
      </c>
      <c r="C205">
        <v>3</v>
      </c>
      <c r="D205">
        <v>2</v>
      </c>
      <c r="E205">
        <v>0</v>
      </c>
      <c r="F205">
        <v>20260129</v>
      </c>
      <c r="G205">
        <v>20260202</v>
      </c>
      <c r="H205">
        <v>1210.4763</v>
      </c>
      <c r="I205">
        <f t="shared" si="33"/>
        <v>5</v>
      </c>
      <c r="J205">
        <f t="shared" si="34"/>
        <v>242.09526</v>
      </c>
      <c r="K205">
        <f t="shared" si="35"/>
        <v>880.87173890311612</v>
      </c>
      <c r="L205">
        <f t="shared" si="36"/>
        <v>484.19051999999999</v>
      </c>
      <c r="M205">
        <f t="shared" si="37"/>
        <v>0</v>
      </c>
      <c r="N205">
        <f t="shared" si="38"/>
        <v>1365.0622589031161</v>
      </c>
      <c r="O205">
        <f t="shared" si="39"/>
        <v>781.11775219601009</v>
      </c>
      <c r="P205">
        <f t="shared" si="40"/>
        <v>429.35854780398989</v>
      </c>
      <c r="Q205">
        <f t="shared" si="41"/>
        <v>0</v>
      </c>
      <c r="R205">
        <f t="shared" si="42"/>
        <v>1210.4763</v>
      </c>
    </row>
    <row r="206" spans="1:18" x14ac:dyDescent="0.3">
      <c r="A206" t="s">
        <v>35</v>
      </c>
      <c r="B206" t="s">
        <v>34</v>
      </c>
      <c r="C206">
        <v>21</v>
      </c>
      <c r="D206">
        <v>8</v>
      </c>
      <c r="E206">
        <v>0</v>
      </c>
      <c r="F206">
        <v>20260111</v>
      </c>
      <c r="G206">
        <v>20260208</v>
      </c>
      <c r="H206">
        <v>2763.8910999999998</v>
      </c>
      <c r="I206">
        <f t="shared" si="33"/>
        <v>29</v>
      </c>
      <c r="J206">
        <f t="shared" si="34"/>
        <v>95.306589655172402</v>
      </c>
      <c r="K206">
        <f t="shared" si="35"/>
        <v>2427.4336040670196</v>
      </c>
      <c r="L206">
        <f t="shared" si="36"/>
        <v>762.45271724137922</v>
      </c>
      <c r="M206">
        <f t="shared" si="37"/>
        <v>0</v>
      </c>
      <c r="N206">
        <f t="shared" si="38"/>
        <v>3189.8863213083987</v>
      </c>
      <c r="O206">
        <f t="shared" si="39"/>
        <v>2103.2605736777023</v>
      </c>
      <c r="P206">
        <f t="shared" si="40"/>
        <v>660.63052632229733</v>
      </c>
      <c r="Q206">
        <f t="shared" si="41"/>
        <v>0</v>
      </c>
      <c r="R206">
        <f t="shared" si="42"/>
        <v>2763.8910999999998</v>
      </c>
    </row>
    <row r="207" spans="1:18" x14ac:dyDescent="0.3">
      <c r="A207" t="s">
        <v>33</v>
      </c>
      <c r="B207" t="s">
        <v>34</v>
      </c>
      <c r="C207">
        <v>0</v>
      </c>
      <c r="D207">
        <v>25</v>
      </c>
      <c r="E207">
        <v>0</v>
      </c>
      <c r="F207">
        <v>20260202</v>
      </c>
      <c r="G207">
        <v>20260226</v>
      </c>
      <c r="H207">
        <v>1174359.0146000001</v>
      </c>
      <c r="I207">
        <f t="shared" si="33"/>
        <v>25</v>
      </c>
      <c r="J207">
        <f t="shared" si="34"/>
        <v>46974.360584000002</v>
      </c>
      <c r="K207">
        <f t="shared" si="35"/>
        <v>0</v>
      </c>
      <c r="L207">
        <f t="shared" si="36"/>
        <v>1174359.0146000001</v>
      </c>
      <c r="M207">
        <f t="shared" si="37"/>
        <v>0</v>
      </c>
      <c r="N207">
        <f t="shared" si="38"/>
        <v>1174359.0146000001</v>
      </c>
      <c r="O207">
        <f t="shared" si="39"/>
        <v>0</v>
      </c>
      <c r="P207">
        <f t="shared" si="40"/>
        <v>1174359.0146000001</v>
      </c>
      <c r="Q207">
        <f t="shared" si="41"/>
        <v>0</v>
      </c>
      <c r="R207">
        <f t="shared" si="42"/>
        <v>1174359.0146000001</v>
      </c>
    </row>
    <row r="208" spans="1:18" x14ac:dyDescent="0.3">
      <c r="A208" t="s">
        <v>33</v>
      </c>
      <c r="B208" t="s">
        <v>34</v>
      </c>
      <c r="C208">
        <v>4</v>
      </c>
      <c r="D208">
        <v>24</v>
      </c>
      <c r="E208">
        <v>0</v>
      </c>
      <c r="F208">
        <v>20260128</v>
      </c>
      <c r="G208">
        <v>20260224</v>
      </c>
      <c r="H208">
        <v>2570.7094999999999</v>
      </c>
      <c r="I208">
        <f t="shared" si="33"/>
        <v>28</v>
      </c>
      <c r="J208">
        <f t="shared" si="34"/>
        <v>91.811053571428573</v>
      </c>
      <c r="K208">
        <f t="shared" si="35"/>
        <v>445.41013819651783</v>
      </c>
      <c r="L208">
        <f t="shared" si="36"/>
        <v>2203.4652857142855</v>
      </c>
      <c r="M208">
        <f t="shared" si="37"/>
        <v>0</v>
      </c>
      <c r="N208">
        <f t="shared" si="38"/>
        <v>2648.8754239108034</v>
      </c>
      <c r="O208">
        <f t="shared" si="39"/>
        <v>432.26648687298098</v>
      </c>
      <c r="P208">
        <f t="shared" si="40"/>
        <v>2138.4430131270187</v>
      </c>
      <c r="Q208">
        <f t="shared" si="41"/>
        <v>0</v>
      </c>
      <c r="R208">
        <f t="shared" si="42"/>
        <v>2570.7094999999999</v>
      </c>
    </row>
    <row r="209" spans="1:18" x14ac:dyDescent="0.3">
      <c r="A209" t="s">
        <v>33</v>
      </c>
      <c r="B209" t="s">
        <v>34</v>
      </c>
      <c r="C209">
        <v>0</v>
      </c>
      <c r="D209">
        <v>22</v>
      </c>
      <c r="E209">
        <v>0</v>
      </c>
      <c r="F209">
        <v>20260203</v>
      </c>
      <c r="G209">
        <v>20260224</v>
      </c>
      <c r="H209">
        <v>338219.97879999998</v>
      </c>
      <c r="I209">
        <f t="shared" si="33"/>
        <v>22</v>
      </c>
      <c r="J209">
        <f t="shared" si="34"/>
        <v>15373.635399999999</v>
      </c>
      <c r="K209">
        <f t="shared" si="35"/>
        <v>0</v>
      </c>
      <c r="L209">
        <f t="shared" si="36"/>
        <v>338219.97879999998</v>
      </c>
      <c r="M209">
        <f t="shared" si="37"/>
        <v>0</v>
      </c>
      <c r="N209">
        <f t="shared" si="38"/>
        <v>338219.97879999998</v>
      </c>
      <c r="O209">
        <f t="shared" si="39"/>
        <v>0</v>
      </c>
      <c r="P209">
        <f t="shared" si="40"/>
        <v>338219.97879999998</v>
      </c>
      <c r="Q209">
        <f t="shared" si="41"/>
        <v>0</v>
      </c>
      <c r="R209">
        <f t="shared" si="42"/>
        <v>338219.97879999998</v>
      </c>
    </row>
    <row r="210" spans="1:18" x14ac:dyDescent="0.3">
      <c r="A210" t="s">
        <v>33</v>
      </c>
      <c r="B210" t="s">
        <v>34</v>
      </c>
      <c r="C210">
        <v>0</v>
      </c>
      <c r="D210">
        <v>24</v>
      </c>
      <c r="E210">
        <v>0</v>
      </c>
      <c r="F210">
        <v>20260203</v>
      </c>
      <c r="G210">
        <v>20260226</v>
      </c>
      <c r="H210">
        <v>303887.36109999998</v>
      </c>
      <c r="I210">
        <f t="shared" si="33"/>
        <v>24</v>
      </c>
      <c r="J210">
        <f t="shared" si="34"/>
        <v>12661.973379166666</v>
      </c>
      <c r="K210">
        <f t="shared" si="35"/>
        <v>0</v>
      </c>
      <c r="L210">
        <f t="shared" si="36"/>
        <v>303887.36109999998</v>
      </c>
      <c r="M210">
        <f t="shared" si="37"/>
        <v>0</v>
      </c>
      <c r="N210">
        <f t="shared" si="38"/>
        <v>303887.36109999998</v>
      </c>
      <c r="O210">
        <f t="shared" si="39"/>
        <v>0</v>
      </c>
      <c r="P210">
        <f t="shared" si="40"/>
        <v>303887.36109999998</v>
      </c>
      <c r="Q210">
        <f t="shared" si="41"/>
        <v>0</v>
      </c>
      <c r="R210">
        <f t="shared" si="42"/>
        <v>303887.36109999998</v>
      </c>
    </row>
    <row r="211" spans="1:18" x14ac:dyDescent="0.3">
      <c r="A211" t="s">
        <v>33</v>
      </c>
      <c r="B211" t="s">
        <v>34</v>
      </c>
      <c r="C211">
        <v>3</v>
      </c>
      <c r="D211">
        <v>21</v>
      </c>
      <c r="E211">
        <v>0</v>
      </c>
      <c r="F211">
        <v>20260129</v>
      </c>
      <c r="G211">
        <v>20260221</v>
      </c>
      <c r="H211">
        <v>969.23839999999996</v>
      </c>
      <c r="I211">
        <f t="shared" si="33"/>
        <v>24</v>
      </c>
      <c r="J211">
        <f t="shared" si="34"/>
        <v>40.384933333333329</v>
      </c>
      <c r="K211">
        <f t="shared" si="35"/>
        <v>146.94193703263645</v>
      </c>
      <c r="L211">
        <f t="shared" si="36"/>
        <v>848.08359999999993</v>
      </c>
      <c r="M211">
        <f t="shared" si="37"/>
        <v>0</v>
      </c>
      <c r="N211">
        <f t="shared" si="38"/>
        <v>995.02553703263641</v>
      </c>
      <c r="O211">
        <f t="shared" si="39"/>
        <v>143.13378163855296</v>
      </c>
      <c r="P211">
        <f t="shared" si="40"/>
        <v>826.10461836144691</v>
      </c>
      <c r="Q211">
        <f t="shared" si="41"/>
        <v>0</v>
      </c>
      <c r="R211">
        <f t="shared" si="42"/>
        <v>969.23839999999984</v>
      </c>
    </row>
    <row r="212" spans="1:18" x14ac:dyDescent="0.3">
      <c r="A212" t="s">
        <v>35</v>
      </c>
      <c r="B212" t="s">
        <v>34</v>
      </c>
      <c r="C212">
        <v>0</v>
      </c>
      <c r="D212">
        <v>21</v>
      </c>
      <c r="E212">
        <v>0</v>
      </c>
      <c r="F212">
        <v>20260206</v>
      </c>
      <c r="G212">
        <v>20260226</v>
      </c>
      <c r="H212">
        <v>18696.166399999998</v>
      </c>
      <c r="I212">
        <f t="shared" si="33"/>
        <v>21</v>
      </c>
      <c r="J212">
        <f t="shared" si="34"/>
        <v>890.29363809523807</v>
      </c>
      <c r="K212">
        <f t="shared" si="35"/>
        <v>0</v>
      </c>
      <c r="L212">
        <f t="shared" si="36"/>
        <v>18696.166399999998</v>
      </c>
      <c r="M212">
        <f t="shared" si="37"/>
        <v>0</v>
      </c>
      <c r="N212">
        <f t="shared" si="38"/>
        <v>18696.166399999998</v>
      </c>
      <c r="O212">
        <f t="shared" si="39"/>
        <v>0</v>
      </c>
      <c r="P212">
        <f t="shared" si="40"/>
        <v>18696.166399999998</v>
      </c>
      <c r="Q212">
        <f t="shared" si="41"/>
        <v>0</v>
      </c>
      <c r="R212">
        <f t="shared" si="42"/>
        <v>18696.166399999998</v>
      </c>
    </row>
    <row r="213" spans="1:18" x14ac:dyDescent="0.3">
      <c r="A213" t="s">
        <v>33</v>
      </c>
      <c r="B213" t="s">
        <v>34</v>
      </c>
      <c r="C213">
        <v>0</v>
      </c>
      <c r="D213">
        <v>15</v>
      </c>
      <c r="E213">
        <v>0</v>
      </c>
      <c r="F213">
        <v>20260207</v>
      </c>
      <c r="G213">
        <v>20260221</v>
      </c>
      <c r="H213">
        <v>27273.410100000001</v>
      </c>
      <c r="I213">
        <f t="shared" si="33"/>
        <v>15</v>
      </c>
      <c r="J213">
        <f t="shared" si="34"/>
        <v>1818.2273400000001</v>
      </c>
      <c r="K213">
        <f t="shared" si="35"/>
        <v>0</v>
      </c>
      <c r="L213">
        <f t="shared" si="36"/>
        <v>27273.410100000001</v>
      </c>
      <c r="M213">
        <f t="shared" si="37"/>
        <v>0</v>
      </c>
      <c r="N213">
        <f t="shared" si="38"/>
        <v>27273.410100000001</v>
      </c>
      <c r="O213">
        <f t="shared" si="39"/>
        <v>0</v>
      </c>
      <c r="P213">
        <f t="shared" si="40"/>
        <v>27273.410100000001</v>
      </c>
      <c r="Q213">
        <f t="shared" si="41"/>
        <v>0</v>
      </c>
      <c r="R213">
        <f t="shared" si="42"/>
        <v>27273.410100000001</v>
      </c>
    </row>
    <row r="214" spans="1:18" x14ac:dyDescent="0.3">
      <c r="A214" t="s">
        <v>41</v>
      </c>
      <c r="B214" t="s">
        <v>42</v>
      </c>
      <c r="C214">
        <v>16</v>
      </c>
      <c r="D214">
        <v>20</v>
      </c>
      <c r="E214">
        <v>0</v>
      </c>
      <c r="F214">
        <v>20260116</v>
      </c>
      <c r="G214">
        <v>20260220</v>
      </c>
      <c r="H214">
        <v>4617645.9256999996</v>
      </c>
      <c r="I214">
        <f t="shared" si="33"/>
        <v>36</v>
      </c>
      <c r="J214">
        <f t="shared" si="34"/>
        <v>128267.94238055554</v>
      </c>
      <c r="K214">
        <f t="shared" si="35"/>
        <v>2489105.1662949463</v>
      </c>
      <c r="L214">
        <f t="shared" si="36"/>
        <v>2565358.8476111107</v>
      </c>
      <c r="M214">
        <f t="shared" si="37"/>
        <v>0</v>
      </c>
      <c r="N214">
        <f t="shared" si="38"/>
        <v>5054464.013906057</v>
      </c>
      <c r="O214">
        <f t="shared" si="39"/>
        <v>2273991.1290610493</v>
      </c>
      <c r="P214">
        <f t="shared" si="40"/>
        <v>2343654.7966389498</v>
      </c>
      <c r="Q214">
        <f t="shared" si="41"/>
        <v>0</v>
      </c>
      <c r="R214">
        <f t="shared" si="42"/>
        <v>4617645.9256999996</v>
      </c>
    </row>
    <row r="215" spans="1:18" x14ac:dyDescent="0.3">
      <c r="A215" t="s">
        <v>43</v>
      </c>
      <c r="B215" t="s">
        <v>44</v>
      </c>
      <c r="C215">
        <v>16</v>
      </c>
      <c r="D215">
        <v>15</v>
      </c>
      <c r="E215">
        <v>0</v>
      </c>
      <c r="F215">
        <v>20260116</v>
      </c>
      <c r="G215">
        <v>20260215</v>
      </c>
      <c r="H215">
        <v>34490540.743799999</v>
      </c>
      <c r="I215">
        <f t="shared" si="33"/>
        <v>31</v>
      </c>
      <c r="J215">
        <f t="shared" si="34"/>
        <v>1112598.0885096774</v>
      </c>
      <c r="K215">
        <f t="shared" si="35"/>
        <v>21590536.175460909</v>
      </c>
      <c r="L215">
        <f t="shared" si="36"/>
        <v>16688971.327645162</v>
      </c>
      <c r="M215">
        <f t="shared" si="37"/>
        <v>0</v>
      </c>
      <c r="N215">
        <f t="shared" si="38"/>
        <v>38279507.503106073</v>
      </c>
      <c r="O215">
        <f t="shared" si="39"/>
        <v>19453470.439236932</v>
      </c>
      <c r="P215">
        <f t="shared" si="40"/>
        <v>15037070.304563066</v>
      </c>
      <c r="Q215">
        <f t="shared" si="41"/>
        <v>0</v>
      </c>
      <c r="R215">
        <f t="shared" si="42"/>
        <v>34490540.743799999</v>
      </c>
    </row>
    <row r="216" spans="1:18" x14ac:dyDescent="0.3">
      <c r="A216" t="s">
        <v>37</v>
      </c>
      <c r="B216" t="s">
        <v>38</v>
      </c>
      <c r="C216">
        <v>16</v>
      </c>
      <c r="D216">
        <v>19</v>
      </c>
      <c r="E216">
        <v>0</v>
      </c>
      <c r="F216">
        <v>20260116</v>
      </c>
      <c r="G216">
        <v>20260219</v>
      </c>
      <c r="H216">
        <v>24775321.840500001</v>
      </c>
      <c r="I216">
        <f t="shared" si="33"/>
        <v>35</v>
      </c>
      <c r="J216">
        <f t="shared" si="34"/>
        <v>707866.33830000006</v>
      </c>
      <c r="K216">
        <f t="shared" si="35"/>
        <v>13736509.11528082</v>
      </c>
      <c r="L216">
        <f t="shared" si="36"/>
        <v>13449460.427700002</v>
      </c>
      <c r="M216">
        <f t="shared" si="37"/>
        <v>0</v>
      </c>
      <c r="N216">
        <f t="shared" si="38"/>
        <v>27185969.54298082</v>
      </c>
      <c r="O216">
        <f t="shared" si="39"/>
        <v>12518458.602625545</v>
      </c>
      <c r="P216">
        <f t="shared" si="40"/>
        <v>12256863.237874459</v>
      </c>
      <c r="Q216">
        <f t="shared" si="41"/>
        <v>0</v>
      </c>
      <c r="R216">
        <f t="shared" si="42"/>
        <v>24775321.840500005</v>
      </c>
    </row>
    <row r="217" spans="1:18" x14ac:dyDescent="0.3">
      <c r="A217" t="s">
        <v>33</v>
      </c>
      <c r="B217" t="s">
        <v>34</v>
      </c>
      <c r="C217">
        <v>0</v>
      </c>
      <c r="D217">
        <v>23</v>
      </c>
      <c r="E217">
        <v>0</v>
      </c>
      <c r="F217">
        <v>20260203</v>
      </c>
      <c r="G217">
        <v>20260225</v>
      </c>
      <c r="H217">
        <v>308953.90259999997</v>
      </c>
      <c r="I217">
        <f t="shared" si="33"/>
        <v>23</v>
      </c>
      <c r="J217">
        <f t="shared" si="34"/>
        <v>13432.778373913043</v>
      </c>
      <c r="K217">
        <f t="shared" si="35"/>
        <v>0</v>
      </c>
      <c r="L217">
        <f t="shared" si="36"/>
        <v>308953.90259999997</v>
      </c>
      <c r="M217">
        <f t="shared" si="37"/>
        <v>0</v>
      </c>
      <c r="N217">
        <f t="shared" si="38"/>
        <v>308953.90259999997</v>
      </c>
      <c r="O217">
        <f t="shared" si="39"/>
        <v>0</v>
      </c>
      <c r="P217">
        <f t="shared" si="40"/>
        <v>308953.90259999997</v>
      </c>
      <c r="Q217">
        <f t="shared" si="41"/>
        <v>0</v>
      </c>
      <c r="R217">
        <f t="shared" si="42"/>
        <v>308953.90259999997</v>
      </c>
    </row>
    <row r="218" spans="1:18" x14ac:dyDescent="0.3">
      <c r="A218" t="s">
        <v>35</v>
      </c>
      <c r="B218" t="s">
        <v>34</v>
      </c>
      <c r="C218">
        <v>0</v>
      </c>
      <c r="D218">
        <v>21</v>
      </c>
      <c r="E218">
        <v>0</v>
      </c>
      <c r="F218">
        <v>20260207</v>
      </c>
      <c r="G218">
        <v>20260227</v>
      </c>
      <c r="H218">
        <v>9630.8345000000008</v>
      </c>
      <c r="I218">
        <f t="shared" si="33"/>
        <v>21</v>
      </c>
      <c r="J218">
        <f t="shared" si="34"/>
        <v>458.61116666666669</v>
      </c>
      <c r="K218">
        <f t="shared" si="35"/>
        <v>0</v>
      </c>
      <c r="L218">
        <f t="shared" si="36"/>
        <v>9630.8345000000008</v>
      </c>
      <c r="M218">
        <f t="shared" si="37"/>
        <v>0</v>
      </c>
      <c r="N218">
        <f t="shared" si="38"/>
        <v>9630.8345000000008</v>
      </c>
      <c r="O218">
        <f t="shared" si="39"/>
        <v>0</v>
      </c>
      <c r="P218">
        <f t="shared" si="40"/>
        <v>9630.8345000000008</v>
      </c>
      <c r="Q218">
        <f t="shared" si="41"/>
        <v>0</v>
      </c>
      <c r="R218">
        <f t="shared" si="42"/>
        <v>9630.8345000000008</v>
      </c>
    </row>
    <row r="219" spans="1:18" x14ac:dyDescent="0.3">
      <c r="A219" t="s">
        <v>35</v>
      </c>
      <c r="B219" t="s">
        <v>36</v>
      </c>
      <c r="C219">
        <v>0</v>
      </c>
      <c r="D219">
        <v>16</v>
      </c>
      <c r="E219">
        <v>0</v>
      </c>
      <c r="F219">
        <v>20260205</v>
      </c>
      <c r="G219">
        <v>20260220</v>
      </c>
      <c r="H219">
        <v>4422.9925000000003</v>
      </c>
      <c r="I219">
        <f t="shared" si="33"/>
        <v>16</v>
      </c>
      <c r="J219">
        <f t="shared" si="34"/>
        <v>276.43703125000002</v>
      </c>
      <c r="K219">
        <f t="shared" si="35"/>
        <v>0</v>
      </c>
      <c r="L219">
        <f t="shared" si="36"/>
        <v>4422.9925000000003</v>
      </c>
      <c r="M219">
        <f t="shared" si="37"/>
        <v>0</v>
      </c>
      <c r="N219">
        <f t="shared" si="38"/>
        <v>4422.9925000000003</v>
      </c>
      <c r="O219">
        <f t="shared" si="39"/>
        <v>0</v>
      </c>
      <c r="P219">
        <f t="shared" si="40"/>
        <v>4422.9925000000003</v>
      </c>
      <c r="Q219">
        <f t="shared" si="41"/>
        <v>0</v>
      </c>
      <c r="R219">
        <f t="shared" si="42"/>
        <v>4422.9925000000003</v>
      </c>
    </row>
    <row r="220" spans="1:18" x14ac:dyDescent="0.3">
      <c r="A220" t="s">
        <v>33</v>
      </c>
      <c r="B220" t="s">
        <v>34</v>
      </c>
      <c r="C220">
        <v>0</v>
      </c>
      <c r="D220">
        <v>21</v>
      </c>
      <c r="E220">
        <v>0</v>
      </c>
      <c r="F220">
        <v>20260207</v>
      </c>
      <c r="G220">
        <v>20260227</v>
      </c>
      <c r="H220">
        <v>52224.140500000001</v>
      </c>
      <c r="I220">
        <f t="shared" si="33"/>
        <v>21</v>
      </c>
      <c r="J220">
        <f t="shared" si="34"/>
        <v>2486.8638333333333</v>
      </c>
      <c r="K220">
        <f t="shared" si="35"/>
        <v>0</v>
      </c>
      <c r="L220">
        <f t="shared" si="36"/>
        <v>52224.140500000001</v>
      </c>
      <c r="M220">
        <f t="shared" si="37"/>
        <v>0</v>
      </c>
      <c r="N220">
        <f t="shared" si="38"/>
        <v>52224.140500000001</v>
      </c>
      <c r="O220">
        <f t="shared" si="39"/>
        <v>0</v>
      </c>
      <c r="P220">
        <f t="shared" si="40"/>
        <v>52224.140500000001</v>
      </c>
      <c r="Q220">
        <f t="shared" si="41"/>
        <v>0</v>
      </c>
      <c r="R220">
        <f t="shared" si="42"/>
        <v>52224.140500000001</v>
      </c>
    </row>
    <row r="221" spans="1:18" x14ac:dyDescent="0.3">
      <c r="A221" t="s">
        <v>35</v>
      </c>
      <c r="B221" t="s">
        <v>34</v>
      </c>
      <c r="C221">
        <v>0</v>
      </c>
      <c r="D221">
        <v>23</v>
      </c>
      <c r="E221">
        <v>0</v>
      </c>
      <c r="F221">
        <v>20260202</v>
      </c>
      <c r="G221">
        <v>20260224</v>
      </c>
      <c r="H221">
        <v>115527.7697</v>
      </c>
      <c r="I221">
        <f t="shared" si="33"/>
        <v>23</v>
      </c>
      <c r="J221">
        <f t="shared" si="34"/>
        <v>5022.9465086956525</v>
      </c>
      <c r="K221">
        <f t="shared" si="35"/>
        <v>0</v>
      </c>
      <c r="L221">
        <f t="shared" si="36"/>
        <v>115527.7697</v>
      </c>
      <c r="M221">
        <f t="shared" si="37"/>
        <v>0</v>
      </c>
      <c r="N221">
        <f t="shared" si="38"/>
        <v>115527.7697</v>
      </c>
      <c r="O221">
        <f t="shared" si="39"/>
        <v>0</v>
      </c>
      <c r="P221">
        <f t="shared" si="40"/>
        <v>115527.7697</v>
      </c>
      <c r="Q221">
        <f t="shared" si="41"/>
        <v>0</v>
      </c>
      <c r="R221">
        <f t="shared" si="42"/>
        <v>115527.7697</v>
      </c>
    </row>
    <row r="222" spans="1:18" x14ac:dyDescent="0.3">
      <c r="A222" t="s">
        <v>0</v>
      </c>
      <c r="B222" t="s">
        <v>0</v>
      </c>
      <c r="C222">
        <v>0</v>
      </c>
      <c r="D222">
        <v>25</v>
      </c>
      <c r="E222">
        <v>0</v>
      </c>
      <c r="F222">
        <v>20260203</v>
      </c>
      <c r="G222">
        <v>20260227</v>
      </c>
      <c r="H222">
        <v>337.41109999999998</v>
      </c>
      <c r="I222">
        <f t="shared" si="33"/>
        <v>25</v>
      </c>
      <c r="J222">
        <f t="shared" si="34"/>
        <v>13.496443999999999</v>
      </c>
      <c r="K222">
        <f t="shared" si="35"/>
        <v>0</v>
      </c>
      <c r="L222">
        <f t="shared" si="36"/>
        <v>337.41109999999998</v>
      </c>
      <c r="M222">
        <f t="shared" si="37"/>
        <v>0</v>
      </c>
      <c r="N222">
        <f t="shared" si="38"/>
        <v>337.41109999999998</v>
      </c>
      <c r="O222">
        <f t="shared" si="39"/>
        <v>0</v>
      </c>
      <c r="P222">
        <f t="shared" si="40"/>
        <v>337.41109999999998</v>
      </c>
      <c r="Q222">
        <f t="shared" si="41"/>
        <v>0</v>
      </c>
      <c r="R222">
        <f t="shared" si="42"/>
        <v>337.41109999999998</v>
      </c>
    </row>
    <row r="223" spans="1:18" x14ac:dyDescent="0.3">
      <c r="A223" t="s">
        <v>35</v>
      </c>
      <c r="B223" t="s">
        <v>36</v>
      </c>
      <c r="C223">
        <v>0</v>
      </c>
      <c r="D223">
        <v>26</v>
      </c>
      <c r="E223">
        <v>0</v>
      </c>
      <c r="F223">
        <v>20260202</v>
      </c>
      <c r="G223">
        <v>20260227</v>
      </c>
      <c r="H223">
        <v>38206.532899999998</v>
      </c>
      <c r="I223">
        <f t="shared" si="33"/>
        <v>26</v>
      </c>
      <c r="J223">
        <f t="shared" si="34"/>
        <v>1469.4820346153845</v>
      </c>
      <c r="K223">
        <f t="shared" si="35"/>
        <v>0</v>
      </c>
      <c r="L223">
        <f t="shared" si="36"/>
        <v>38206.532899999998</v>
      </c>
      <c r="M223">
        <f t="shared" si="37"/>
        <v>0</v>
      </c>
      <c r="N223">
        <f t="shared" si="38"/>
        <v>38206.532899999998</v>
      </c>
      <c r="O223">
        <f t="shared" si="39"/>
        <v>0</v>
      </c>
      <c r="P223">
        <f t="shared" si="40"/>
        <v>38206.532899999998</v>
      </c>
      <c r="Q223">
        <f t="shared" si="41"/>
        <v>0</v>
      </c>
      <c r="R223">
        <f t="shared" si="42"/>
        <v>38206.532899999998</v>
      </c>
    </row>
    <row r="224" spans="1:18" x14ac:dyDescent="0.3">
      <c r="A224" t="s">
        <v>33</v>
      </c>
      <c r="B224" t="s">
        <v>34</v>
      </c>
      <c r="C224">
        <v>4</v>
      </c>
      <c r="D224">
        <v>27</v>
      </c>
      <c r="E224">
        <v>0</v>
      </c>
      <c r="F224">
        <v>20260128</v>
      </c>
      <c r="G224">
        <v>20260227</v>
      </c>
      <c r="H224">
        <v>4384.1848</v>
      </c>
      <c r="I224">
        <f t="shared" si="33"/>
        <v>31</v>
      </c>
      <c r="J224">
        <f t="shared" si="34"/>
        <v>141.42531612903227</v>
      </c>
      <c r="K224">
        <f t="shared" si="35"/>
        <v>686.10768694110232</v>
      </c>
      <c r="L224">
        <f t="shared" si="36"/>
        <v>3818.483535483871</v>
      </c>
      <c r="M224">
        <f t="shared" si="37"/>
        <v>0</v>
      </c>
      <c r="N224">
        <f t="shared" si="38"/>
        <v>4504.5912224249732</v>
      </c>
      <c r="O224">
        <f t="shared" si="39"/>
        <v>667.7682266207986</v>
      </c>
      <c r="P224">
        <f t="shared" si="40"/>
        <v>3716.4165733792015</v>
      </c>
      <c r="Q224">
        <f t="shared" si="41"/>
        <v>0</v>
      </c>
      <c r="R224">
        <f t="shared" si="42"/>
        <v>4384.1848</v>
      </c>
    </row>
    <row r="225" spans="1:18" x14ac:dyDescent="0.3">
      <c r="A225" t="s">
        <v>35</v>
      </c>
      <c r="B225" t="s">
        <v>34</v>
      </c>
      <c r="C225">
        <v>0</v>
      </c>
      <c r="D225">
        <v>23</v>
      </c>
      <c r="E225">
        <v>0</v>
      </c>
      <c r="F225">
        <v>20260206</v>
      </c>
      <c r="G225">
        <v>20260228</v>
      </c>
      <c r="H225">
        <v>24609.945500000002</v>
      </c>
      <c r="I225">
        <f t="shared" si="33"/>
        <v>23</v>
      </c>
      <c r="J225">
        <f t="shared" si="34"/>
        <v>1069.9976304347826</v>
      </c>
      <c r="K225">
        <f t="shared" si="35"/>
        <v>0</v>
      </c>
      <c r="L225">
        <f t="shared" si="36"/>
        <v>24609.945500000002</v>
      </c>
      <c r="M225">
        <f t="shared" si="37"/>
        <v>0</v>
      </c>
      <c r="N225">
        <f t="shared" si="38"/>
        <v>24609.945500000002</v>
      </c>
      <c r="O225">
        <f t="shared" si="39"/>
        <v>0</v>
      </c>
      <c r="P225">
        <f t="shared" si="40"/>
        <v>24609.945500000002</v>
      </c>
      <c r="Q225">
        <f t="shared" si="41"/>
        <v>0</v>
      </c>
      <c r="R225">
        <f t="shared" si="42"/>
        <v>24609.945500000002</v>
      </c>
    </row>
    <row r="226" spans="1:18" x14ac:dyDescent="0.3">
      <c r="A226" t="s">
        <v>45</v>
      </c>
      <c r="B226" t="s">
        <v>46</v>
      </c>
      <c r="C226">
        <v>0</v>
      </c>
      <c r="D226">
        <v>20</v>
      </c>
      <c r="E226">
        <v>0</v>
      </c>
      <c r="F226">
        <v>20260201</v>
      </c>
      <c r="G226">
        <v>20260220</v>
      </c>
      <c r="H226">
        <v>18998943.897</v>
      </c>
      <c r="I226">
        <f t="shared" si="33"/>
        <v>20</v>
      </c>
      <c r="J226">
        <f t="shared" si="34"/>
        <v>949947.19484999997</v>
      </c>
      <c r="K226">
        <f t="shared" si="35"/>
        <v>0</v>
      </c>
      <c r="L226">
        <f t="shared" si="36"/>
        <v>18998943.897</v>
      </c>
      <c r="M226">
        <f t="shared" si="37"/>
        <v>0</v>
      </c>
      <c r="N226">
        <f t="shared" si="38"/>
        <v>18998943.897</v>
      </c>
      <c r="O226">
        <f t="shared" si="39"/>
        <v>0</v>
      </c>
      <c r="P226">
        <f t="shared" si="40"/>
        <v>18998943.897</v>
      </c>
      <c r="Q226">
        <f t="shared" si="41"/>
        <v>0</v>
      </c>
      <c r="R226">
        <f t="shared" si="42"/>
        <v>18998943.897</v>
      </c>
    </row>
    <row r="227" spans="1:18" x14ac:dyDescent="0.3">
      <c r="A227" t="s">
        <v>33</v>
      </c>
      <c r="B227" t="s">
        <v>34</v>
      </c>
      <c r="C227">
        <v>0</v>
      </c>
      <c r="D227">
        <v>15</v>
      </c>
      <c r="E227">
        <v>0</v>
      </c>
      <c r="F227">
        <v>20260214</v>
      </c>
      <c r="G227">
        <v>20260228</v>
      </c>
      <c r="H227">
        <v>295.38679999999999</v>
      </c>
      <c r="I227">
        <f t="shared" si="33"/>
        <v>15</v>
      </c>
      <c r="J227">
        <f t="shared" si="34"/>
        <v>19.692453333333333</v>
      </c>
      <c r="K227">
        <f t="shared" si="35"/>
        <v>0</v>
      </c>
      <c r="L227">
        <f t="shared" si="36"/>
        <v>295.38679999999999</v>
      </c>
      <c r="M227">
        <f t="shared" si="37"/>
        <v>0</v>
      </c>
      <c r="N227">
        <f t="shared" si="38"/>
        <v>295.38679999999999</v>
      </c>
      <c r="O227">
        <f t="shared" si="39"/>
        <v>0</v>
      </c>
      <c r="P227">
        <f t="shared" si="40"/>
        <v>295.38679999999999</v>
      </c>
      <c r="Q227">
        <f t="shared" si="41"/>
        <v>0</v>
      </c>
      <c r="R227">
        <f t="shared" si="42"/>
        <v>295.38679999999999</v>
      </c>
    </row>
    <row r="228" spans="1:18" x14ac:dyDescent="0.3">
      <c r="A228" t="s">
        <v>43</v>
      </c>
      <c r="B228" t="s">
        <v>44</v>
      </c>
      <c r="C228">
        <v>16</v>
      </c>
      <c r="D228">
        <v>20</v>
      </c>
      <c r="E228">
        <v>0</v>
      </c>
      <c r="F228">
        <v>20260116</v>
      </c>
      <c r="G228">
        <v>20260220</v>
      </c>
      <c r="H228">
        <v>5912439.5151000004</v>
      </c>
      <c r="I228">
        <f t="shared" si="33"/>
        <v>36</v>
      </c>
      <c r="J228">
        <f t="shared" si="34"/>
        <v>164234.43097500002</v>
      </c>
      <c r="K228">
        <f t="shared" si="35"/>
        <v>3187053.3122807294</v>
      </c>
      <c r="L228">
        <f t="shared" si="36"/>
        <v>3284688.6195000005</v>
      </c>
      <c r="M228">
        <f t="shared" si="37"/>
        <v>0</v>
      </c>
      <c r="N228">
        <f t="shared" si="38"/>
        <v>6471741.9317807294</v>
      </c>
      <c r="O228">
        <f t="shared" si="39"/>
        <v>2911621.0347828432</v>
      </c>
      <c r="P228">
        <f t="shared" si="40"/>
        <v>3000818.4803171572</v>
      </c>
      <c r="Q228">
        <f t="shared" si="41"/>
        <v>0</v>
      </c>
      <c r="R228">
        <f t="shared" si="42"/>
        <v>5912439.5151000004</v>
      </c>
    </row>
    <row r="229" spans="1:18" x14ac:dyDescent="0.3">
      <c r="A229" t="s">
        <v>33</v>
      </c>
      <c r="B229" t="s">
        <v>34</v>
      </c>
      <c r="C229">
        <v>0</v>
      </c>
      <c r="D229">
        <v>5</v>
      </c>
      <c r="E229">
        <v>0</v>
      </c>
      <c r="F229">
        <v>20260209</v>
      </c>
      <c r="G229">
        <v>20260213</v>
      </c>
      <c r="H229">
        <v>1520.0216</v>
      </c>
      <c r="I229">
        <f t="shared" si="33"/>
        <v>5</v>
      </c>
      <c r="J229">
        <f t="shared" si="34"/>
        <v>304.00432000000001</v>
      </c>
      <c r="K229">
        <f t="shared" si="35"/>
        <v>0</v>
      </c>
      <c r="L229">
        <f t="shared" si="36"/>
        <v>1520.0216</v>
      </c>
      <c r="M229">
        <f t="shared" si="37"/>
        <v>0</v>
      </c>
      <c r="N229">
        <f t="shared" si="38"/>
        <v>1520.0216</v>
      </c>
      <c r="O229">
        <f t="shared" si="39"/>
        <v>0</v>
      </c>
      <c r="P229">
        <f t="shared" si="40"/>
        <v>1520.0216</v>
      </c>
      <c r="Q229">
        <f t="shared" si="41"/>
        <v>0</v>
      </c>
      <c r="R229">
        <f t="shared" si="42"/>
        <v>1520.0216</v>
      </c>
    </row>
    <row r="230" spans="1:18" x14ac:dyDescent="0.3">
      <c r="A230" t="s">
        <v>33</v>
      </c>
      <c r="B230" t="s">
        <v>34</v>
      </c>
      <c r="C230">
        <v>0</v>
      </c>
      <c r="D230">
        <v>2</v>
      </c>
      <c r="E230">
        <v>0</v>
      </c>
      <c r="F230">
        <v>20260227</v>
      </c>
      <c r="G230">
        <v>20260228</v>
      </c>
      <c r="H230">
        <v>1313.2574999999999</v>
      </c>
      <c r="I230">
        <f t="shared" si="33"/>
        <v>2</v>
      </c>
      <c r="J230">
        <f t="shared" si="34"/>
        <v>656.62874999999997</v>
      </c>
      <c r="K230">
        <f t="shared" si="35"/>
        <v>0</v>
      </c>
      <c r="L230">
        <f t="shared" si="36"/>
        <v>1313.2574999999999</v>
      </c>
      <c r="M230">
        <f t="shared" si="37"/>
        <v>0</v>
      </c>
      <c r="N230">
        <f t="shared" si="38"/>
        <v>1313.2574999999999</v>
      </c>
      <c r="O230">
        <f t="shared" si="39"/>
        <v>0</v>
      </c>
      <c r="P230">
        <f t="shared" si="40"/>
        <v>1313.2574999999999</v>
      </c>
      <c r="Q230">
        <f t="shared" si="41"/>
        <v>0</v>
      </c>
      <c r="R230">
        <f t="shared" si="42"/>
        <v>1313.2574999999999</v>
      </c>
    </row>
    <row r="231" spans="1:18" x14ac:dyDescent="0.3">
      <c r="A231" t="s">
        <v>35</v>
      </c>
      <c r="B231" t="s">
        <v>36</v>
      </c>
      <c r="C231">
        <v>0</v>
      </c>
      <c r="D231">
        <v>11</v>
      </c>
      <c r="E231">
        <v>0</v>
      </c>
      <c r="F231">
        <v>20260202</v>
      </c>
      <c r="G231">
        <v>20260212</v>
      </c>
      <c r="H231">
        <v>13175.3758</v>
      </c>
      <c r="I231">
        <f t="shared" si="33"/>
        <v>11</v>
      </c>
      <c r="J231">
        <f t="shared" si="34"/>
        <v>1197.7614363636364</v>
      </c>
      <c r="K231">
        <f t="shared" si="35"/>
        <v>0</v>
      </c>
      <c r="L231">
        <f t="shared" si="36"/>
        <v>13175.375800000002</v>
      </c>
      <c r="M231">
        <f t="shared" si="37"/>
        <v>0</v>
      </c>
      <c r="N231">
        <f t="shared" si="38"/>
        <v>13175.375800000002</v>
      </c>
      <c r="O231">
        <f t="shared" si="39"/>
        <v>0</v>
      </c>
      <c r="P231">
        <f t="shared" si="40"/>
        <v>13175.3758</v>
      </c>
      <c r="Q231">
        <f t="shared" si="41"/>
        <v>0</v>
      </c>
      <c r="R231">
        <f t="shared" si="42"/>
        <v>13175.3758</v>
      </c>
    </row>
    <row r="232" spans="1:18" x14ac:dyDescent="0.3">
      <c r="A232" t="s">
        <v>35</v>
      </c>
      <c r="B232" t="s">
        <v>36</v>
      </c>
      <c r="C232">
        <v>0</v>
      </c>
      <c r="D232">
        <v>13</v>
      </c>
      <c r="E232">
        <v>0</v>
      </c>
      <c r="F232">
        <v>20260202</v>
      </c>
      <c r="G232">
        <v>20260214</v>
      </c>
      <c r="H232">
        <v>11280.0002</v>
      </c>
      <c r="I232">
        <f t="shared" si="33"/>
        <v>13</v>
      </c>
      <c r="J232">
        <f t="shared" si="34"/>
        <v>867.69232307692312</v>
      </c>
      <c r="K232">
        <f t="shared" si="35"/>
        <v>0</v>
      </c>
      <c r="L232">
        <f t="shared" si="36"/>
        <v>11280.0002</v>
      </c>
      <c r="M232">
        <f t="shared" si="37"/>
        <v>0</v>
      </c>
      <c r="N232">
        <f t="shared" si="38"/>
        <v>11280.0002</v>
      </c>
      <c r="O232">
        <f t="shared" si="39"/>
        <v>0</v>
      </c>
      <c r="P232">
        <f t="shared" si="40"/>
        <v>11280.0002</v>
      </c>
      <c r="Q232">
        <f t="shared" si="41"/>
        <v>0</v>
      </c>
      <c r="R232">
        <f t="shared" si="42"/>
        <v>11280.0002</v>
      </c>
    </row>
    <row r="233" spans="1:18" x14ac:dyDescent="0.3">
      <c r="A233" t="s">
        <v>33</v>
      </c>
      <c r="B233" t="s">
        <v>34</v>
      </c>
      <c r="C233">
        <v>0</v>
      </c>
      <c r="D233">
        <v>13</v>
      </c>
      <c r="E233">
        <v>0</v>
      </c>
      <c r="F233">
        <v>20260207</v>
      </c>
      <c r="G233">
        <v>20260219</v>
      </c>
      <c r="H233">
        <v>22218.6178</v>
      </c>
      <c r="I233">
        <f t="shared" si="33"/>
        <v>13</v>
      </c>
      <c r="J233">
        <f t="shared" si="34"/>
        <v>1709.1244461538461</v>
      </c>
      <c r="K233">
        <f t="shared" si="35"/>
        <v>0</v>
      </c>
      <c r="L233">
        <f t="shared" si="36"/>
        <v>22218.6178</v>
      </c>
      <c r="M233">
        <f t="shared" si="37"/>
        <v>0</v>
      </c>
      <c r="N233">
        <f t="shared" si="38"/>
        <v>22218.6178</v>
      </c>
      <c r="O233">
        <f t="shared" si="39"/>
        <v>0</v>
      </c>
      <c r="P233">
        <f t="shared" si="40"/>
        <v>22218.6178</v>
      </c>
      <c r="Q233">
        <f t="shared" si="41"/>
        <v>0</v>
      </c>
      <c r="R233">
        <f t="shared" si="42"/>
        <v>22218.6178</v>
      </c>
    </row>
    <row r="234" spans="1:18" x14ac:dyDescent="0.3">
      <c r="A234" t="s">
        <v>33</v>
      </c>
      <c r="B234" t="s">
        <v>34</v>
      </c>
      <c r="C234">
        <v>0</v>
      </c>
      <c r="D234">
        <v>12</v>
      </c>
      <c r="E234">
        <v>0</v>
      </c>
      <c r="F234">
        <v>20260208</v>
      </c>
      <c r="G234">
        <v>20260219</v>
      </c>
      <c r="H234">
        <v>7675.2012000000004</v>
      </c>
      <c r="I234">
        <f t="shared" si="33"/>
        <v>12</v>
      </c>
      <c r="J234">
        <f t="shared" si="34"/>
        <v>639.6001</v>
      </c>
      <c r="K234">
        <f t="shared" si="35"/>
        <v>0</v>
      </c>
      <c r="L234">
        <f t="shared" si="36"/>
        <v>7675.2011999999995</v>
      </c>
      <c r="M234">
        <f t="shared" si="37"/>
        <v>0</v>
      </c>
      <c r="N234">
        <f t="shared" si="38"/>
        <v>7675.2011999999995</v>
      </c>
      <c r="O234">
        <f t="shared" si="39"/>
        <v>0</v>
      </c>
      <c r="P234">
        <f t="shared" si="40"/>
        <v>7675.2012000000004</v>
      </c>
      <c r="Q234">
        <f t="shared" si="41"/>
        <v>0</v>
      </c>
      <c r="R234">
        <f t="shared" si="42"/>
        <v>7675.2012000000004</v>
      </c>
    </row>
    <row r="235" spans="1:18" x14ac:dyDescent="0.3">
      <c r="A235" t="s">
        <v>35</v>
      </c>
      <c r="B235" t="s">
        <v>36</v>
      </c>
      <c r="C235">
        <v>0</v>
      </c>
      <c r="D235">
        <v>6</v>
      </c>
      <c r="E235">
        <v>0</v>
      </c>
      <c r="F235">
        <v>20260207</v>
      </c>
      <c r="G235">
        <v>20260212</v>
      </c>
      <c r="H235">
        <v>1548</v>
      </c>
      <c r="I235">
        <f t="shared" si="33"/>
        <v>6</v>
      </c>
      <c r="J235">
        <f t="shared" si="34"/>
        <v>258</v>
      </c>
      <c r="K235">
        <f t="shared" si="35"/>
        <v>0</v>
      </c>
      <c r="L235">
        <f t="shared" si="36"/>
        <v>1548</v>
      </c>
      <c r="M235">
        <f t="shared" si="37"/>
        <v>0</v>
      </c>
      <c r="N235">
        <f t="shared" si="38"/>
        <v>1548</v>
      </c>
      <c r="O235">
        <f t="shared" si="39"/>
        <v>0</v>
      </c>
      <c r="P235">
        <f t="shared" si="40"/>
        <v>1548</v>
      </c>
      <c r="Q235">
        <f t="shared" si="41"/>
        <v>0</v>
      </c>
      <c r="R235">
        <f t="shared" si="42"/>
        <v>1548</v>
      </c>
    </row>
    <row r="236" spans="1:18" x14ac:dyDescent="0.3">
      <c r="A236" t="s">
        <v>35</v>
      </c>
      <c r="B236" t="s">
        <v>36</v>
      </c>
      <c r="C236">
        <v>0</v>
      </c>
      <c r="D236">
        <v>12</v>
      </c>
      <c r="E236">
        <v>0</v>
      </c>
      <c r="F236">
        <v>20260202</v>
      </c>
      <c r="G236">
        <v>20260213</v>
      </c>
      <c r="H236">
        <v>17871.606500000002</v>
      </c>
      <c r="I236">
        <f t="shared" si="33"/>
        <v>12</v>
      </c>
      <c r="J236">
        <f t="shared" si="34"/>
        <v>1489.3005416666667</v>
      </c>
      <c r="K236">
        <f t="shared" si="35"/>
        <v>0</v>
      </c>
      <c r="L236">
        <f t="shared" si="36"/>
        <v>17871.606500000002</v>
      </c>
      <c r="M236">
        <f t="shared" si="37"/>
        <v>0</v>
      </c>
      <c r="N236">
        <f t="shared" si="38"/>
        <v>17871.606500000002</v>
      </c>
      <c r="O236">
        <f t="shared" si="39"/>
        <v>0</v>
      </c>
      <c r="P236">
        <f t="shared" si="40"/>
        <v>17871.606500000002</v>
      </c>
      <c r="Q236">
        <f t="shared" si="41"/>
        <v>0</v>
      </c>
      <c r="R236">
        <f t="shared" si="42"/>
        <v>17871.606500000002</v>
      </c>
    </row>
    <row r="237" spans="1:18" x14ac:dyDescent="0.3">
      <c r="A237" t="s">
        <v>35</v>
      </c>
      <c r="B237" t="s">
        <v>36</v>
      </c>
      <c r="C237">
        <v>0</v>
      </c>
      <c r="D237">
        <v>14</v>
      </c>
      <c r="E237">
        <v>0</v>
      </c>
      <c r="F237">
        <v>20260206</v>
      </c>
      <c r="G237">
        <v>20260219</v>
      </c>
      <c r="H237">
        <v>2232.6026999999999</v>
      </c>
      <c r="I237">
        <f t="shared" si="33"/>
        <v>14</v>
      </c>
      <c r="J237">
        <f t="shared" si="34"/>
        <v>159.47162142857141</v>
      </c>
      <c r="K237">
        <f t="shared" si="35"/>
        <v>0</v>
      </c>
      <c r="L237">
        <f t="shared" si="36"/>
        <v>2232.6026999999999</v>
      </c>
      <c r="M237">
        <f t="shared" si="37"/>
        <v>0</v>
      </c>
      <c r="N237">
        <f t="shared" si="38"/>
        <v>2232.6026999999999</v>
      </c>
      <c r="O237">
        <f t="shared" si="39"/>
        <v>0</v>
      </c>
      <c r="P237">
        <f t="shared" si="40"/>
        <v>2232.6026999999999</v>
      </c>
      <c r="Q237">
        <f t="shared" si="41"/>
        <v>0</v>
      </c>
      <c r="R237">
        <f t="shared" si="42"/>
        <v>2232.6026999999999</v>
      </c>
    </row>
    <row r="238" spans="1:18" x14ac:dyDescent="0.3">
      <c r="A238" t="s">
        <v>35</v>
      </c>
      <c r="B238" t="s">
        <v>34</v>
      </c>
      <c r="C238">
        <v>0</v>
      </c>
      <c r="D238">
        <v>18</v>
      </c>
      <c r="E238">
        <v>0</v>
      </c>
      <c r="F238">
        <v>20260202</v>
      </c>
      <c r="G238">
        <v>20260219</v>
      </c>
      <c r="H238">
        <v>57260.112699999998</v>
      </c>
      <c r="I238">
        <f t="shared" si="33"/>
        <v>18</v>
      </c>
      <c r="J238">
        <f t="shared" si="34"/>
        <v>3181.117372222222</v>
      </c>
      <c r="K238">
        <f t="shared" si="35"/>
        <v>0</v>
      </c>
      <c r="L238">
        <f t="shared" si="36"/>
        <v>57260.112699999998</v>
      </c>
      <c r="M238">
        <f t="shared" si="37"/>
        <v>0</v>
      </c>
      <c r="N238">
        <f t="shared" si="38"/>
        <v>57260.112699999998</v>
      </c>
      <c r="O238">
        <f t="shared" si="39"/>
        <v>0</v>
      </c>
      <c r="P238">
        <f t="shared" si="40"/>
        <v>57260.112699999998</v>
      </c>
      <c r="Q238">
        <f t="shared" si="41"/>
        <v>0</v>
      </c>
      <c r="R238">
        <f t="shared" si="42"/>
        <v>57260.112699999998</v>
      </c>
    </row>
    <row r="239" spans="1:18" x14ac:dyDescent="0.3">
      <c r="A239" t="s">
        <v>33</v>
      </c>
      <c r="B239" t="s">
        <v>34</v>
      </c>
      <c r="C239">
        <v>0</v>
      </c>
      <c r="D239">
        <v>3</v>
      </c>
      <c r="E239">
        <v>0</v>
      </c>
      <c r="F239">
        <v>20260210</v>
      </c>
      <c r="G239">
        <v>20260212</v>
      </c>
      <c r="H239">
        <v>2110.4494</v>
      </c>
      <c r="I239">
        <f t="shared" si="33"/>
        <v>3</v>
      </c>
      <c r="J239">
        <f t="shared" si="34"/>
        <v>703.48313333333329</v>
      </c>
      <c r="K239">
        <f t="shared" si="35"/>
        <v>0</v>
      </c>
      <c r="L239">
        <f t="shared" si="36"/>
        <v>2110.4494</v>
      </c>
      <c r="M239">
        <f t="shared" si="37"/>
        <v>0</v>
      </c>
      <c r="N239">
        <f t="shared" si="38"/>
        <v>2110.4494</v>
      </c>
      <c r="O239">
        <f t="shared" si="39"/>
        <v>0</v>
      </c>
      <c r="P239">
        <f t="shared" si="40"/>
        <v>2110.4494</v>
      </c>
      <c r="Q239">
        <f t="shared" si="41"/>
        <v>0</v>
      </c>
      <c r="R239">
        <f t="shared" si="42"/>
        <v>2110.4494</v>
      </c>
    </row>
    <row r="240" spans="1:18" x14ac:dyDescent="0.3">
      <c r="A240" t="s">
        <v>35</v>
      </c>
      <c r="B240" t="s">
        <v>36</v>
      </c>
      <c r="C240">
        <v>0</v>
      </c>
      <c r="D240">
        <v>12</v>
      </c>
      <c r="E240">
        <v>0</v>
      </c>
      <c r="F240">
        <v>20260203</v>
      </c>
      <c r="G240">
        <v>20260214</v>
      </c>
      <c r="H240">
        <v>4644</v>
      </c>
      <c r="I240">
        <f t="shared" si="33"/>
        <v>12</v>
      </c>
      <c r="J240">
        <f t="shared" si="34"/>
        <v>387</v>
      </c>
      <c r="K240">
        <f t="shared" si="35"/>
        <v>0</v>
      </c>
      <c r="L240">
        <f t="shared" si="36"/>
        <v>4644</v>
      </c>
      <c r="M240">
        <f t="shared" si="37"/>
        <v>0</v>
      </c>
      <c r="N240">
        <f t="shared" si="38"/>
        <v>4644</v>
      </c>
      <c r="O240">
        <f t="shared" si="39"/>
        <v>0</v>
      </c>
      <c r="P240">
        <f t="shared" si="40"/>
        <v>4644</v>
      </c>
      <c r="Q240">
        <f t="shared" si="41"/>
        <v>0</v>
      </c>
      <c r="R240">
        <f t="shared" si="42"/>
        <v>4644</v>
      </c>
    </row>
    <row r="241" spans="1:18" x14ac:dyDescent="0.3">
      <c r="A241" t="s">
        <v>35</v>
      </c>
      <c r="B241" t="s">
        <v>34</v>
      </c>
      <c r="C241">
        <v>0</v>
      </c>
      <c r="D241">
        <v>12</v>
      </c>
      <c r="E241">
        <v>0</v>
      </c>
      <c r="F241">
        <v>20260203</v>
      </c>
      <c r="G241">
        <v>20260214</v>
      </c>
      <c r="H241">
        <v>14287.4246</v>
      </c>
      <c r="I241">
        <f t="shared" si="33"/>
        <v>12</v>
      </c>
      <c r="J241">
        <f t="shared" si="34"/>
        <v>1190.6187166666666</v>
      </c>
      <c r="K241">
        <f t="shared" si="35"/>
        <v>0</v>
      </c>
      <c r="L241">
        <f t="shared" si="36"/>
        <v>14287.424599999998</v>
      </c>
      <c r="M241">
        <f t="shared" si="37"/>
        <v>0</v>
      </c>
      <c r="N241">
        <f t="shared" si="38"/>
        <v>14287.424599999998</v>
      </c>
      <c r="O241">
        <f t="shared" si="39"/>
        <v>0</v>
      </c>
      <c r="P241">
        <f t="shared" si="40"/>
        <v>14287.4246</v>
      </c>
      <c r="Q241">
        <f t="shared" si="41"/>
        <v>0</v>
      </c>
      <c r="R241">
        <f t="shared" si="42"/>
        <v>14287.4246</v>
      </c>
    </row>
    <row r="242" spans="1:18" x14ac:dyDescent="0.3">
      <c r="A242" t="s">
        <v>0</v>
      </c>
      <c r="B242" t="s">
        <v>0</v>
      </c>
      <c r="C242">
        <v>0</v>
      </c>
      <c r="D242">
        <v>17</v>
      </c>
      <c r="E242">
        <v>0</v>
      </c>
      <c r="F242">
        <v>20260205</v>
      </c>
      <c r="G242">
        <v>20260221</v>
      </c>
      <c r="H242">
        <v>168.56319999999999</v>
      </c>
      <c r="I242">
        <f t="shared" si="33"/>
        <v>17</v>
      </c>
      <c r="J242">
        <f t="shared" si="34"/>
        <v>9.9154823529411757</v>
      </c>
      <c r="K242">
        <f t="shared" si="35"/>
        <v>0</v>
      </c>
      <c r="L242">
        <f t="shared" si="36"/>
        <v>168.56319999999999</v>
      </c>
      <c r="M242">
        <f t="shared" si="37"/>
        <v>0</v>
      </c>
      <c r="N242">
        <f t="shared" si="38"/>
        <v>168.56319999999999</v>
      </c>
      <c r="O242">
        <f t="shared" si="39"/>
        <v>0</v>
      </c>
      <c r="P242">
        <f t="shared" si="40"/>
        <v>168.56319999999999</v>
      </c>
      <c r="Q242">
        <f t="shared" si="41"/>
        <v>0</v>
      </c>
      <c r="R242">
        <f t="shared" si="42"/>
        <v>168.56319999999999</v>
      </c>
    </row>
    <row r="243" spans="1:18" x14ac:dyDescent="0.3">
      <c r="A243" t="s">
        <v>39</v>
      </c>
      <c r="B243" t="s">
        <v>40</v>
      </c>
      <c r="C243">
        <v>16</v>
      </c>
      <c r="D243">
        <v>17</v>
      </c>
      <c r="E243">
        <v>0</v>
      </c>
      <c r="F243">
        <v>20260116</v>
      </c>
      <c r="G243">
        <v>20260217</v>
      </c>
      <c r="H243">
        <v>1087734.287</v>
      </c>
      <c r="I243">
        <f t="shared" si="33"/>
        <v>33</v>
      </c>
      <c r="J243">
        <f t="shared" si="34"/>
        <v>32961.645060606061</v>
      </c>
      <c r="K243">
        <f t="shared" si="35"/>
        <v>639637.61706348415</v>
      </c>
      <c r="L243">
        <f t="shared" si="36"/>
        <v>560347.96603030304</v>
      </c>
      <c r="M243">
        <f t="shared" si="37"/>
        <v>0</v>
      </c>
      <c r="N243">
        <f t="shared" si="38"/>
        <v>1199985.5830937871</v>
      </c>
      <c r="O243">
        <f t="shared" si="39"/>
        <v>579803.4385889367</v>
      </c>
      <c r="P243">
        <f t="shared" si="40"/>
        <v>507930.84841106343</v>
      </c>
      <c r="Q243">
        <f t="shared" si="41"/>
        <v>0</v>
      </c>
      <c r="R243">
        <f t="shared" si="42"/>
        <v>1087734.287</v>
      </c>
    </row>
    <row r="244" spans="1:18" x14ac:dyDescent="0.3">
      <c r="A244" t="s">
        <v>35</v>
      </c>
      <c r="B244" t="s">
        <v>34</v>
      </c>
      <c r="C244">
        <v>0</v>
      </c>
      <c r="D244">
        <v>9</v>
      </c>
      <c r="E244">
        <v>0</v>
      </c>
      <c r="F244">
        <v>20260204</v>
      </c>
      <c r="G244">
        <v>20260212</v>
      </c>
      <c r="H244">
        <v>21061.097399999999</v>
      </c>
      <c r="I244">
        <f t="shared" si="33"/>
        <v>9</v>
      </c>
      <c r="J244">
        <f t="shared" si="34"/>
        <v>2340.1219333333333</v>
      </c>
      <c r="K244">
        <f t="shared" si="35"/>
        <v>0</v>
      </c>
      <c r="L244">
        <f t="shared" si="36"/>
        <v>21061.097399999999</v>
      </c>
      <c r="M244">
        <f t="shared" si="37"/>
        <v>0</v>
      </c>
      <c r="N244">
        <f t="shared" si="38"/>
        <v>21061.097399999999</v>
      </c>
      <c r="O244">
        <f t="shared" si="39"/>
        <v>0</v>
      </c>
      <c r="P244">
        <f t="shared" si="40"/>
        <v>21061.097399999999</v>
      </c>
      <c r="Q244">
        <f t="shared" si="41"/>
        <v>0</v>
      </c>
      <c r="R244">
        <f t="shared" si="42"/>
        <v>21061.097399999999</v>
      </c>
    </row>
    <row r="245" spans="1:18" x14ac:dyDescent="0.3">
      <c r="A245" t="s">
        <v>33</v>
      </c>
      <c r="B245" t="s">
        <v>34</v>
      </c>
      <c r="C245">
        <v>0</v>
      </c>
      <c r="D245">
        <v>17</v>
      </c>
      <c r="E245">
        <v>0</v>
      </c>
      <c r="F245">
        <v>20260207</v>
      </c>
      <c r="G245">
        <v>20260223</v>
      </c>
      <c r="H245">
        <v>43214.578800000003</v>
      </c>
      <c r="I245">
        <f t="shared" si="33"/>
        <v>17</v>
      </c>
      <c r="J245">
        <f t="shared" si="34"/>
        <v>2542.0340470588235</v>
      </c>
      <c r="K245">
        <f t="shared" si="35"/>
        <v>0</v>
      </c>
      <c r="L245">
        <f t="shared" si="36"/>
        <v>43214.578800000003</v>
      </c>
      <c r="M245">
        <f t="shared" si="37"/>
        <v>0</v>
      </c>
      <c r="N245">
        <f t="shared" si="38"/>
        <v>43214.578800000003</v>
      </c>
      <c r="O245">
        <f t="shared" si="39"/>
        <v>0</v>
      </c>
      <c r="P245">
        <f t="shared" si="40"/>
        <v>43214.578800000003</v>
      </c>
      <c r="Q245">
        <f t="shared" si="41"/>
        <v>0</v>
      </c>
      <c r="R245">
        <f t="shared" si="42"/>
        <v>43214.578800000003</v>
      </c>
    </row>
    <row r="246" spans="1:18" x14ac:dyDescent="0.3">
      <c r="A246" t="s">
        <v>33</v>
      </c>
      <c r="B246" t="s">
        <v>34</v>
      </c>
      <c r="C246">
        <v>0</v>
      </c>
      <c r="D246">
        <v>5</v>
      </c>
      <c r="E246">
        <v>0</v>
      </c>
      <c r="F246">
        <v>20260220</v>
      </c>
      <c r="G246">
        <v>20260224</v>
      </c>
      <c r="H246">
        <v>210.91650000000001</v>
      </c>
      <c r="I246">
        <f t="shared" si="33"/>
        <v>5</v>
      </c>
      <c r="J246">
        <f t="shared" si="34"/>
        <v>42.183300000000003</v>
      </c>
      <c r="K246">
        <f t="shared" si="35"/>
        <v>0</v>
      </c>
      <c r="L246">
        <f t="shared" si="36"/>
        <v>210.91650000000001</v>
      </c>
      <c r="M246">
        <f t="shared" si="37"/>
        <v>0</v>
      </c>
      <c r="N246">
        <f t="shared" si="38"/>
        <v>210.91650000000001</v>
      </c>
      <c r="O246">
        <f t="shared" si="39"/>
        <v>0</v>
      </c>
      <c r="P246">
        <f t="shared" si="40"/>
        <v>210.91650000000001</v>
      </c>
      <c r="Q246">
        <f t="shared" si="41"/>
        <v>0</v>
      </c>
      <c r="R246">
        <f t="shared" si="42"/>
        <v>210.91650000000001</v>
      </c>
    </row>
    <row r="247" spans="1:18" x14ac:dyDescent="0.3">
      <c r="A247" t="s">
        <v>37</v>
      </c>
      <c r="B247" t="s">
        <v>38</v>
      </c>
      <c r="C247">
        <v>0</v>
      </c>
      <c r="D247">
        <v>9</v>
      </c>
      <c r="E247">
        <v>0</v>
      </c>
      <c r="F247">
        <v>20260204</v>
      </c>
      <c r="G247">
        <v>20260212</v>
      </c>
      <c r="H247">
        <v>716.61199999999997</v>
      </c>
      <c r="I247">
        <f t="shared" si="33"/>
        <v>9</v>
      </c>
      <c r="J247">
        <f t="shared" si="34"/>
        <v>79.623555555555555</v>
      </c>
      <c r="K247">
        <f t="shared" si="35"/>
        <v>0</v>
      </c>
      <c r="L247">
        <f t="shared" si="36"/>
        <v>716.61199999999997</v>
      </c>
      <c r="M247">
        <f t="shared" si="37"/>
        <v>0</v>
      </c>
      <c r="N247">
        <f t="shared" si="38"/>
        <v>716.61199999999997</v>
      </c>
      <c r="O247">
        <f t="shared" si="39"/>
        <v>0</v>
      </c>
      <c r="P247">
        <f t="shared" si="40"/>
        <v>716.61199999999997</v>
      </c>
      <c r="Q247">
        <f t="shared" si="41"/>
        <v>0</v>
      </c>
      <c r="R247">
        <f t="shared" si="42"/>
        <v>716.61199999999997</v>
      </c>
    </row>
    <row r="248" spans="1:18" x14ac:dyDescent="0.3">
      <c r="A248" t="s">
        <v>33</v>
      </c>
      <c r="B248" t="s">
        <v>34</v>
      </c>
      <c r="C248">
        <v>0</v>
      </c>
      <c r="D248">
        <v>2</v>
      </c>
      <c r="E248">
        <v>0</v>
      </c>
      <c r="F248">
        <v>20260212</v>
      </c>
      <c r="G248">
        <v>20260213</v>
      </c>
      <c r="H248">
        <v>6472.1872999999996</v>
      </c>
      <c r="I248">
        <f t="shared" si="33"/>
        <v>2</v>
      </c>
      <c r="J248">
        <f t="shared" si="34"/>
        <v>3236.0936499999998</v>
      </c>
      <c r="K248">
        <f t="shared" si="35"/>
        <v>0</v>
      </c>
      <c r="L248">
        <f t="shared" si="36"/>
        <v>6472.1872999999996</v>
      </c>
      <c r="M248">
        <f t="shared" si="37"/>
        <v>0</v>
      </c>
      <c r="N248">
        <f t="shared" si="38"/>
        <v>6472.1872999999996</v>
      </c>
      <c r="O248">
        <f t="shared" si="39"/>
        <v>0</v>
      </c>
      <c r="P248">
        <f t="shared" si="40"/>
        <v>6472.1872999999996</v>
      </c>
      <c r="Q248">
        <f t="shared" si="41"/>
        <v>0</v>
      </c>
      <c r="R248">
        <f t="shared" si="42"/>
        <v>6472.1872999999996</v>
      </c>
    </row>
    <row r="249" spans="1:18" x14ac:dyDescent="0.3">
      <c r="A249" t="s">
        <v>33</v>
      </c>
      <c r="B249" t="s">
        <v>34</v>
      </c>
      <c r="C249">
        <v>0</v>
      </c>
      <c r="D249">
        <v>7</v>
      </c>
      <c r="E249">
        <v>0</v>
      </c>
      <c r="F249">
        <v>20260207</v>
      </c>
      <c r="G249">
        <v>20260213</v>
      </c>
      <c r="H249">
        <v>7720.2660999999998</v>
      </c>
      <c r="I249">
        <f t="shared" si="33"/>
        <v>7</v>
      </c>
      <c r="J249">
        <f t="shared" si="34"/>
        <v>1102.8951571428572</v>
      </c>
      <c r="K249">
        <f t="shared" si="35"/>
        <v>0</v>
      </c>
      <c r="L249">
        <f t="shared" si="36"/>
        <v>7720.2661000000007</v>
      </c>
      <c r="M249">
        <f t="shared" si="37"/>
        <v>0</v>
      </c>
      <c r="N249">
        <f t="shared" si="38"/>
        <v>7720.2661000000007</v>
      </c>
      <c r="O249">
        <f t="shared" si="39"/>
        <v>0</v>
      </c>
      <c r="P249">
        <f t="shared" si="40"/>
        <v>7720.2660999999998</v>
      </c>
      <c r="Q249">
        <f t="shared" si="41"/>
        <v>0</v>
      </c>
      <c r="R249">
        <f t="shared" si="42"/>
        <v>7720.2660999999998</v>
      </c>
    </row>
    <row r="250" spans="1:18" x14ac:dyDescent="0.3">
      <c r="A250" t="s">
        <v>33</v>
      </c>
      <c r="B250" t="s">
        <v>34</v>
      </c>
      <c r="C250">
        <v>3</v>
      </c>
      <c r="D250">
        <v>23</v>
      </c>
      <c r="E250">
        <v>0</v>
      </c>
      <c r="F250">
        <v>20260129</v>
      </c>
      <c r="G250">
        <v>20260223</v>
      </c>
      <c r="H250">
        <v>126.4372</v>
      </c>
      <c r="I250">
        <f t="shared" si="33"/>
        <v>26</v>
      </c>
      <c r="J250">
        <f t="shared" si="34"/>
        <v>4.8629692307692309</v>
      </c>
      <c r="K250">
        <f t="shared" si="35"/>
        <v>17.694076961853948</v>
      </c>
      <c r="L250">
        <f t="shared" si="36"/>
        <v>111.8482923076923</v>
      </c>
      <c r="M250">
        <f t="shared" si="37"/>
        <v>0</v>
      </c>
      <c r="N250">
        <f t="shared" si="38"/>
        <v>129.54236926954624</v>
      </c>
      <c r="O250">
        <f t="shared" si="39"/>
        <v>17.269944654063501</v>
      </c>
      <c r="P250">
        <f t="shared" si="40"/>
        <v>109.16725534593652</v>
      </c>
      <c r="Q250">
        <f t="shared" si="41"/>
        <v>0</v>
      </c>
      <c r="R250">
        <f t="shared" si="42"/>
        <v>126.43720000000002</v>
      </c>
    </row>
    <row r="251" spans="1:18" x14ac:dyDescent="0.3">
      <c r="A251" t="s">
        <v>35</v>
      </c>
      <c r="B251" t="s">
        <v>34</v>
      </c>
      <c r="C251">
        <v>0</v>
      </c>
      <c r="D251">
        <v>20</v>
      </c>
      <c r="E251">
        <v>0</v>
      </c>
      <c r="F251">
        <v>20260204</v>
      </c>
      <c r="G251">
        <v>20260223</v>
      </c>
      <c r="H251">
        <v>26907.2415</v>
      </c>
      <c r="I251">
        <f t="shared" si="33"/>
        <v>20</v>
      </c>
      <c r="J251">
        <f t="shared" si="34"/>
        <v>1345.362075</v>
      </c>
      <c r="K251">
        <f t="shared" si="35"/>
        <v>0</v>
      </c>
      <c r="L251">
        <f t="shared" si="36"/>
        <v>26907.2415</v>
      </c>
      <c r="M251">
        <f t="shared" si="37"/>
        <v>0</v>
      </c>
      <c r="N251">
        <f t="shared" si="38"/>
        <v>26907.2415</v>
      </c>
      <c r="O251">
        <f t="shared" si="39"/>
        <v>0</v>
      </c>
      <c r="P251">
        <f t="shared" si="40"/>
        <v>26907.2415</v>
      </c>
      <c r="Q251">
        <f t="shared" si="41"/>
        <v>0</v>
      </c>
      <c r="R251">
        <f t="shared" si="42"/>
        <v>26907.2415</v>
      </c>
    </row>
    <row r="252" spans="1:18" x14ac:dyDescent="0.3">
      <c r="A252" t="s">
        <v>35</v>
      </c>
      <c r="B252" t="s">
        <v>34</v>
      </c>
      <c r="C252">
        <v>0</v>
      </c>
      <c r="D252">
        <v>20</v>
      </c>
      <c r="E252">
        <v>0</v>
      </c>
      <c r="F252">
        <v>20260205</v>
      </c>
      <c r="G252">
        <v>20260224</v>
      </c>
      <c r="H252">
        <v>27836.149600000001</v>
      </c>
      <c r="I252">
        <f t="shared" si="33"/>
        <v>20</v>
      </c>
      <c r="J252">
        <f t="shared" si="34"/>
        <v>1391.8074799999999</v>
      </c>
      <c r="K252">
        <f t="shared" si="35"/>
        <v>0</v>
      </c>
      <c r="L252">
        <f t="shared" si="36"/>
        <v>27836.149599999997</v>
      </c>
      <c r="M252">
        <f t="shared" si="37"/>
        <v>0</v>
      </c>
      <c r="N252">
        <f t="shared" si="38"/>
        <v>27836.149599999997</v>
      </c>
      <c r="O252">
        <f t="shared" si="39"/>
        <v>0</v>
      </c>
      <c r="P252">
        <f t="shared" si="40"/>
        <v>27836.149600000001</v>
      </c>
      <c r="Q252">
        <f t="shared" si="41"/>
        <v>0</v>
      </c>
      <c r="R252">
        <f t="shared" si="42"/>
        <v>27836.149600000001</v>
      </c>
    </row>
    <row r="253" spans="1:18" x14ac:dyDescent="0.3">
      <c r="A253" t="s">
        <v>35</v>
      </c>
      <c r="B253" t="s">
        <v>36</v>
      </c>
      <c r="C253">
        <v>0</v>
      </c>
      <c r="D253">
        <v>15</v>
      </c>
      <c r="E253">
        <v>0</v>
      </c>
      <c r="F253">
        <v>20260206</v>
      </c>
      <c r="G253">
        <v>20260220</v>
      </c>
      <c r="H253">
        <v>2190.4371999999998</v>
      </c>
      <c r="I253">
        <f t="shared" si="33"/>
        <v>15</v>
      </c>
      <c r="J253">
        <f t="shared" si="34"/>
        <v>146.02914666666666</v>
      </c>
      <c r="K253">
        <f t="shared" si="35"/>
        <v>0</v>
      </c>
      <c r="L253">
        <f t="shared" si="36"/>
        <v>2190.4371999999998</v>
      </c>
      <c r="M253">
        <f t="shared" si="37"/>
        <v>0</v>
      </c>
      <c r="N253">
        <f t="shared" si="38"/>
        <v>2190.4371999999998</v>
      </c>
      <c r="O253">
        <f t="shared" si="39"/>
        <v>0</v>
      </c>
      <c r="P253">
        <f t="shared" si="40"/>
        <v>2190.4371999999998</v>
      </c>
      <c r="Q253">
        <f t="shared" si="41"/>
        <v>0</v>
      </c>
      <c r="R253">
        <f t="shared" si="42"/>
        <v>2190.4371999999998</v>
      </c>
    </row>
    <row r="254" spans="1:18" x14ac:dyDescent="0.3">
      <c r="A254" t="s">
        <v>33</v>
      </c>
      <c r="B254" t="s">
        <v>34</v>
      </c>
      <c r="C254">
        <v>0</v>
      </c>
      <c r="D254">
        <v>8</v>
      </c>
      <c r="E254">
        <v>0</v>
      </c>
      <c r="F254">
        <v>20260219</v>
      </c>
      <c r="G254">
        <v>20260226</v>
      </c>
      <c r="H254">
        <v>717.53599999999994</v>
      </c>
      <c r="I254">
        <f t="shared" si="33"/>
        <v>8</v>
      </c>
      <c r="J254">
        <f t="shared" si="34"/>
        <v>89.691999999999993</v>
      </c>
      <c r="K254">
        <f t="shared" si="35"/>
        <v>0</v>
      </c>
      <c r="L254">
        <f t="shared" si="36"/>
        <v>717.53599999999994</v>
      </c>
      <c r="M254">
        <f t="shared" si="37"/>
        <v>0</v>
      </c>
      <c r="N254">
        <f t="shared" si="38"/>
        <v>717.53599999999994</v>
      </c>
      <c r="O254">
        <f t="shared" si="39"/>
        <v>0</v>
      </c>
      <c r="P254">
        <f t="shared" si="40"/>
        <v>717.53599999999994</v>
      </c>
      <c r="Q254">
        <f t="shared" si="41"/>
        <v>0</v>
      </c>
      <c r="R254">
        <f t="shared" si="42"/>
        <v>717.53599999999994</v>
      </c>
    </row>
    <row r="255" spans="1:18" x14ac:dyDescent="0.3">
      <c r="A255" t="s">
        <v>35</v>
      </c>
      <c r="B255" t="s">
        <v>34</v>
      </c>
      <c r="C255">
        <v>0</v>
      </c>
      <c r="D255">
        <v>17</v>
      </c>
      <c r="E255">
        <v>0</v>
      </c>
      <c r="F255">
        <v>20260204</v>
      </c>
      <c r="G255">
        <v>20260220</v>
      </c>
      <c r="H255">
        <v>20390.5707</v>
      </c>
      <c r="I255">
        <f t="shared" si="33"/>
        <v>17</v>
      </c>
      <c r="J255">
        <f t="shared" si="34"/>
        <v>1199.4453352941177</v>
      </c>
      <c r="K255">
        <f t="shared" si="35"/>
        <v>0</v>
      </c>
      <c r="L255">
        <f t="shared" si="36"/>
        <v>20390.5707</v>
      </c>
      <c r="M255">
        <f t="shared" si="37"/>
        <v>0</v>
      </c>
      <c r="N255">
        <f t="shared" si="38"/>
        <v>20390.5707</v>
      </c>
      <c r="O255">
        <f t="shared" si="39"/>
        <v>0</v>
      </c>
      <c r="P255">
        <f t="shared" si="40"/>
        <v>20390.5707</v>
      </c>
      <c r="Q255">
        <f t="shared" si="41"/>
        <v>0</v>
      </c>
      <c r="R255">
        <f t="shared" si="42"/>
        <v>20390.5707</v>
      </c>
    </row>
    <row r="256" spans="1:18" x14ac:dyDescent="0.3">
      <c r="A256" t="s">
        <v>35</v>
      </c>
      <c r="B256" t="s">
        <v>34</v>
      </c>
      <c r="C256">
        <v>0</v>
      </c>
      <c r="D256">
        <v>18</v>
      </c>
      <c r="E256">
        <v>0</v>
      </c>
      <c r="F256">
        <v>20260204</v>
      </c>
      <c r="G256">
        <v>20260221</v>
      </c>
      <c r="H256">
        <v>24552.051299999999</v>
      </c>
      <c r="I256">
        <f t="shared" si="33"/>
        <v>18</v>
      </c>
      <c r="J256">
        <f t="shared" si="34"/>
        <v>1364.0028499999999</v>
      </c>
      <c r="K256">
        <f t="shared" si="35"/>
        <v>0</v>
      </c>
      <c r="L256">
        <f t="shared" si="36"/>
        <v>24552.051299999999</v>
      </c>
      <c r="M256">
        <f t="shared" si="37"/>
        <v>0</v>
      </c>
      <c r="N256">
        <f t="shared" si="38"/>
        <v>24552.051299999999</v>
      </c>
      <c r="O256">
        <f t="shared" si="39"/>
        <v>0</v>
      </c>
      <c r="P256">
        <f t="shared" si="40"/>
        <v>24552.051299999999</v>
      </c>
      <c r="Q256">
        <f t="shared" si="41"/>
        <v>0</v>
      </c>
      <c r="R256">
        <f t="shared" si="42"/>
        <v>24552.051299999999</v>
      </c>
    </row>
    <row r="257" spans="1:18" x14ac:dyDescent="0.3">
      <c r="A257" t="s">
        <v>0</v>
      </c>
      <c r="B257" t="s">
        <v>0</v>
      </c>
      <c r="C257">
        <v>27</v>
      </c>
      <c r="D257">
        <v>24</v>
      </c>
      <c r="E257">
        <v>0</v>
      </c>
      <c r="F257">
        <v>20260105</v>
      </c>
      <c r="G257">
        <v>20260224</v>
      </c>
      <c r="H257">
        <v>546.89260000000002</v>
      </c>
      <c r="I257">
        <f t="shared" si="33"/>
        <v>51</v>
      </c>
      <c r="J257">
        <f t="shared" si="34"/>
        <v>10.723384313725491</v>
      </c>
      <c r="K257">
        <f t="shared" si="35"/>
        <v>351.15654757643728</v>
      </c>
      <c r="L257">
        <f t="shared" si="36"/>
        <v>257.3612235294118</v>
      </c>
      <c r="M257">
        <f t="shared" si="37"/>
        <v>0</v>
      </c>
      <c r="N257">
        <f t="shared" si="38"/>
        <v>608.51777110584908</v>
      </c>
      <c r="O257">
        <f t="shared" si="39"/>
        <v>315.59459136600316</v>
      </c>
      <c r="P257">
        <f t="shared" si="40"/>
        <v>231.29800863399686</v>
      </c>
      <c r="Q257">
        <f t="shared" si="41"/>
        <v>0</v>
      </c>
      <c r="R257">
        <f t="shared" si="42"/>
        <v>546.89260000000002</v>
      </c>
    </row>
    <row r="258" spans="1:18" x14ac:dyDescent="0.3">
      <c r="A258" t="s">
        <v>45</v>
      </c>
      <c r="B258" t="s">
        <v>46</v>
      </c>
      <c r="C258">
        <v>16</v>
      </c>
      <c r="D258">
        <v>15</v>
      </c>
      <c r="E258">
        <v>0</v>
      </c>
      <c r="F258">
        <v>20260116</v>
      </c>
      <c r="G258">
        <v>20260215</v>
      </c>
      <c r="H258">
        <v>14003983.3466</v>
      </c>
      <c r="I258">
        <f t="shared" si="33"/>
        <v>31</v>
      </c>
      <c r="J258">
        <f t="shared" si="34"/>
        <v>451741.39827741933</v>
      </c>
      <c r="K258">
        <f t="shared" si="35"/>
        <v>8766273.3759739716</v>
      </c>
      <c r="L258">
        <f t="shared" si="36"/>
        <v>6776120.9741612896</v>
      </c>
      <c r="M258">
        <f t="shared" si="37"/>
        <v>0</v>
      </c>
      <c r="N258">
        <f t="shared" si="38"/>
        <v>15542394.350135261</v>
      </c>
      <c r="O258">
        <f t="shared" si="39"/>
        <v>7898573.6433726568</v>
      </c>
      <c r="P258">
        <f t="shared" si="40"/>
        <v>6105409.703227344</v>
      </c>
      <c r="Q258">
        <f t="shared" si="41"/>
        <v>0</v>
      </c>
      <c r="R258">
        <f t="shared" si="42"/>
        <v>14003983.3466</v>
      </c>
    </row>
    <row r="259" spans="1:18" x14ac:dyDescent="0.3">
      <c r="A259" t="s">
        <v>0</v>
      </c>
      <c r="B259" t="s">
        <v>0</v>
      </c>
      <c r="C259">
        <v>27</v>
      </c>
      <c r="D259">
        <v>21</v>
      </c>
      <c r="E259">
        <v>0</v>
      </c>
      <c r="F259">
        <v>20260105</v>
      </c>
      <c r="G259">
        <v>20260221</v>
      </c>
      <c r="H259">
        <v>294.42529999999999</v>
      </c>
      <c r="I259">
        <f t="shared" si="33"/>
        <v>48</v>
      </c>
      <c r="J259">
        <f t="shared" si="34"/>
        <v>6.1338604166666668</v>
      </c>
      <c r="K259">
        <f t="shared" si="35"/>
        <v>200.8643152400565</v>
      </c>
      <c r="L259">
        <f t="shared" si="36"/>
        <v>128.81106875</v>
      </c>
      <c r="M259">
        <f t="shared" si="37"/>
        <v>0</v>
      </c>
      <c r="N259">
        <f t="shared" si="38"/>
        <v>329.6753839900565</v>
      </c>
      <c r="O259">
        <f t="shared" si="39"/>
        <v>179.38717643423428</v>
      </c>
      <c r="P259">
        <f t="shared" si="40"/>
        <v>115.0381235657657</v>
      </c>
      <c r="Q259">
        <f t="shared" si="41"/>
        <v>0</v>
      </c>
      <c r="R259">
        <f t="shared" si="42"/>
        <v>294.42529999999999</v>
      </c>
    </row>
    <row r="260" spans="1:18" x14ac:dyDescent="0.3">
      <c r="A260" t="s">
        <v>33</v>
      </c>
      <c r="B260" t="s">
        <v>34</v>
      </c>
      <c r="C260">
        <v>0</v>
      </c>
      <c r="D260">
        <v>18</v>
      </c>
      <c r="E260">
        <v>0</v>
      </c>
      <c r="F260">
        <v>20260209</v>
      </c>
      <c r="G260">
        <v>20260226</v>
      </c>
      <c r="H260">
        <v>1392.2444</v>
      </c>
      <c r="I260">
        <f t="shared" si="33"/>
        <v>18</v>
      </c>
      <c r="J260">
        <f t="shared" si="34"/>
        <v>77.346911111111112</v>
      </c>
      <c r="K260">
        <f t="shared" si="35"/>
        <v>0</v>
      </c>
      <c r="L260">
        <f t="shared" si="36"/>
        <v>1392.2444</v>
      </c>
      <c r="M260">
        <f t="shared" si="37"/>
        <v>0</v>
      </c>
      <c r="N260">
        <f t="shared" si="38"/>
        <v>1392.2444</v>
      </c>
      <c r="O260">
        <f t="shared" si="39"/>
        <v>0</v>
      </c>
      <c r="P260">
        <f t="shared" si="40"/>
        <v>1392.2444</v>
      </c>
      <c r="Q260">
        <f t="shared" si="41"/>
        <v>0</v>
      </c>
      <c r="R260">
        <f t="shared" si="42"/>
        <v>1392.2444</v>
      </c>
    </row>
    <row r="261" spans="1:18" x14ac:dyDescent="0.3">
      <c r="A261" t="s">
        <v>37</v>
      </c>
      <c r="B261" t="s">
        <v>38</v>
      </c>
      <c r="C261">
        <v>0</v>
      </c>
      <c r="D261">
        <v>23</v>
      </c>
      <c r="E261">
        <v>0</v>
      </c>
      <c r="F261">
        <v>20260204</v>
      </c>
      <c r="G261">
        <v>20260226</v>
      </c>
      <c r="H261">
        <v>23149.947800000002</v>
      </c>
      <c r="I261">
        <f t="shared" si="33"/>
        <v>23</v>
      </c>
      <c r="J261">
        <f t="shared" si="34"/>
        <v>1006.5194695652175</v>
      </c>
      <c r="K261">
        <f t="shared" si="35"/>
        <v>0</v>
      </c>
      <c r="L261">
        <f t="shared" si="36"/>
        <v>23149.947800000002</v>
      </c>
      <c r="M261">
        <f t="shared" si="37"/>
        <v>0</v>
      </c>
      <c r="N261">
        <f t="shared" si="38"/>
        <v>23149.947800000002</v>
      </c>
      <c r="O261">
        <f t="shared" si="39"/>
        <v>0</v>
      </c>
      <c r="P261">
        <f t="shared" si="40"/>
        <v>23149.947800000002</v>
      </c>
      <c r="Q261">
        <f t="shared" si="41"/>
        <v>0</v>
      </c>
      <c r="R261">
        <f t="shared" si="42"/>
        <v>23149.947800000002</v>
      </c>
    </row>
    <row r="262" spans="1:18" x14ac:dyDescent="0.3">
      <c r="A262" t="s">
        <v>35</v>
      </c>
      <c r="B262" t="s">
        <v>36</v>
      </c>
      <c r="C262">
        <v>0</v>
      </c>
      <c r="D262">
        <v>11</v>
      </c>
      <c r="E262">
        <v>0</v>
      </c>
      <c r="F262">
        <v>20260204</v>
      </c>
      <c r="G262">
        <v>20260214</v>
      </c>
      <c r="H262">
        <v>3822.7781</v>
      </c>
      <c r="I262">
        <f t="shared" si="33"/>
        <v>11</v>
      </c>
      <c r="J262">
        <f t="shared" si="34"/>
        <v>347.52528181818184</v>
      </c>
      <c r="K262">
        <f t="shared" si="35"/>
        <v>0</v>
      </c>
      <c r="L262">
        <f t="shared" si="36"/>
        <v>3822.7781000000004</v>
      </c>
      <c r="M262">
        <f t="shared" si="37"/>
        <v>0</v>
      </c>
      <c r="N262">
        <f t="shared" si="38"/>
        <v>3822.7781000000004</v>
      </c>
      <c r="O262">
        <f t="shared" si="39"/>
        <v>0</v>
      </c>
      <c r="P262">
        <f t="shared" si="40"/>
        <v>3822.7781</v>
      </c>
      <c r="Q262">
        <f t="shared" si="41"/>
        <v>0</v>
      </c>
      <c r="R262">
        <f t="shared" si="42"/>
        <v>3822.7781</v>
      </c>
    </row>
    <row r="263" spans="1:18" x14ac:dyDescent="0.3">
      <c r="A263" t="s">
        <v>33</v>
      </c>
      <c r="B263" t="s">
        <v>34</v>
      </c>
      <c r="C263">
        <v>5</v>
      </c>
      <c r="D263">
        <v>26</v>
      </c>
      <c r="E263">
        <v>0</v>
      </c>
      <c r="F263">
        <v>20260127</v>
      </c>
      <c r="G263">
        <v>20260226</v>
      </c>
      <c r="H263">
        <v>5268.0941999999995</v>
      </c>
      <c r="I263">
        <f t="shared" si="33"/>
        <v>31</v>
      </c>
      <c r="J263">
        <f t="shared" si="34"/>
        <v>169.93852258064516</v>
      </c>
      <c r="K263">
        <f t="shared" si="35"/>
        <v>1030.5450417343941</v>
      </c>
      <c r="L263">
        <f t="shared" si="36"/>
        <v>4418.4015870967742</v>
      </c>
      <c r="M263">
        <f t="shared" si="37"/>
        <v>0</v>
      </c>
      <c r="N263">
        <f t="shared" si="38"/>
        <v>5448.9466288311687</v>
      </c>
      <c r="O263">
        <f t="shared" si="39"/>
        <v>996.3408943068091</v>
      </c>
      <c r="P263">
        <f t="shared" si="40"/>
        <v>4271.7533056931898</v>
      </c>
      <c r="Q263">
        <f t="shared" si="41"/>
        <v>0</v>
      </c>
      <c r="R263">
        <f t="shared" si="42"/>
        <v>5268.0941999999986</v>
      </c>
    </row>
    <row r="264" spans="1:18" x14ac:dyDescent="0.3">
      <c r="A264" t="s">
        <v>39</v>
      </c>
      <c r="B264" t="s">
        <v>40</v>
      </c>
      <c r="C264">
        <v>0</v>
      </c>
      <c r="D264">
        <v>26</v>
      </c>
      <c r="E264">
        <v>0</v>
      </c>
      <c r="F264">
        <v>20260202</v>
      </c>
      <c r="G264">
        <v>20260227</v>
      </c>
      <c r="H264">
        <v>5103.9394000000002</v>
      </c>
      <c r="I264">
        <f t="shared" si="33"/>
        <v>26</v>
      </c>
      <c r="J264">
        <f t="shared" si="34"/>
        <v>196.30536153846154</v>
      </c>
      <c r="K264">
        <f t="shared" si="35"/>
        <v>0</v>
      </c>
      <c r="L264">
        <f t="shared" si="36"/>
        <v>5103.9394000000002</v>
      </c>
      <c r="M264">
        <f t="shared" si="37"/>
        <v>0</v>
      </c>
      <c r="N264">
        <f t="shared" si="38"/>
        <v>5103.9394000000002</v>
      </c>
      <c r="O264">
        <f t="shared" si="39"/>
        <v>0</v>
      </c>
      <c r="P264">
        <f t="shared" si="40"/>
        <v>5103.9394000000002</v>
      </c>
      <c r="Q264">
        <f t="shared" si="41"/>
        <v>0</v>
      </c>
      <c r="R264">
        <f t="shared" si="42"/>
        <v>5103.9394000000002</v>
      </c>
    </row>
    <row r="265" spans="1:18" x14ac:dyDescent="0.3">
      <c r="A265" t="s">
        <v>49</v>
      </c>
      <c r="B265" t="s">
        <v>50</v>
      </c>
      <c r="C265">
        <v>16</v>
      </c>
      <c r="D265">
        <v>19</v>
      </c>
      <c r="E265">
        <v>0</v>
      </c>
      <c r="F265">
        <v>20260116</v>
      </c>
      <c r="G265">
        <v>20260219</v>
      </c>
      <c r="H265">
        <v>4885954.6200999999</v>
      </c>
      <c r="I265">
        <f t="shared" si="33"/>
        <v>35</v>
      </c>
      <c r="J265">
        <f t="shared" si="34"/>
        <v>139598.70343142856</v>
      </c>
      <c r="K265">
        <f t="shared" si="35"/>
        <v>2708984.3921275809</v>
      </c>
      <c r="L265">
        <f t="shared" si="36"/>
        <v>2652375.3651971426</v>
      </c>
      <c r="M265">
        <f t="shared" si="37"/>
        <v>0</v>
      </c>
      <c r="N265">
        <f t="shared" si="38"/>
        <v>5361359.7573247235</v>
      </c>
      <c r="O265">
        <f t="shared" si="39"/>
        <v>2468771.9917342742</v>
      </c>
      <c r="P265">
        <f t="shared" si="40"/>
        <v>2417182.6283657253</v>
      </c>
      <c r="Q265">
        <f t="shared" si="41"/>
        <v>0</v>
      </c>
      <c r="R265">
        <f t="shared" si="42"/>
        <v>4885954.620099999</v>
      </c>
    </row>
    <row r="266" spans="1:18" x14ac:dyDescent="0.3">
      <c r="A266" t="s">
        <v>33</v>
      </c>
      <c r="B266" t="s">
        <v>34</v>
      </c>
      <c r="C266">
        <v>16</v>
      </c>
      <c r="D266">
        <v>15</v>
      </c>
      <c r="E266">
        <v>0</v>
      </c>
      <c r="F266">
        <v>20260116</v>
      </c>
      <c r="G266">
        <v>20260215</v>
      </c>
      <c r="H266">
        <v>117973.8587</v>
      </c>
      <c r="I266">
        <f t="shared" si="33"/>
        <v>31</v>
      </c>
      <c r="J266">
        <f t="shared" si="34"/>
        <v>3805.6083451612903</v>
      </c>
      <c r="K266">
        <f t="shared" si="35"/>
        <v>73849.780522183675</v>
      </c>
      <c r="L266">
        <f t="shared" si="36"/>
        <v>57084.125177419352</v>
      </c>
      <c r="M266">
        <f t="shared" si="37"/>
        <v>0</v>
      </c>
      <c r="N266">
        <f t="shared" si="38"/>
        <v>130933.90569960303</v>
      </c>
      <c r="O266">
        <f t="shared" si="39"/>
        <v>66540.01135762746</v>
      </c>
      <c r="P266">
        <f t="shared" si="40"/>
        <v>51433.84734237253</v>
      </c>
      <c r="Q266">
        <f t="shared" si="41"/>
        <v>0</v>
      </c>
      <c r="R266">
        <f t="shared" si="42"/>
        <v>117973.85869999998</v>
      </c>
    </row>
    <row r="267" spans="1:18" x14ac:dyDescent="0.3">
      <c r="A267" t="s">
        <v>0</v>
      </c>
      <c r="B267" t="s">
        <v>0</v>
      </c>
      <c r="C267">
        <v>30</v>
      </c>
      <c r="D267">
        <v>14</v>
      </c>
      <c r="E267">
        <v>0</v>
      </c>
      <c r="F267">
        <v>20260102</v>
      </c>
      <c r="G267">
        <v>20260214</v>
      </c>
      <c r="H267">
        <v>546.58429999999998</v>
      </c>
      <c r="I267">
        <f t="shared" ref="I267:I330" si="43">IF(C267&lt;0,0,C267)+D267+E267</f>
        <v>44</v>
      </c>
      <c r="J267">
        <f t="shared" ref="J267:J330" si="44">H267/I267</f>
        <v>12.422370454545455</v>
      </c>
      <c r="K267">
        <f t="shared" ref="K267:K330" si="45">IF(C267&lt;0,0,C267)*$J267*$B$6</f>
        <v>451.99212341431837</v>
      </c>
      <c r="L267">
        <f t="shared" ref="L267:L330" si="46">IF(D267&lt;0,0,D267)*$J267*$C$6</f>
        <v>173.91318636363636</v>
      </c>
      <c r="M267">
        <f t="shared" ref="M267:M330" si="47">IF(E267&lt;0,0,E267)*$J267*$D$6</f>
        <v>0</v>
      </c>
      <c r="N267">
        <f t="shared" ref="N267:N330" si="48">K267+L267+M267</f>
        <v>625.9053097779547</v>
      </c>
      <c r="O267">
        <f t="shared" ref="O267:O330" si="49">K267/$N267*$H267</f>
        <v>394.71114004380723</v>
      </c>
      <c r="P267">
        <f t="shared" ref="P267:P330" si="50">L267/$N267*$H267</f>
        <v>151.87315995619281</v>
      </c>
      <c r="Q267">
        <f t="shared" ref="Q267:Q330" si="51">M267/$N267*$H267</f>
        <v>0</v>
      </c>
      <c r="R267">
        <f t="shared" ref="R267:R330" si="52">O267+P267+Q267</f>
        <v>546.58429999999998</v>
      </c>
    </row>
    <row r="268" spans="1:18" x14ac:dyDescent="0.3">
      <c r="A268" t="s">
        <v>35</v>
      </c>
      <c r="B268" t="s">
        <v>34</v>
      </c>
      <c r="C268">
        <v>0</v>
      </c>
      <c r="D268">
        <v>12</v>
      </c>
      <c r="E268">
        <v>0</v>
      </c>
      <c r="F268">
        <v>20260209</v>
      </c>
      <c r="G268">
        <v>20260220</v>
      </c>
      <c r="H268">
        <v>369.49639999999999</v>
      </c>
      <c r="I268">
        <f t="shared" si="43"/>
        <v>12</v>
      </c>
      <c r="J268">
        <f t="shared" si="44"/>
        <v>30.791366666666665</v>
      </c>
      <c r="K268">
        <f t="shared" si="45"/>
        <v>0</v>
      </c>
      <c r="L268">
        <f t="shared" si="46"/>
        <v>369.49639999999999</v>
      </c>
      <c r="M268">
        <f t="shared" si="47"/>
        <v>0</v>
      </c>
      <c r="N268">
        <f t="shared" si="48"/>
        <v>369.49639999999999</v>
      </c>
      <c r="O268">
        <f t="shared" si="49"/>
        <v>0</v>
      </c>
      <c r="P268">
        <f t="shared" si="50"/>
        <v>369.49639999999999</v>
      </c>
      <c r="Q268">
        <f t="shared" si="51"/>
        <v>0</v>
      </c>
      <c r="R268">
        <f t="shared" si="52"/>
        <v>369.49639999999999</v>
      </c>
    </row>
    <row r="269" spans="1:18" x14ac:dyDescent="0.3">
      <c r="A269" t="s">
        <v>45</v>
      </c>
      <c r="B269" t="s">
        <v>46</v>
      </c>
      <c r="C269">
        <v>0</v>
      </c>
      <c r="D269">
        <v>8</v>
      </c>
      <c r="E269">
        <v>0</v>
      </c>
      <c r="F269">
        <v>20260221</v>
      </c>
      <c r="G269">
        <v>20260228</v>
      </c>
      <c r="H269">
        <v>12668499.085899999</v>
      </c>
      <c r="I269">
        <f t="shared" si="43"/>
        <v>8</v>
      </c>
      <c r="J269">
        <f t="shared" si="44"/>
        <v>1583562.3857374999</v>
      </c>
      <c r="K269">
        <f t="shared" si="45"/>
        <v>0</v>
      </c>
      <c r="L269">
        <f t="shared" si="46"/>
        <v>12668499.085899999</v>
      </c>
      <c r="M269">
        <f t="shared" si="47"/>
        <v>0</v>
      </c>
      <c r="N269">
        <f t="shared" si="48"/>
        <v>12668499.085899999</v>
      </c>
      <c r="O269">
        <f t="shared" si="49"/>
        <v>0</v>
      </c>
      <c r="P269">
        <f t="shared" si="50"/>
        <v>12668499.085899999</v>
      </c>
      <c r="Q269">
        <f t="shared" si="51"/>
        <v>0</v>
      </c>
      <c r="R269">
        <f t="shared" si="52"/>
        <v>12668499.085899999</v>
      </c>
    </row>
    <row r="270" spans="1:18" x14ac:dyDescent="0.3">
      <c r="A270" t="s">
        <v>33</v>
      </c>
      <c r="B270" t="s">
        <v>34</v>
      </c>
      <c r="C270">
        <v>0</v>
      </c>
      <c r="D270">
        <v>9</v>
      </c>
      <c r="E270">
        <v>0</v>
      </c>
      <c r="F270">
        <v>20260219</v>
      </c>
      <c r="G270">
        <v>20260227</v>
      </c>
      <c r="H270">
        <v>464.41840000000002</v>
      </c>
      <c r="I270">
        <f t="shared" si="43"/>
        <v>9</v>
      </c>
      <c r="J270">
        <f t="shared" si="44"/>
        <v>51.602044444444445</v>
      </c>
      <c r="K270">
        <f t="shared" si="45"/>
        <v>0</v>
      </c>
      <c r="L270">
        <f t="shared" si="46"/>
        <v>464.41840000000002</v>
      </c>
      <c r="M270">
        <f t="shared" si="47"/>
        <v>0</v>
      </c>
      <c r="N270">
        <f t="shared" si="48"/>
        <v>464.41840000000002</v>
      </c>
      <c r="O270">
        <f t="shared" si="49"/>
        <v>0</v>
      </c>
      <c r="P270">
        <f t="shared" si="50"/>
        <v>464.41840000000002</v>
      </c>
      <c r="Q270">
        <f t="shared" si="51"/>
        <v>0</v>
      </c>
      <c r="R270">
        <f t="shared" si="52"/>
        <v>464.41840000000002</v>
      </c>
    </row>
    <row r="271" spans="1:18" x14ac:dyDescent="0.3">
      <c r="A271" t="s">
        <v>33</v>
      </c>
      <c r="B271" t="s">
        <v>34</v>
      </c>
      <c r="C271">
        <v>4</v>
      </c>
      <c r="D271">
        <v>21</v>
      </c>
      <c r="E271">
        <v>0</v>
      </c>
      <c r="F271">
        <v>20260128</v>
      </c>
      <c r="G271">
        <v>20260221</v>
      </c>
      <c r="H271">
        <v>337.0711</v>
      </c>
      <c r="I271">
        <f t="shared" si="43"/>
        <v>25</v>
      </c>
      <c r="J271">
        <f t="shared" si="44"/>
        <v>13.482844</v>
      </c>
      <c r="K271">
        <f t="shared" si="45"/>
        <v>65.410374630435129</v>
      </c>
      <c r="L271">
        <f t="shared" si="46"/>
        <v>283.139724</v>
      </c>
      <c r="M271">
        <f t="shared" si="47"/>
        <v>0</v>
      </c>
      <c r="N271">
        <f t="shared" si="48"/>
        <v>348.55009863043512</v>
      </c>
      <c r="O271">
        <f t="shared" si="49"/>
        <v>63.256177561636918</v>
      </c>
      <c r="P271">
        <f t="shared" si="50"/>
        <v>273.81492243836311</v>
      </c>
      <c r="Q271">
        <f t="shared" si="51"/>
        <v>0</v>
      </c>
      <c r="R271">
        <f t="shared" si="52"/>
        <v>337.0711</v>
      </c>
    </row>
    <row r="272" spans="1:18" x14ac:dyDescent="0.3">
      <c r="A272" t="s">
        <v>39</v>
      </c>
      <c r="B272" t="s">
        <v>40</v>
      </c>
      <c r="C272">
        <v>18</v>
      </c>
      <c r="D272">
        <v>19</v>
      </c>
      <c r="E272">
        <v>0</v>
      </c>
      <c r="F272">
        <v>20260114</v>
      </c>
      <c r="G272">
        <v>20260219</v>
      </c>
      <c r="H272">
        <v>44241.985800000002</v>
      </c>
      <c r="I272">
        <f t="shared" si="43"/>
        <v>37</v>
      </c>
      <c r="J272">
        <f t="shared" si="44"/>
        <v>1195.7293459459461</v>
      </c>
      <c r="K272">
        <f t="shared" si="45"/>
        <v>26104.2084397908</v>
      </c>
      <c r="L272">
        <f t="shared" si="46"/>
        <v>22718.857572972975</v>
      </c>
      <c r="M272">
        <f t="shared" si="47"/>
        <v>0</v>
      </c>
      <c r="N272">
        <f t="shared" si="48"/>
        <v>48823.066012763775</v>
      </c>
      <c r="O272">
        <f t="shared" si="49"/>
        <v>23654.844183926089</v>
      </c>
      <c r="P272">
        <f t="shared" si="50"/>
        <v>20587.14161607391</v>
      </c>
      <c r="Q272">
        <f t="shared" si="51"/>
        <v>0</v>
      </c>
      <c r="R272">
        <f t="shared" si="52"/>
        <v>44241.985799999995</v>
      </c>
    </row>
    <row r="273" spans="1:18" x14ac:dyDescent="0.3">
      <c r="A273" t="s">
        <v>33</v>
      </c>
      <c r="B273" t="s">
        <v>34</v>
      </c>
      <c r="C273">
        <v>0</v>
      </c>
      <c r="D273">
        <v>3</v>
      </c>
      <c r="E273">
        <v>0</v>
      </c>
      <c r="F273">
        <v>20260222</v>
      </c>
      <c r="G273">
        <v>20260224</v>
      </c>
      <c r="H273">
        <v>929.46730000000002</v>
      </c>
      <c r="I273">
        <f t="shared" si="43"/>
        <v>3</v>
      </c>
      <c r="J273">
        <f t="shared" si="44"/>
        <v>309.82243333333332</v>
      </c>
      <c r="K273">
        <f t="shared" si="45"/>
        <v>0</v>
      </c>
      <c r="L273">
        <f t="shared" si="46"/>
        <v>929.46730000000002</v>
      </c>
      <c r="M273">
        <f t="shared" si="47"/>
        <v>0</v>
      </c>
      <c r="N273">
        <f t="shared" si="48"/>
        <v>929.46730000000002</v>
      </c>
      <c r="O273">
        <f t="shared" si="49"/>
        <v>0</v>
      </c>
      <c r="P273">
        <f t="shared" si="50"/>
        <v>929.46730000000002</v>
      </c>
      <c r="Q273">
        <f t="shared" si="51"/>
        <v>0</v>
      </c>
      <c r="R273">
        <f t="shared" si="52"/>
        <v>929.46730000000002</v>
      </c>
    </row>
    <row r="274" spans="1:18" x14ac:dyDescent="0.3">
      <c r="A274" t="s">
        <v>39</v>
      </c>
      <c r="B274" t="s">
        <v>40</v>
      </c>
      <c r="C274">
        <v>15</v>
      </c>
      <c r="D274">
        <v>16</v>
      </c>
      <c r="E274">
        <v>0</v>
      </c>
      <c r="F274">
        <v>20260117</v>
      </c>
      <c r="G274">
        <v>20260216</v>
      </c>
      <c r="H274">
        <v>241520.3449</v>
      </c>
      <c r="I274">
        <f t="shared" si="43"/>
        <v>31</v>
      </c>
      <c r="J274">
        <f t="shared" si="44"/>
        <v>7790.9788677419356</v>
      </c>
      <c r="K274">
        <f t="shared" si="45"/>
        <v>141738.69209552614</v>
      </c>
      <c r="L274">
        <f t="shared" si="46"/>
        <v>124655.66188387097</v>
      </c>
      <c r="M274">
        <f t="shared" si="47"/>
        <v>0</v>
      </c>
      <c r="N274">
        <f t="shared" si="48"/>
        <v>266394.3539793971</v>
      </c>
      <c r="O274">
        <f t="shared" si="49"/>
        <v>128504.14165772425</v>
      </c>
      <c r="P274">
        <f t="shared" si="50"/>
        <v>113016.20324227578</v>
      </c>
      <c r="Q274">
        <f t="shared" si="51"/>
        <v>0</v>
      </c>
      <c r="R274">
        <f t="shared" si="52"/>
        <v>241520.34490000003</v>
      </c>
    </row>
    <row r="275" spans="1:18" x14ac:dyDescent="0.3">
      <c r="A275" t="s">
        <v>33</v>
      </c>
      <c r="B275" t="s">
        <v>34</v>
      </c>
      <c r="C275">
        <v>0</v>
      </c>
      <c r="D275">
        <v>4</v>
      </c>
      <c r="E275">
        <v>0</v>
      </c>
      <c r="F275">
        <v>20260225</v>
      </c>
      <c r="G275">
        <v>20260228</v>
      </c>
      <c r="H275">
        <v>338.62849999999997</v>
      </c>
      <c r="I275">
        <f t="shared" si="43"/>
        <v>4</v>
      </c>
      <c r="J275">
        <f t="shared" si="44"/>
        <v>84.657124999999994</v>
      </c>
      <c r="K275">
        <f t="shared" si="45"/>
        <v>0</v>
      </c>
      <c r="L275">
        <f t="shared" si="46"/>
        <v>338.62849999999997</v>
      </c>
      <c r="M275">
        <f t="shared" si="47"/>
        <v>0</v>
      </c>
      <c r="N275">
        <f t="shared" si="48"/>
        <v>338.62849999999997</v>
      </c>
      <c r="O275">
        <f t="shared" si="49"/>
        <v>0</v>
      </c>
      <c r="P275">
        <f t="shared" si="50"/>
        <v>338.62849999999997</v>
      </c>
      <c r="Q275">
        <f t="shared" si="51"/>
        <v>0</v>
      </c>
      <c r="R275">
        <f t="shared" si="52"/>
        <v>338.62849999999997</v>
      </c>
    </row>
    <row r="276" spans="1:18" x14ac:dyDescent="0.3">
      <c r="A276" t="s">
        <v>37</v>
      </c>
      <c r="B276" t="s">
        <v>38</v>
      </c>
      <c r="C276">
        <v>0</v>
      </c>
      <c r="D276">
        <v>25</v>
      </c>
      <c r="E276">
        <v>0</v>
      </c>
      <c r="F276">
        <v>20260203</v>
      </c>
      <c r="G276">
        <v>20260227</v>
      </c>
      <c r="H276">
        <v>33656.748</v>
      </c>
      <c r="I276">
        <f t="shared" si="43"/>
        <v>25</v>
      </c>
      <c r="J276">
        <f t="shared" si="44"/>
        <v>1346.26992</v>
      </c>
      <c r="K276">
        <f t="shared" si="45"/>
        <v>0</v>
      </c>
      <c r="L276">
        <f t="shared" si="46"/>
        <v>33656.748</v>
      </c>
      <c r="M276">
        <f t="shared" si="47"/>
        <v>0</v>
      </c>
      <c r="N276">
        <f t="shared" si="48"/>
        <v>33656.748</v>
      </c>
      <c r="O276">
        <f t="shared" si="49"/>
        <v>0</v>
      </c>
      <c r="P276">
        <f t="shared" si="50"/>
        <v>33656.748</v>
      </c>
      <c r="Q276">
        <f t="shared" si="51"/>
        <v>0</v>
      </c>
      <c r="R276">
        <f t="shared" si="52"/>
        <v>33656.748</v>
      </c>
    </row>
    <row r="277" spans="1:18" x14ac:dyDescent="0.3">
      <c r="A277" t="s">
        <v>0</v>
      </c>
      <c r="B277" t="s">
        <v>0</v>
      </c>
      <c r="C277">
        <v>23</v>
      </c>
      <c r="D277">
        <v>12</v>
      </c>
      <c r="E277">
        <v>0</v>
      </c>
      <c r="F277">
        <v>20260109</v>
      </c>
      <c r="G277">
        <v>20260212</v>
      </c>
      <c r="H277">
        <v>42.0657</v>
      </c>
      <c r="I277">
        <f t="shared" si="43"/>
        <v>35</v>
      </c>
      <c r="J277">
        <f t="shared" si="44"/>
        <v>1.2018771428571429</v>
      </c>
      <c r="K277">
        <f t="shared" si="45"/>
        <v>33.526872854180141</v>
      </c>
      <c r="L277">
        <f t="shared" si="46"/>
        <v>14.422525714285715</v>
      </c>
      <c r="M277">
        <f t="shared" si="47"/>
        <v>0</v>
      </c>
      <c r="N277">
        <f t="shared" si="48"/>
        <v>47.949398568465853</v>
      </c>
      <c r="O277">
        <f t="shared" si="49"/>
        <v>29.412910641794717</v>
      </c>
      <c r="P277">
        <f t="shared" si="50"/>
        <v>12.652789358205288</v>
      </c>
      <c r="Q277">
        <f t="shared" si="51"/>
        <v>0</v>
      </c>
      <c r="R277">
        <f t="shared" si="52"/>
        <v>42.065700000000007</v>
      </c>
    </row>
    <row r="278" spans="1:18" x14ac:dyDescent="0.3">
      <c r="A278" t="s">
        <v>33</v>
      </c>
      <c r="B278" t="s">
        <v>34</v>
      </c>
      <c r="C278">
        <v>1</v>
      </c>
      <c r="D278">
        <v>23</v>
      </c>
      <c r="E278">
        <v>0</v>
      </c>
      <c r="F278">
        <v>20260131</v>
      </c>
      <c r="G278">
        <v>20260223</v>
      </c>
      <c r="H278">
        <v>548.0616</v>
      </c>
      <c r="I278">
        <f t="shared" si="43"/>
        <v>24</v>
      </c>
      <c r="J278">
        <f t="shared" si="44"/>
        <v>22.835899999999999</v>
      </c>
      <c r="K278">
        <f t="shared" si="45"/>
        <v>27.696396509949114</v>
      </c>
      <c r="L278">
        <f t="shared" si="46"/>
        <v>525.22569999999996</v>
      </c>
      <c r="M278">
        <f t="shared" si="47"/>
        <v>0</v>
      </c>
      <c r="N278">
        <f t="shared" si="48"/>
        <v>552.92209650994903</v>
      </c>
      <c r="O278">
        <f t="shared" si="49"/>
        <v>27.452929592232344</v>
      </c>
      <c r="P278">
        <f t="shared" si="50"/>
        <v>520.6086704077677</v>
      </c>
      <c r="Q278">
        <f t="shared" si="51"/>
        <v>0</v>
      </c>
      <c r="R278">
        <f t="shared" si="52"/>
        <v>548.0616</v>
      </c>
    </row>
    <row r="279" spans="1:18" x14ac:dyDescent="0.3">
      <c r="A279" t="s">
        <v>0</v>
      </c>
      <c r="B279" t="s">
        <v>0</v>
      </c>
      <c r="C279">
        <v>0</v>
      </c>
      <c r="D279">
        <v>10</v>
      </c>
      <c r="E279">
        <v>0</v>
      </c>
      <c r="F279">
        <v>20260205</v>
      </c>
      <c r="G279">
        <v>20260214</v>
      </c>
      <c r="H279">
        <v>42.150700000000001</v>
      </c>
      <c r="I279">
        <f t="shared" si="43"/>
        <v>10</v>
      </c>
      <c r="J279">
        <f t="shared" si="44"/>
        <v>4.2150699999999999</v>
      </c>
      <c r="K279">
        <f t="shared" si="45"/>
        <v>0</v>
      </c>
      <c r="L279">
        <f t="shared" si="46"/>
        <v>42.150700000000001</v>
      </c>
      <c r="M279">
        <f t="shared" si="47"/>
        <v>0</v>
      </c>
      <c r="N279">
        <f t="shared" si="48"/>
        <v>42.150700000000001</v>
      </c>
      <c r="O279">
        <f t="shared" si="49"/>
        <v>0</v>
      </c>
      <c r="P279">
        <f t="shared" si="50"/>
        <v>42.150700000000001</v>
      </c>
      <c r="Q279">
        <f t="shared" si="51"/>
        <v>0</v>
      </c>
      <c r="R279">
        <f t="shared" si="52"/>
        <v>42.150700000000001</v>
      </c>
    </row>
    <row r="280" spans="1:18" x14ac:dyDescent="0.3">
      <c r="A280" t="s">
        <v>0</v>
      </c>
      <c r="B280" t="s">
        <v>0</v>
      </c>
      <c r="C280">
        <v>0</v>
      </c>
      <c r="D280">
        <v>19</v>
      </c>
      <c r="E280">
        <v>0</v>
      </c>
      <c r="F280">
        <v>20260207</v>
      </c>
      <c r="G280">
        <v>20260225</v>
      </c>
      <c r="H280">
        <v>295.20699999999999</v>
      </c>
      <c r="I280">
        <f t="shared" si="43"/>
        <v>19</v>
      </c>
      <c r="J280">
        <f t="shared" si="44"/>
        <v>15.537210526315789</v>
      </c>
      <c r="K280">
        <f t="shared" si="45"/>
        <v>0</v>
      </c>
      <c r="L280">
        <f t="shared" si="46"/>
        <v>295.20699999999999</v>
      </c>
      <c r="M280">
        <f t="shared" si="47"/>
        <v>0</v>
      </c>
      <c r="N280">
        <f t="shared" si="48"/>
        <v>295.20699999999999</v>
      </c>
      <c r="O280">
        <f t="shared" si="49"/>
        <v>0</v>
      </c>
      <c r="P280">
        <f t="shared" si="50"/>
        <v>295.20699999999999</v>
      </c>
      <c r="Q280">
        <f t="shared" si="51"/>
        <v>0</v>
      </c>
      <c r="R280">
        <f t="shared" si="52"/>
        <v>295.20699999999999</v>
      </c>
    </row>
    <row r="281" spans="1:18" x14ac:dyDescent="0.3">
      <c r="A281" t="s">
        <v>41</v>
      </c>
      <c r="B281" t="s">
        <v>42</v>
      </c>
      <c r="C281">
        <v>14</v>
      </c>
      <c r="D281">
        <v>19</v>
      </c>
      <c r="E281">
        <v>0</v>
      </c>
      <c r="F281">
        <v>20260118</v>
      </c>
      <c r="G281">
        <v>20260219</v>
      </c>
      <c r="H281">
        <v>188365.51569999999</v>
      </c>
      <c r="I281">
        <f t="shared" si="43"/>
        <v>33</v>
      </c>
      <c r="J281">
        <f t="shared" si="44"/>
        <v>5708.0459303030302</v>
      </c>
      <c r="K281">
        <f t="shared" si="45"/>
        <v>96921.612345361355</v>
      </c>
      <c r="L281">
        <f t="shared" si="46"/>
        <v>108452.87267575758</v>
      </c>
      <c r="M281">
        <f t="shared" si="47"/>
        <v>0</v>
      </c>
      <c r="N281">
        <f t="shared" si="48"/>
        <v>205374.48502111895</v>
      </c>
      <c r="O281">
        <f t="shared" si="49"/>
        <v>88894.633089558891</v>
      </c>
      <c r="P281">
        <f t="shared" si="50"/>
        <v>99470.882610441098</v>
      </c>
      <c r="Q281">
        <f t="shared" si="51"/>
        <v>0</v>
      </c>
      <c r="R281">
        <f t="shared" si="52"/>
        <v>188365.51569999999</v>
      </c>
    </row>
    <row r="282" spans="1:18" x14ac:dyDescent="0.3">
      <c r="A282" t="s">
        <v>33</v>
      </c>
      <c r="B282" t="s">
        <v>34</v>
      </c>
      <c r="C282">
        <v>0</v>
      </c>
      <c r="D282">
        <v>13</v>
      </c>
      <c r="E282">
        <v>0</v>
      </c>
      <c r="F282">
        <v>20260212</v>
      </c>
      <c r="G282">
        <v>20260224</v>
      </c>
      <c r="H282">
        <v>379.5874</v>
      </c>
      <c r="I282">
        <f t="shared" si="43"/>
        <v>13</v>
      </c>
      <c r="J282">
        <f t="shared" si="44"/>
        <v>29.19903076923077</v>
      </c>
      <c r="K282">
        <f t="shared" si="45"/>
        <v>0</v>
      </c>
      <c r="L282">
        <f t="shared" si="46"/>
        <v>379.5874</v>
      </c>
      <c r="M282">
        <f t="shared" si="47"/>
        <v>0</v>
      </c>
      <c r="N282">
        <f t="shared" si="48"/>
        <v>379.5874</v>
      </c>
      <c r="O282">
        <f t="shared" si="49"/>
        <v>0</v>
      </c>
      <c r="P282">
        <f t="shared" si="50"/>
        <v>379.5874</v>
      </c>
      <c r="Q282">
        <f t="shared" si="51"/>
        <v>0</v>
      </c>
      <c r="R282">
        <f t="shared" si="52"/>
        <v>379.5874</v>
      </c>
    </row>
    <row r="283" spans="1:18" x14ac:dyDescent="0.3">
      <c r="A283" t="s">
        <v>0</v>
      </c>
      <c r="B283" t="s">
        <v>0</v>
      </c>
      <c r="C283">
        <v>25</v>
      </c>
      <c r="D283">
        <v>27</v>
      </c>
      <c r="E283">
        <v>0</v>
      </c>
      <c r="F283">
        <v>20260107</v>
      </c>
      <c r="G283">
        <v>20260227</v>
      </c>
      <c r="H283">
        <v>42.086399999999998</v>
      </c>
      <c r="I283">
        <f t="shared" si="43"/>
        <v>52</v>
      </c>
      <c r="J283">
        <f t="shared" si="44"/>
        <v>0.80935384615384609</v>
      </c>
      <c r="K283">
        <f t="shared" si="45"/>
        <v>24.540509723647059</v>
      </c>
      <c r="L283">
        <f t="shared" si="46"/>
        <v>21.852553846153846</v>
      </c>
      <c r="M283">
        <f t="shared" si="47"/>
        <v>0</v>
      </c>
      <c r="N283">
        <f t="shared" si="48"/>
        <v>46.393063569800901</v>
      </c>
      <c r="O283">
        <f t="shared" si="49"/>
        <v>22.262416597674406</v>
      </c>
      <c r="P283">
        <f t="shared" si="50"/>
        <v>19.823983402325592</v>
      </c>
      <c r="Q283">
        <f t="shared" si="51"/>
        <v>0</v>
      </c>
      <c r="R283">
        <f t="shared" si="52"/>
        <v>42.086399999999998</v>
      </c>
    </row>
    <row r="284" spans="1:18" x14ac:dyDescent="0.3">
      <c r="A284" t="s">
        <v>49</v>
      </c>
      <c r="B284" t="s">
        <v>50</v>
      </c>
      <c r="C284">
        <v>15</v>
      </c>
      <c r="D284">
        <v>19</v>
      </c>
      <c r="E284">
        <v>0</v>
      </c>
      <c r="F284">
        <v>20260117</v>
      </c>
      <c r="G284">
        <v>20260219</v>
      </c>
      <c r="H284">
        <v>1180.6895</v>
      </c>
      <c r="I284">
        <f t="shared" si="43"/>
        <v>34</v>
      </c>
      <c r="J284">
        <f t="shared" si="44"/>
        <v>34.726161764705878</v>
      </c>
      <c r="K284">
        <f t="shared" si="45"/>
        <v>631.76153261132356</v>
      </c>
      <c r="L284">
        <f t="shared" si="46"/>
        <v>659.7970735294117</v>
      </c>
      <c r="M284">
        <f t="shared" si="47"/>
        <v>0</v>
      </c>
      <c r="N284">
        <f t="shared" si="48"/>
        <v>1291.5586061407353</v>
      </c>
      <c r="O284">
        <f t="shared" si="49"/>
        <v>577.53028357492781</v>
      </c>
      <c r="P284">
        <f t="shared" si="50"/>
        <v>603.15921642507215</v>
      </c>
      <c r="Q284">
        <f t="shared" si="51"/>
        <v>0</v>
      </c>
      <c r="R284">
        <f t="shared" si="52"/>
        <v>1180.6895</v>
      </c>
    </row>
    <row r="285" spans="1:18" x14ac:dyDescent="0.3">
      <c r="A285" t="s">
        <v>35</v>
      </c>
      <c r="B285" t="s">
        <v>34</v>
      </c>
      <c r="C285">
        <v>0</v>
      </c>
      <c r="D285">
        <v>13</v>
      </c>
      <c r="E285">
        <v>0</v>
      </c>
      <c r="F285">
        <v>20260208</v>
      </c>
      <c r="G285">
        <v>20260220</v>
      </c>
      <c r="H285">
        <v>538.11289999999997</v>
      </c>
      <c r="I285">
        <f t="shared" si="43"/>
        <v>13</v>
      </c>
      <c r="J285">
        <f t="shared" si="44"/>
        <v>41.393299999999996</v>
      </c>
      <c r="K285">
        <f t="shared" si="45"/>
        <v>0</v>
      </c>
      <c r="L285">
        <f t="shared" si="46"/>
        <v>538.11289999999997</v>
      </c>
      <c r="M285">
        <f t="shared" si="47"/>
        <v>0</v>
      </c>
      <c r="N285">
        <f t="shared" si="48"/>
        <v>538.11289999999997</v>
      </c>
      <c r="O285">
        <f t="shared" si="49"/>
        <v>0</v>
      </c>
      <c r="P285">
        <f t="shared" si="50"/>
        <v>538.11289999999997</v>
      </c>
      <c r="Q285">
        <f t="shared" si="51"/>
        <v>0</v>
      </c>
      <c r="R285">
        <f t="shared" si="52"/>
        <v>538.11289999999997</v>
      </c>
    </row>
    <row r="286" spans="1:18" x14ac:dyDescent="0.3">
      <c r="A286" t="s">
        <v>33</v>
      </c>
      <c r="B286" t="s">
        <v>34</v>
      </c>
      <c r="C286">
        <v>5</v>
      </c>
      <c r="D286">
        <v>23</v>
      </c>
      <c r="E286">
        <v>0</v>
      </c>
      <c r="F286">
        <v>20260127</v>
      </c>
      <c r="G286">
        <v>20260223</v>
      </c>
      <c r="H286">
        <v>1474.6167</v>
      </c>
      <c r="I286">
        <f t="shared" si="43"/>
        <v>28</v>
      </c>
      <c r="J286">
        <f t="shared" si="44"/>
        <v>52.664882142857145</v>
      </c>
      <c r="K286">
        <f t="shared" si="45"/>
        <v>319.37157238784329</v>
      </c>
      <c r="L286">
        <f t="shared" si="46"/>
        <v>1211.2922892857143</v>
      </c>
      <c r="M286">
        <f t="shared" si="47"/>
        <v>0</v>
      </c>
      <c r="N286">
        <f t="shared" si="48"/>
        <v>1530.6638616735577</v>
      </c>
      <c r="O286">
        <f t="shared" si="49"/>
        <v>307.67738491810786</v>
      </c>
      <c r="P286">
        <f t="shared" si="50"/>
        <v>1166.9393150818921</v>
      </c>
      <c r="Q286">
        <f t="shared" si="51"/>
        <v>0</v>
      </c>
      <c r="R286">
        <f t="shared" si="52"/>
        <v>1474.6167</v>
      </c>
    </row>
    <row r="287" spans="1:18" x14ac:dyDescent="0.3">
      <c r="A287" t="s">
        <v>0</v>
      </c>
      <c r="B287" t="s">
        <v>0</v>
      </c>
      <c r="C287">
        <v>0</v>
      </c>
      <c r="D287">
        <v>18</v>
      </c>
      <c r="E287">
        <v>0</v>
      </c>
      <c r="F287">
        <v>20260204</v>
      </c>
      <c r="G287">
        <v>20260221</v>
      </c>
      <c r="H287">
        <v>42.144799999999996</v>
      </c>
      <c r="I287">
        <f t="shared" si="43"/>
        <v>18</v>
      </c>
      <c r="J287">
        <f t="shared" si="44"/>
        <v>2.3413777777777778</v>
      </c>
      <c r="K287">
        <f t="shared" si="45"/>
        <v>0</v>
      </c>
      <c r="L287">
        <f t="shared" si="46"/>
        <v>42.144800000000004</v>
      </c>
      <c r="M287">
        <f t="shared" si="47"/>
        <v>0</v>
      </c>
      <c r="N287">
        <f t="shared" si="48"/>
        <v>42.144800000000004</v>
      </c>
      <c r="O287">
        <f t="shared" si="49"/>
        <v>0</v>
      </c>
      <c r="P287">
        <f t="shared" si="50"/>
        <v>42.144799999999996</v>
      </c>
      <c r="Q287">
        <f t="shared" si="51"/>
        <v>0</v>
      </c>
      <c r="R287">
        <f t="shared" si="52"/>
        <v>42.144799999999996</v>
      </c>
    </row>
    <row r="288" spans="1:18" x14ac:dyDescent="0.3">
      <c r="A288" t="s">
        <v>33</v>
      </c>
      <c r="B288" t="s">
        <v>34</v>
      </c>
      <c r="C288">
        <v>0</v>
      </c>
      <c r="D288">
        <v>3</v>
      </c>
      <c r="E288">
        <v>0</v>
      </c>
      <c r="F288">
        <v>20260211</v>
      </c>
      <c r="G288">
        <v>20260213</v>
      </c>
      <c r="H288">
        <v>4014.3598999999999</v>
      </c>
      <c r="I288">
        <f t="shared" si="43"/>
        <v>3</v>
      </c>
      <c r="J288">
        <f t="shared" si="44"/>
        <v>1338.1199666666666</v>
      </c>
      <c r="K288">
        <f t="shared" si="45"/>
        <v>0</v>
      </c>
      <c r="L288">
        <f t="shared" si="46"/>
        <v>4014.3598999999999</v>
      </c>
      <c r="M288">
        <f t="shared" si="47"/>
        <v>0</v>
      </c>
      <c r="N288">
        <f t="shared" si="48"/>
        <v>4014.3598999999999</v>
      </c>
      <c r="O288">
        <f t="shared" si="49"/>
        <v>0</v>
      </c>
      <c r="P288">
        <f t="shared" si="50"/>
        <v>4014.3598999999999</v>
      </c>
      <c r="Q288">
        <f t="shared" si="51"/>
        <v>0</v>
      </c>
      <c r="R288">
        <f t="shared" si="52"/>
        <v>4014.3598999999999</v>
      </c>
    </row>
    <row r="289" spans="1:18" x14ac:dyDescent="0.3">
      <c r="A289" t="s">
        <v>0</v>
      </c>
      <c r="B289" t="s">
        <v>0</v>
      </c>
      <c r="C289">
        <v>29</v>
      </c>
      <c r="D289">
        <v>21</v>
      </c>
      <c r="E289">
        <v>0</v>
      </c>
      <c r="F289">
        <v>20260103</v>
      </c>
      <c r="G289">
        <v>20260221</v>
      </c>
      <c r="H289">
        <v>420.54829999999998</v>
      </c>
      <c r="I289">
        <f t="shared" si="43"/>
        <v>50</v>
      </c>
      <c r="J289">
        <f t="shared" si="44"/>
        <v>8.4109660000000002</v>
      </c>
      <c r="K289">
        <f t="shared" si="45"/>
        <v>295.83463019470742</v>
      </c>
      <c r="L289">
        <f t="shared" si="46"/>
        <v>176.63028600000001</v>
      </c>
      <c r="M289">
        <f t="shared" si="47"/>
        <v>0</v>
      </c>
      <c r="N289">
        <f t="shared" si="48"/>
        <v>472.46491619470743</v>
      </c>
      <c r="O289">
        <f t="shared" si="49"/>
        <v>263.32696152668643</v>
      </c>
      <c r="P289">
        <f t="shared" si="50"/>
        <v>157.22133847331352</v>
      </c>
      <c r="Q289">
        <f t="shared" si="51"/>
        <v>0</v>
      </c>
      <c r="R289">
        <f t="shared" si="52"/>
        <v>420.54829999999993</v>
      </c>
    </row>
    <row r="290" spans="1:18" x14ac:dyDescent="0.3">
      <c r="A290" t="s">
        <v>0</v>
      </c>
      <c r="B290" t="s">
        <v>0</v>
      </c>
      <c r="C290">
        <v>29</v>
      </c>
      <c r="D290">
        <v>24</v>
      </c>
      <c r="E290">
        <v>0</v>
      </c>
      <c r="F290">
        <v>20260103</v>
      </c>
      <c r="G290">
        <v>20260224</v>
      </c>
      <c r="H290">
        <v>210.30869999999999</v>
      </c>
      <c r="I290">
        <f t="shared" si="43"/>
        <v>53</v>
      </c>
      <c r="J290">
        <f t="shared" si="44"/>
        <v>3.968088679245283</v>
      </c>
      <c r="K290">
        <f t="shared" si="45"/>
        <v>139.56756536696656</v>
      </c>
      <c r="L290">
        <f t="shared" si="46"/>
        <v>95.234128301886784</v>
      </c>
      <c r="M290">
        <f t="shared" si="47"/>
        <v>0</v>
      </c>
      <c r="N290">
        <f t="shared" si="48"/>
        <v>234.80169366885335</v>
      </c>
      <c r="O290">
        <f t="shared" si="49"/>
        <v>125.00877985951837</v>
      </c>
      <c r="P290">
        <f t="shared" si="50"/>
        <v>85.299920140481603</v>
      </c>
      <c r="Q290">
        <f t="shared" si="51"/>
        <v>0</v>
      </c>
      <c r="R290">
        <f t="shared" si="52"/>
        <v>210.30869999999999</v>
      </c>
    </row>
    <row r="291" spans="1:18" x14ac:dyDescent="0.3">
      <c r="A291" t="s">
        <v>49</v>
      </c>
      <c r="B291" t="s">
        <v>50</v>
      </c>
      <c r="C291">
        <v>16</v>
      </c>
      <c r="D291">
        <v>16</v>
      </c>
      <c r="E291">
        <v>0</v>
      </c>
      <c r="F291">
        <v>20260116</v>
      </c>
      <c r="G291">
        <v>20260216</v>
      </c>
      <c r="H291">
        <v>765422.50399999996</v>
      </c>
      <c r="I291">
        <f t="shared" si="43"/>
        <v>32</v>
      </c>
      <c r="J291">
        <f t="shared" si="44"/>
        <v>23919.453249999999</v>
      </c>
      <c r="K291">
        <f t="shared" si="45"/>
        <v>464169.25035628356</v>
      </c>
      <c r="L291">
        <f t="shared" si="46"/>
        <v>382711.25199999998</v>
      </c>
      <c r="M291">
        <f t="shared" si="47"/>
        <v>0</v>
      </c>
      <c r="N291">
        <f t="shared" si="48"/>
        <v>846880.5023562836</v>
      </c>
      <c r="O291">
        <f t="shared" si="49"/>
        <v>419522.69405068958</v>
      </c>
      <c r="P291">
        <f t="shared" si="50"/>
        <v>345899.80994931032</v>
      </c>
      <c r="Q291">
        <f t="shared" si="51"/>
        <v>0</v>
      </c>
      <c r="R291">
        <f t="shared" si="52"/>
        <v>765422.50399999996</v>
      </c>
    </row>
    <row r="292" spans="1:18" x14ac:dyDescent="0.3">
      <c r="A292" t="s">
        <v>0</v>
      </c>
      <c r="B292" t="s">
        <v>0</v>
      </c>
      <c r="C292">
        <v>0</v>
      </c>
      <c r="D292">
        <v>22</v>
      </c>
      <c r="E292">
        <v>0</v>
      </c>
      <c r="F292">
        <v>20260203</v>
      </c>
      <c r="G292">
        <v>20260224</v>
      </c>
      <c r="H292">
        <v>42.1616</v>
      </c>
      <c r="I292">
        <f t="shared" si="43"/>
        <v>22</v>
      </c>
      <c r="J292">
        <f t="shared" si="44"/>
        <v>1.9164363636363637</v>
      </c>
      <c r="K292">
        <f t="shared" si="45"/>
        <v>0</v>
      </c>
      <c r="L292">
        <f t="shared" si="46"/>
        <v>42.1616</v>
      </c>
      <c r="M292">
        <f t="shared" si="47"/>
        <v>0</v>
      </c>
      <c r="N292">
        <f t="shared" si="48"/>
        <v>42.1616</v>
      </c>
      <c r="O292">
        <f t="shared" si="49"/>
        <v>0</v>
      </c>
      <c r="P292">
        <f t="shared" si="50"/>
        <v>42.1616</v>
      </c>
      <c r="Q292">
        <f t="shared" si="51"/>
        <v>0</v>
      </c>
      <c r="R292">
        <f t="shared" si="52"/>
        <v>42.1616</v>
      </c>
    </row>
    <row r="293" spans="1:18" x14ac:dyDescent="0.3">
      <c r="A293" t="s">
        <v>35</v>
      </c>
      <c r="B293" t="s">
        <v>34</v>
      </c>
      <c r="C293">
        <v>0</v>
      </c>
      <c r="D293">
        <v>19</v>
      </c>
      <c r="E293">
        <v>0</v>
      </c>
      <c r="F293">
        <v>20260207</v>
      </c>
      <c r="G293">
        <v>20260225</v>
      </c>
      <c r="H293">
        <v>5261.6220000000003</v>
      </c>
      <c r="I293">
        <f t="shared" si="43"/>
        <v>19</v>
      </c>
      <c r="J293">
        <f t="shared" si="44"/>
        <v>276.92747368421055</v>
      </c>
      <c r="K293">
        <f t="shared" si="45"/>
        <v>0</v>
      </c>
      <c r="L293">
        <f t="shared" si="46"/>
        <v>5261.6220000000003</v>
      </c>
      <c r="M293">
        <f t="shared" si="47"/>
        <v>0</v>
      </c>
      <c r="N293">
        <f t="shared" si="48"/>
        <v>5261.6220000000003</v>
      </c>
      <c r="O293">
        <f t="shared" si="49"/>
        <v>0</v>
      </c>
      <c r="P293">
        <f t="shared" si="50"/>
        <v>5261.6220000000003</v>
      </c>
      <c r="Q293">
        <f t="shared" si="51"/>
        <v>0</v>
      </c>
      <c r="R293">
        <f t="shared" si="52"/>
        <v>5261.6220000000003</v>
      </c>
    </row>
    <row r="294" spans="1:18" x14ac:dyDescent="0.3">
      <c r="A294" t="s">
        <v>39</v>
      </c>
      <c r="B294" t="s">
        <v>40</v>
      </c>
      <c r="C294">
        <v>0</v>
      </c>
      <c r="D294">
        <v>25</v>
      </c>
      <c r="E294">
        <v>0</v>
      </c>
      <c r="F294">
        <v>20260202</v>
      </c>
      <c r="G294">
        <v>20260226</v>
      </c>
      <c r="H294">
        <v>22226.950199999999</v>
      </c>
      <c r="I294">
        <f t="shared" si="43"/>
        <v>25</v>
      </c>
      <c r="J294">
        <f t="shared" si="44"/>
        <v>889.07800799999995</v>
      </c>
      <c r="K294">
        <f t="shared" si="45"/>
        <v>0</v>
      </c>
      <c r="L294">
        <f t="shared" si="46"/>
        <v>22226.950199999999</v>
      </c>
      <c r="M294">
        <f t="shared" si="47"/>
        <v>0</v>
      </c>
      <c r="N294">
        <f t="shared" si="48"/>
        <v>22226.950199999999</v>
      </c>
      <c r="O294">
        <f t="shared" si="49"/>
        <v>0</v>
      </c>
      <c r="P294">
        <f t="shared" si="50"/>
        <v>22226.950199999999</v>
      </c>
      <c r="Q294">
        <f t="shared" si="51"/>
        <v>0</v>
      </c>
      <c r="R294">
        <f t="shared" si="52"/>
        <v>22226.950199999999</v>
      </c>
    </row>
    <row r="295" spans="1:18" x14ac:dyDescent="0.3">
      <c r="A295" t="s">
        <v>47</v>
      </c>
      <c r="B295" t="s">
        <v>48</v>
      </c>
      <c r="C295">
        <v>16</v>
      </c>
      <c r="D295">
        <v>16</v>
      </c>
      <c r="E295">
        <v>0</v>
      </c>
      <c r="F295">
        <v>20260116</v>
      </c>
      <c r="G295">
        <v>20260216</v>
      </c>
      <c r="H295">
        <v>263774.36</v>
      </c>
      <c r="I295">
        <f t="shared" si="43"/>
        <v>32</v>
      </c>
      <c r="J295">
        <f t="shared" si="44"/>
        <v>8242.9487499999996</v>
      </c>
      <c r="K295">
        <f t="shared" si="45"/>
        <v>159958.64545995693</v>
      </c>
      <c r="L295">
        <f t="shared" si="46"/>
        <v>131887.18</v>
      </c>
      <c r="M295">
        <f t="shared" si="47"/>
        <v>0</v>
      </c>
      <c r="N295">
        <f t="shared" si="48"/>
        <v>291845.82545995689</v>
      </c>
      <c r="O295">
        <f t="shared" si="49"/>
        <v>144572.87256437453</v>
      </c>
      <c r="P295">
        <f t="shared" si="50"/>
        <v>119201.48743562547</v>
      </c>
      <c r="Q295">
        <f t="shared" si="51"/>
        <v>0</v>
      </c>
      <c r="R295">
        <f t="shared" si="52"/>
        <v>263774.36</v>
      </c>
    </row>
    <row r="296" spans="1:18" x14ac:dyDescent="0.3">
      <c r="A296" t="s">
        <v>33</v>
      </c>
      <c r="B296" t="s">
        <v>34</v>
      </c>
      <c r="C296">
        <v>0</v>
      </c>
      <c r="D296">
        <v>13</v>
      </c>
      <c r="E296">
        <v>0</v>
      </c>
      <c r="F296">
        <v>20260211</v>
      </c>
      <c r="G296">
        <v>20260223</v>
      </c>
      <c r="H296">
        <v>126.50839999999999</v>
      </c>
      <c r="I296">
        <f t="shared" si="43"/>
        <v>13</v>
      </c>
      <c r="J296">
        <f t="shared" si="44"/>
        <v>9.731415384615385</v>
      </c>
      <c r="K296">
        <f t="shared" si="45"/>
        <v>0</v>
      </c>
      <c r="L296">
        <f t="shared" si="46"/>
        <v>126.50840000000001</v>
      </c>
      <c r="M296">
        <f t="shared" si="47"/>
        <v>0</v>
      </c>
      <c r="N296">
        <f t="shared" si="48"/>
        <v>126.50840000000001</v>
      </c>
      <c r="O296">
        <f t="shared" si="49"/>
        <v>0</v>
      </c>
      <c r="P296">
        <f t="shared" si="50"/>
        <v>126.50839999999999</v>
      </c>
      <c r="Q296">
        <f t="shared" si="51"/>
        <v>0</v>
      </c>
      <c r="R296">
        <f t="shared" si="52"/>
        <v>126.50839999999999</v>
      </c>
    </row>
    <row r="297" spans="1:18" x14ac:dyDescent="0.3">
      <c r="A297" t="s">
        <v>33</v>
      </c>
      <c r="B297" t="s">
        <v>34</v>
      </c>
      <c r="C297">
        <v>5</v>
      </c>
      <c r="D297">
        <v>19</v>
      </c>
      <c r="E297">
        <v>0</v>
      </c>
      <c r="F297">
        <v>20260127</v>
      </c>
      <c r="G297">
        <v>20260219</v>
      </c>
      <c r="H297">
        <v>84.257900000000006</v>
      </c>
      <c r="I297">
        <f t="shared" si="43"/>
        <v>24</v>
      </c>
      <c r="J297">
        <f t="shared" si="44"/>
        <v>3.5107458333333335</v>
      </c>
      <c r="K297">
        <f t="shared" si="45"/>
        <v>21.289944483390567</v>
      </c>
      <c r="L297">
        <f t="shared" si="46"/>
        <v>66.704170833333336</v>
      </c>
      <c r="M297">
        <f t="shared" si="47"/>
        <v>0</v>
      </c>
      <c r="N297">
        <f t="shared" si="48"/>
        <v>87.994115316723907</v>
      </c>
      <c r="O297">
        <f t="shared" si="49"/>
        <v>20.385977026194855</v>
      </c>
      <c r="P297">
        <f t="shared" si="50"/>
        <v>63.871922973805155</v>
      </c>
      <c r="Q297">
        <f t="shared" si="51"/>
        <v>0</v>
      </c>
      <c r="R297">
        <f t="shared" si="52"/>
        <v>84.257900000000006</v>
      </c>
    </row>
    <row r="298" spans="1:18" x14ac:dyDescent="0.3">
      <c r="A298" t="s">
        <v>0</v>
      </c>
      <c r="B298" t="s">
        <v>0</v>
      </c>
      <c r="C298">
        <v>27</v>
      </c>
      <c r="D298">
        <v>25</v>
      </c>
      <c r="E298">
        <v>0</v>
      </c>
      <c r="F298">
        <v>20260105</v>
      </c>
      <c r="G298">
        <v>20260225</v>
      </c>
      <c r="H298">
        <v>3954.8258000000001</v>
      </c>
      <c r="I298">
        <f t="shared" si="43"/>
        <v>52</v>
      </c>
      <c r="J298">
        <f t="shared" si="44"/>
        <v>76.054342307692309</v>
      </c>
      <c r="K298">
        <f t="shared" si="45"/>
        <v>2490.5365220177705</v>
      </c>
      <c r="L298">
        <f t="shared" si="46"/>
        <v>1901.3585576923078</v>
      </c>
      <c r="M298">
        <f t="shared" si="47"/>
        <v>0</v>
      </c>
      <c r="N298">
        <f t="shared" si="48"/>
        <v>4391.8950797100788</v>
      </c>
      <c r="O298">
        <f t="shared" si="49"/>
        <v>2242.6851995217403</v>
      </c>
      <c r="P298">
        <f t="shared" si="50"/>
        <v>1712.1406004782596</v>
      </c>
      <c r="Q298">
        <f t="shared" si="51"/>
        <v>0</v>
      </c>
      <c r="R298">
        <f t="shared" si="52"/>
        <v>3954.8257999999996</v>
      </c>
    </row>
    <row r="299" spans="1:18" x14ac:dyDescent="0.3">
      <c r="A299" t="s">
        <v>33</v>
      </c>
      <c r="B299" t="s">
        <v>34</v>
      </c>
      <c r="C299">
        <v>0</v>
      </c>
      <c r="D299">
        <v>13</v>
      </c>
      <c r="E299">
        <v>0</v>
      </c>
      <c r="F299">
        <v>20260209</v>
      </c>
      <c r="G299">
        <v>20260221</v>
      </c>
      <c r="H299">
        <v>168.6541</v>
      </c>
      <c r="I299">
        <f t="shared" si="43"/>
        <v>13</v>
      </c>
      <c r="J299">
        <f t="shared" si="44"/>
        <v>12.973392307692308</v>
      </c>
      <c r="K299">
        <f t="shared" si="45"/>
        <v>0</v>
      </c>
      <c r="L299">
        <f t="shared" si="46"/>
        <v>168.6541</v>
      </c>
      <c r="M299">
        <f t="shared" si="47"/>
        <v>0</v>
      </c>
      <c r="N299">
        <f t="shared" si="48"/>
        <v>168.6541</v>
      </c>
      <c r="O299">
        <f t="shared" si="49"/>
        <v>0</v>
      </c>
      <c r="P299">
        <f t="shared" si="50"/>
        <v>168.6541</v>
      </c>
      <c r="Q299">
        <f t="shared" si="51"/>
        <v>0</v>
      </c>
      <c r="R299">
        <f t="shared" si="52"/>
        <v>168.6541</v>
      </c>
    </row>
    <row r="300" spans="1:18" x14ac:dyDescent="0.3">
      <c r="A300" t="s">
        <v>0</v>
      </c>
      <c r="B300" t="s">
        <v>0</v>
      </c>
      <c r="C300">
        <v>25</v>
      </c>
      <c r="D300">
        <v>21</v>
      </c>
      <c r="E300">
        <v>0</v>
      </c>
      <c r="F300">
        <v>20260107</v>
      </c>
      <c r="G300">
        <v>20260221</v>
      </c>
      <c r="H300">
        <v>42.067700000000002</v>
      </c>
      <c r="I300">
        <f t="shared" si="43"/>
        <v>46</v>
      </c>
      <c r="J300">
        <f t="shared" si="44"/>
        <v>0.91451521739130437</v>
      </c>
      <c r="K300">
        <f t="shared" si="45"/>
        <v>27.729119582819028</v>
      </c>
      <c r="L300">
        <f t="shared" si="46"/>
        <v>19.204819565217392</v>
      </c>
      <c r="M300">
        <f t="shared" si="47"/>
        <v>0</v>
      </c>
      <c r="N300">
        <f t="shared" si="48"/>
        <v>46.933939148036416</v>
      </c>
      <c r="O300">
        <f t="shared" si="49"/>
        <v>24.854088641374119</v>
      </c>
      <c r="P300">
        <f t="shared" si="50"/>
        <v>17.213611358625883</v>
      </c>
      <c r="Q300">
        <f t="shared" si="51"/>
        <v>0</v>
      </c>
      <c r="R300">
        <f t="shared" si="52"/>
        <v>42.067700000000002</v>
      </c>
    </row>
    <row r="301" spans="1:18" x14ac:dyDescent="0.3">
      <c r="A301" t="s">
        <v>33</v>
      </c>
      <c r="B301" t="s">
        <v>34</v>
      </c>
      <c r="C301">
        <v>10</v>
      </c>
      <c r="D301">
        <v>24</v>
      </c>
      <c r="E301">
        <v>0</v>
      </c>
      <c r="F301">
        <v>20260122</v>
      </c>
      <c r="G301">
        <v>20260224</v>
      </c>
      <c r="H301">
        <v>168.4881</v>
      </c>
      <c r="I301">
        <f t="shared" si="43"/>
        <v>34</v>
      </c>
      <c r="J301">
        <f t="shared" si="44"/>
        <v>4.9555323529411766</v>
      </c>
      <c r="K301">
        <f t="shared" si="45"/>
        <v>60.102903307923022</v>
      </c>
      <c r="L301">
        <f t="shared" si="46"/>
        <v>118.93277647058824</v>
      </c>
      <c r="M301">
        <f t="shared" si="47"/>
        <v>0</v>
      </c>
      <c r="N301">
        <f t="shared" si="48"/>
        <v>179.03567977851125</v>
      </c>
      <c r="O301">
        <f t="shared" si="49"/>
        <v>56.562043919756782</v>
      </c>
      <c r="P301">
        <f t="shared" si="50"/>
        <v>111.92605608024323</v>
      </c>
      <c r="Q301">
        <f t="shared" si="51"/>
        <v>0</v>
      </c>
      <c r="R301">
        <f t="shared" si="52"/>
        <v>168.4881</v>
      </c>
    </row>
    <row r="302" spans="1:18" x14ac:dyDescent="0.3">
      <c r="A302" t="s">
        <v>37</v>
      </c>
      <c r="B302" t="s">
        <v>38</v>
      </c>
      <c r="C302">
        <v>0</v>
      </c>
      <c r="D302">
        <v>7</v>
      </c>
      <c r="E302">
        <v>0</v>
      </c>
      <c r="F302">
        <v>20260206</v>
      </c>
      <c r="G302">
        <v>20260212</v>
      </c>
      <c r="H302">
        <v>1601.9137000000001</v>
      </c>
      <c r="I302">
        <f t="shared" si="43"/>
        <v>7</v>
      </c>
      <c r="J302">
        <f t="shared" si="44"/>
        <v>228.84481428571431</v>
      </c>
      <c r="K302">
        <f t="shared" si="45"/>
        <v>0</v>
      </c>
      <c r="L302">
        <f t="shared" si="46"/>
        <v>1601.9137000000001</v>
      </c>
      <c r="M302">
        <f t="shared" si="47"/>
        <v>0</v>
      </c>
      <c r="N302">
        <f t="shared" si="48"/>
        <v>1601.9137000000001</v>
      </c>
      <c r="O302">
        <f t="shared" si="49"/>
        <v>0</v>
      </c>
      <c r="P302">
        <f t="shared" si="50"/>
        <v>1601.9137000000001</v>
      </c>
      <c r="Q302">
        <f t="shared" si="51"/>
        <v>0</v>
      </c>
      <c r="R302">
        <f t="shared" si="52"/>
        <v>1601.9137000000001</v>
      </c>
    </row>
    <row r="303" spans="1:18" x14ac:dyDescent="0.3">
      <c r="A303" t="s">
        <v>0</v>
      </c>
      <c r="B303" t="s">
        <v>0</v>
      </c>
      <c r="C303">
        <v>28</v>
      </c>
      <c r="D303">
        <v>20</v>
      </c>
      <c r="E303">
        <v>0</v>
      </c>
      <c r="F303">
        <v>20260104</v>
      </c>
      <c r="G303">
        <v>20260220</v>
      </c>
      <c r="H303">
        <v>84.113600000000005</v>
      </c>
      <c r="I303">
        <f t="shared" si="43"/>
        <v>48</v>
      </c>
      <c r="J303">
        <f t="shared" si="44"/>
        <v>1.7523666666666669</v>
      </c>
      <c r="K303">
        <f t="shared" si="45"/>
        <v>59.509753364785247</v>
      </c>
      <c r="L303">
        <f t="shared" si="46"/>
        <v>35.047333333333334</v>
      </c>
      <c r="M303">
        <f t="shared" si="47"/>
        <v>0</v>
      </c>
      <c r="N303">
        <f t="shared" si="48"/>
        <v>94.557086698118582</v>
      </c>
      <c r="O303">
        <f t="shared" si="49"/>
        <v>52.937117305706899</v>
      </c>
      <c r="P303">
        <f t="shared" si="50"/>
        <v>31.17648269429311</v>
      </c>
      <c r="Q303">
        <f t="shared" si="51"/>
        <v>0</v>
      </c>
      <c r="R303">
        <f t="shared" si="52"/>
        <v>84.113600000000005</v>
      </c>
    </row>
    <row r="304" spans="1:18" x14ac:dyDescent="0.3">
      <c r="A304" t="s">
        <v>39</v>
      </c>
      <c r="B304" t="s">
        <v>40</v>
      </c>
      <c r="C304">
        <v>4</v>
      </c>
      <c r="D304">
        <v>24</v>
      </c>
      <c r="E304">
        <v>0</v>
      </c>
      <c r="F304">
        <v>20260128</v>
      </c>
      <c r="G304">
        <v>20260224</v>
      </c>
      <c r="H304">
        <v>379.28500000000003</v>
      </c>
      <c r="I304">
        <f t="shared" si="43"/>
        <v>28</v>
      </c>
      <c r="J304">
        <f t="shared" si="44"/>
        <v>13.545892857142858</v>
      </c>
      <c r="K304">
        <f t="shared" si="45"/>
        <v>65.716248477654233</v>
      </c>
      <c r="L304">
        <f t="shared" si="46"/>
        <v>325.10142857142858</v>
      </c>
      <c r="M304">
        <f t="shared" si="47"/>
        <v>0</v>
      </c>
      <c r="N304">
        <f t="shared" si="48"/>
        <v>390.81767704908282</v>
      </c>
      <c r="O304">
        <f t="shared" si="49"/>
        <v>63.777021275106584</v>
      </c>
      <c r="P304">
        <f t="shared" si="50"/>
        <v>315.50797872489341</v>
      </c>
      <c r="Q304">
        <f t="shared" si="51"/>
        <v>0</v>
      </c>
      <c r="R304">
        <f t="shared" si="52"/>
        <v>379.28499999999997</v>
      </c>
    </row>
    <row r="305" spans="1:18" x14ac:dyDescent="0.3">
      <c r="A305" t="s">
        <v>33</v>
      </c>
      <c r="B305" t="s">
        <v>34</v>
      </c>
      <c r="C305">
        <v>0</v>
      </c>
      <c r="D305">
        <v>25</v>
      </c>
      <c r="E305">
        <v>3</v>
      </c>
      <c r="F305">
        <v>20260204</v>
      </c>
      <c r="G305">
        <v>20260303</v>
      </c>
      <c r="H305">
        <v>100024619.38519999</v>
      </c>
      <c r="I305">
        <f t="shared" si="43"/>
        <v>28</v>
      </c>
      <c r="J305">
        <f t="shared" si="44"/>
        <v>3572307.8351857141</v>
      </c>
      <c r="K305">
        <f t="shared" si="45"/>
        <v>0</v>
      </c>
      <c r="L305">
        <f t="shared" si="46"/>
        <v>89307695.879642844</v>
      </c>
      <c r="M305">
        <f t="shared" si="47"/>
        <v>7901245.2645896776</v>
      </c>
      <c r="N305">
        <f t="shared" si="48"/>
        <v>97208941.144232526</v>
      </c>
      <c r="O305">
        <f t="shared" si="49"/>
        <v>0</v>
      </c>
      <c r="P305">
        <f t="shared" si="50"/>
        <v>91894512.823427349</v>
      </c>
      <c r="Q305">
        <f t="shared" si="51"/>
        <v>8130106.561772651</v>
      </c>
      <c r="R305">
        <f t="shared" si="52"/>
        <v>100024619.38519999</v>
      </c>
    </row>
    <row r="306" spans="1:18" x14ac:dyDescent="0.3">
      <c r="A306" t="s">
        <v>33</v>
      </c>
      <c r="B306" t="s">
        <v>34</v>
      </c>
      <c r="C306">
        <v>0</v>
      </c>
      <c r="D306">
        <v>25</v>
      </c>
      <c r="E306">
        <v>4</v>
      </c>
      <c r="F306">
        <v>20260204</v>
      </c>
      <c r="G306">
        <v>20260304</v>
      </c>
      <c r="H306">
        <v>59097650.481600001</v>
      </c>
      <c r="I306">
        <f t="shared" si="43"/>
        <v>29</v>
      </c>
      <c r="J306">
        <f t="shared" si="44"/>
        <v>2037850.0166068967</v>
      </c>
      <c r="K306">
        <f t="shared" si="45"/>
        <v>0</v>
      </c>
      <c r="L306">
        <f t="shared" si="46"/>
        <v>50946250.415172413</v>
      </c>
      <c r="M306">
        <f t="shared" si="47"/>
        <v>6009766.8086592034</v>
      </c>
      <c r="N306">
        <f t="shared" si="48"/>
        <v>56956017.223831616</v>
      </c>
      <c r="O306">
        <f t="shared" si="49"/>
        <v>0</v>
      </c>
      <c r="P306">
        <f t="shared" si="50"/>
        <v>52861907.259978555</v>
      </c>
      <c r="Q306">
        <f t="shared" si="51"/>
        <v>6235743.2216214444</v>
      </c>
      <c r="R306">
        <f t="shared" si="52"/>
        <v>59097650.481600001</v>
      </c>
    </row>
    <row r="307" spans="1:18" x14ac:dyDescent="0.3">
      <c r="A307" t="s">
        <v>33</v>
      </c>
      <c r="B307" t="s">
        <v>34</v>
      </c>
      <c r="C307">
        <v>0</v>
      </c>
      <c r="D307">
        <v>27</v>
      </c>
      <c r="E307">
        <v>3</v>
      </c>
      <c r="F307">
        <v>20260202</v>
      </c>
      <c r="G307">
        <v>20260303</v>
      </c>
      <c r="H307">
        <v>66810123.695100002</v>
      </c>
      <c r="I307">
        <f t="shared" si="43"/>
        <v>30</v>
      </c>
      <c r="J307">
        <f t="shared" si="44"/>
        <v>2227004.12317</v>
      </c>
      <c r="K307">
        <f t="shared" si="45"/>
        <v>0</v>
      </c>
      <c r="L307">
        <f t="shared" si="46"/>
        <v>60129111.32559</v>
      </c>
      <c r="M307">
        <f t="shared" si="47"/>
        <v>4925696.9427730972</v>
      </c>
      <c r="N307">
        <f t="shared" si="48"/>
        <v>65054808.268363096</v>
      </c>
      <c r="O307">
        <f t="shared" si="49"/>
        <v>0</v>
      </c>
      <c r="P307">
        <f t="shared" si="50"/>
        <v>61751521.098444827</v>
      </c>
      <c r="Q307">
        <f t="shared" si="51"/>
        <v>5058602.5966551816</v>
      </c>
      <c r="R307">
        <f t="shared" si="52"/>
        <v>66810123.695100009</v>
      </c>
    </row>
    <row r="308" spans="1:18" x14ac:dyDescent="0.3">
      <c r="A308" t="s">
        <v>0</v>
      </c>
      <c r="B308" t="s">
        <v>0</v>
      </c>
      <c r="C308">
        <v>30</v>
      </c>
      <c r="D308">
        <v>28</v>
      </c>
      <c r="E308">
        <v>1</v>
      </c>
      <c r="F308">
        <v>20260102</v>
      </c>
      <c r="G308">
        <v>20260301</v>
      </c>
      <c r="H308">
        <v>7345996.4256999996</v>
      </c>
      <c r="I308">
        <f t="shared" si="43"/>
        <v>59</v>
      </c>
      <c r="J308">
        <f t="shared" si="44"/>
        <v>124508.41399491524</v>
      </c>
      <c r="K308">
        <f t="shared" si="45"/>
        <v>4530280.4831358567</v>
      </c>
      <c r="L308">
        <f t="shared" si="46"/>
        <v>3486235.591857627</v>
      </c>
      <c r="M308">
        <f t="shared" si="47"/>
        <v>91796.075242001258</v>
      </c>
      <c r="N308">
        <f t="shared" si="48"/>
        <v>8108312.1502354853</v>
      </c>
      <c r="O308">
        <f t="shared" si="49"/>
        <v>4104359.0355075262</v>
      </c>
      <c r="P308">
        <f t="shared" si="50"/>
        <v>3158471.6673975699</v>
      </c>
      <c r="Q308">
        <f t="shared" si="51"/>
        <v>83165.722794903151</v>
      </c>
      <c r="R308">
        <f t="shared" si="52"/>
        <v>7345996.4256999996</v>
      </c>
    </row>
    <row r="309" spans="1:18" x14ac:dyDescent="0.3">
      <c r="A309" t="s">
        <v>35</v>
      </c>
      <c r="B309" t="s">
        <v>36</v>
      </c>
      <c r="C309">
        <v>0</v>
      </c>
      <c r="D309">
        <v>24</v>
      </c>
      <c r="E309">
        <v>1</v>
      </c>
      <c r="F309">
        <v>20260205</v>
      </c>
      <c r="G309">
        <v>20260301</v>
      </c>
      <c r="H309">
        <v>2635800.3180999998</v>
      </c>
      <c r="I309">
        <f t="shared" si="43"/>
        <v>25</v>
      </c>
      <c r="J309">
        <f t="shared" si="44"/>
        <v>105432.01272399999</v>
      </c>
      <c r="K309">
        <f t="shared" si="45"/>
        <v>0</v>
      </c>
      <c r="L309">
        <f t="shared" si="46"/>
        <v>2530368.3053759998</v>
      </c>
      <c r="M309">
        <f t="shared" si="47"/>
        <v>77731.654130002673</v>
      </c>
      <c r="N309">
        <f t="shared" si="48"/>
        <v>2608099.9595060023</v>
      </c>
      <c r="O309">
        <f t="shared" si="49"/>
        <v>0</v>
      </c>
      <c r="P309">
        <f t="shared" si="50"/>
        <v>2557243.0841506128</v>
      </c>
      <c r="Q309">
        <f t="shared" si="51"/>
        <v>78557.233949387155</v>
      </c>
      <c r="R309">
        <f t="shared" si="52"/>
        <v>2635800.3180999998</v>
      </c>
    </row>
    <row r="310" spans="1:18" x14ac:dyDescent="0.3">
      <c r="A310" t="s">
        <v>35</v>
      </c>
      <c r="B310" t="s">
        <v>34</v>
      </c>
      <c r="C310">
        <v>0</v>
      </c>
      <c r="D310">
        <v>24</v>
      </c>
      <c r="E310">
        <v>2</v>
      </c>
      <c r="F310">
        <v>20260205</v>
      </c>
      <c r="G310">
        <v>20260302</v>
      </c>
      <c r="H310">
        <v>12930099.4526</v>
      </c>
      <c r="I310">
        <f t="shared" si="43"/>
        <v>26</v>
      </c>
      <c r="J310">
        <f t="shared" si="44"/>
        <v>497311.51740769233</v>
      </c>
      <c r="K310">
        <f t="shared" si="45"/>
        <v>0</v>
      </c>
      <c r="L310">
        <f t="shared" si="46"/>
        <v>11935476.417784616</v>
      </c>
      <c r="M310">
        <f t="shared" si="47"/>
        <v>733303.78254653013</v>
      </c>
      <c r="N310">
        <f t="shared" si="48"/>
        <v>12668780.200331146</v>
      </c>
      <c r="O310">
        <f t="shared" si="49"/>
        <v>0</v>
      </c>
      <c r="P310">
        <f t="shared" si="50"/>
        <v>12181669.794230321</v>
      </c>
      <c r="Q310">
        <f t="shared" si="51"/>
        <v>748429.65836967947</v>
      </c>
      <c r="R310">
        <f t="shared" si="52"/>
        <v>12930099.4526</v>
      </c>
    </row>
    <row r="311" spans="1:18" x14ac:dyDescent="0.3">
      <c r="A311" t="s">
        <v>35</v>
      </c>
      <c r="B311" t="s">
        <v>34</v>
      </c>
      <c r="C311">
        <v>0</v>
      </c>
      <c r="D311">
        <v>24</v>
      </c>
      <c r="E311">
        <v>4</v>
      </c>
      <c r="F311">
        <v>20260205</v>
      </c>
      <c r="G311">
        <v>20260304</v>
      </c>
      <c r="H311">
        <v>50683509.890000001</v>
      </c>
      <c r="I311">
        <f t="shared" si="43"/>
        <v>28</v>
      </c>
      <c r="J311">
        <f t="shared" si="44"/>
        <v>1810125.3532142858</v>
      </c>
      <c r="K311">
        <f t="shared" si="45"/>
        <v>0</v>
      </c>
      <c r="L311">
        <f t="shared" si="46"/>
        <v>43443008.477142856</v>
      </c>
      <c r="M311">
        <f t="shared" si="47"/>
        <v>5338190.3371734703</v>
      </c>
      <c r="N311">
        <f t="shared" si="48"/>
        <v>48781198.814316325</v>
      </c>
      <c r="O311">
        <f t="shared" si="49"/>
        <v>0</v>
      </c>
      <c r="P311">
        <f t="shared" si="50"/>
        <v>45137147.165731929</v>
      </c>
      <c r="Q311">
        <f t="shared" si="51"/>
        <v>5546362.7242680732</v>
      </c>
      <c r="R311">
        <f t="shared" si="52"/>
        <v>50683509.890000001</v>
      </c>
    </row>
    <row r="312" spans="1:18" x14ac:dyDescent="0.3">
      <c r="A312" t="s">
        <v>35</v>
      </c>
      <c r="B312" t="s">
        <v>36</v>
      </c>
      <c r="C312">
        <v>0</v>
      </c>
      <c r="D312">
        <v>22</v>
      </c>
      <c r="E312">
        <v>7</v>
      </c>
      <c r="F312">
        <v>20260207</v>
      </c>
      <c r="G312">
        <v>20260307</v>
      </c>
      <c r="H312">
        <v>350814.46480000002</v>
      </c>
      <c r="I312">
        <f t="shared" si="43"/>
        <v>29</v>
      </c>
      <c r="J312">
        <f t="shared" si="44"/>
        <v>12097.050510344829</v>
      </c>
      <c r="K312">
        <f t="shared" si="45"/>
        <v>0</v>
      </c>
      <c r="L312">
        <f t="shared" si="46"/>
        <v>266135.11122758623</v>
      </c>
      <c r="M312">
        <f t="shared" si="47"/>
        <v>62431.381643772067</v>
      </c>
      <c r="N312">
        <f t="shared" si="48"/>
        <v>328566.49287135829</v>
      </c>
      <c r="O312">
        <f t="shared" si="49"/>
        <v>0</v>
      </c>
      <c r="P312">
        <f t="shared" si="50"/>
        <v>284155.7147044462</v>
      </c>
      <c r="Q312">
        <f t="shared" si="51"/>
        <v>66658.750095553842</v>
      </c>
      <c r="R312">
        <f t="shared" si="52"/>
        <v>350814.46480000007</v>
      </c>
    </row>
    <row r="313" spans="1:18" x14ac:dyDescent="0.3">
      <c r="A313" t="s">
        <v>35</v>
      </c>
      <c r="B313" t="s">
        <v>36</v>
      </c>
      <c r="C313">
        <v>0</v>
      </c>
      <c r="D313">
        <v>23</v>
      </c>
      <c r="E313">
        <v>3</v>
      </c>
      <c r="F313">
        <v>20260206</v>
      </c>
      <c r="G313">
        <v>20260303</v>
      </c>
      <c r="H313">
        <v>1231553.0601999999</v>
      </c>
      <c r="I313">
        <f t="shared" si="43"/>
        <v>26</v>
      </c>
      <c r="J313">
        <f t="shared" si="44"/>
        <v>47367.42539230769</v>
      </c>
      <c r="K313">
        <f t="shared" si="45"/>
        <v>0</v>
      </c>
      <c r="L313">
        <f t="shared" si="46"/>
        <v>1089450.7840230768</v>
      </c>
      <c r="M313">
        <f t="shared" si="47"/>
        <v>104767.467655071</v>
      </c>
      <c r="N313">
        <f t="shared" si="48"/>
        <v>1194218.2516781478</v>
      </c>
      <c r="O313">
        <f t="shared" si="49"/>
        <v>0</v>
      </c>
      <c r="P313">
        <f t="shared" si="50"/>
        <v>1123510.2504215566</v>
      </c>
      <c r="Q313">
        <f t="shared" si="51"/>
        <v>108042.80977844325</v>
      </c>
      <c r="R313">
        <f t="shared" si="52"/>
        <v>1231553.0601999999</v>
      </c>
    </row>
    <row r="314" spans="1:18" x14ac:dyDescent="0.3">
      <c r="A314" t="s">
        <v>33</v>
      </c>
      <c r="B314" t="s">
        <v>34</v>
      </c>
      <c r="C314">
        <v>0</v>
      </c>
      <c r="D314">
        <v>27</v>
      </c>
      <c r="E314">
        <v>6</v>
      </c>
      <c r="F314">
        <v>20260202</v>
      </c>
      <c r="G314">
        <v>20260306</v>
      </c>
      <c r="H314">
        <v>11215838.1044</v>
      </c>
      <c r="I314">
        <f t="shared" si="43"/>
        <v>33</v>
      </c>
      <c r="J314">
        <f t="shared" si="44"/>
        <v>339873.88195151516</v>
      </c>
      <c r="K314">
        <f t="shared" si="45"/>
        <v>0</v>
      </c>
      <c r="L314">
        <f t="shared" si="46"/>
        <v>9176594.81269091</v>
      </c>
      <c r="M314">
        <f t="shared" si="47"/>
        <v>1503468.9193785635</v>
      </c>
      <c r="N314">
        <f t="shared" si="48"/>
        <v>10680063.732069474</v>
      </c>
      <c r="O314">
        <f t="shared" si="49"/>
        <v>0</v>
      </c>
      <c r="P314">
        <f t="shared" si="50"/>
        <v>9636946.4032097757</v>
      </c>
      <c r="Q314">
        <f t="shared" si="51"/>
        <v>1578891.7011902242</v>
      </c>
      <c r="R314">
        <f t="shared" si="52"/>
        <v>11215838.1044</v>
      </c>
    </row>
    <row r="315" spans="1:18" x14ac:dyDescent="0.3">
      <c r="A315" t="s">
        <v>33</v>
      </c>
      <c r="B315" t="s">
        <v>34</v>
      </c>
      <c r="C315">
        <v>0</v>
      </c>
      <c r="D315">
        <v>21</v>
      </c>
      <c r="E315">
        <v>6</v>
      </c>
      <c r="F315">
        <v>20260208</v>
      </c>
      <c r="G315">
        <v>20260306</v>
      </c>
      <c r="H315">
        <v>4449851.4215000002</v>
      </c>
      <c r="I315">
        <f t="shared" si="43"/>
        <v>27</v>
      </c>
      <c r="J315">
        <f t="shared" si="44"/>
        <v>164809.31190740742</v>
      </c>
      <c r="K315">
        <f t="shared" si="45"/>
        <v>0</v>
      </c>
      <c r="L315">
        <f t="shared" si="46"/>
        <v>3460995.550055556</v>
      </c>
      <c r="M315">
        <f t="shared" si="47"/>
        <v>729051.83727033902</v>
      </c>
      <c r="N315">
        <f t="shared" si="48"/>
        <v>4190047.387325895</v>
      </c>
      <c r="O315">
        <f t="shared" si="49"/>
        <v>0</v>
      </c>
      <c r="P315">
        <f t="shared" si="50"/>
        <v>3675594.6996696894</v>
      </c>
      <c r="Q315">
        <f t="shared" si="51"/>
        <v>774256.72183031053</v>
      </c>
      <c r="R315">
        <f t="shared" si="52"/>
        <v>4449851.4215000002</v>
      </c>
    </row>
    <row r="316" spans="1:18" x14ac:dyDescent="0.3">
      <c r="A316" t="s">
        <v>37</v>
      </c>
      <c r="B316" t="s">
        <v>38</v>
      </c>
      <c r="C316">
        <v>0</v>
      </c>
      <c r="D316">
        <v>26</v>
      </c>
      <c r="E316">
        <v>3</v>
      </c>
      <c r="F316">
        <v>20260203</v>
      </c>
      <c r="G316">
        <v>20260303</v>
      </c>
      <c r="H316">
        <v>11825445.7929</v>
      </c>
      <c r="I316">
        <f t="shared" si="43"/>
        <v>29</v>
      </c>
      <c r="J316">
        <f t="shared" si="44"/>
        <v>407773.99285862071</v>
      </c>
      <c r="K316">
        <f t="shared" si="45"/>
        <v>0</v>
      </c>
      <c r="L316">
        <f t="shared" si="46"/>
        <v>10602123.814324139</v>
      </c>
      <c r="M316">
        <f t="shared" si="47"/>
        <v>901916.20620217442</v>
      </c>
      <c r="N316">
        <f t="shared" si="48"/>
        <v>11504040.020526312</v>
      </c>
      <c r="O316">
        <f t="shared" si="49"/>
        <v>0</v>
      </c>
      <c r="P316">
        <f t="shared" si="50"/>
        <v>10898331.388990453</v>
      </c>
      <c r="Q316">
        <f t="shared" si="51"/>
        <v>927114.40390954772</v>
      </c>
      <c r="R316">
        <f t="shared" si="52"/>
        <v>11825445.7929</v>
      </c>
    </row>
    <row r="317" spans="1:18" x14ac:dyDescent="0.3">
      <c r="A317" t="s">
        <v>0</v>
      </c>
      <c r="B317" t="s">
        <v>0</v>
      </c>
      <c r="C317">
        <v>30</v>
      </c>
      <c r="D317">
        <v>28</v>
      </c>
      <c r="E317">
        <v>8</v>
      </c>
      <c r="F317">
        <v>20260102</v>
      </c>
      <c r="G317">
        <v>20260308</v>
      </c>
      <c r="H317">
        <v>83883.451799999995</v>
      </c>
      <c r="I317">
        <f t="shared" si="43"/>
        <v>66</v>
      </c>
      <c r="J317">
        <f t="shared" si="44"/>
        <v>1270.9613909090908</v>
      </c>
      <c r="K317">
        <f t="shared" si="45"/>
        <v>46244.357303352983</v>
      </c>
      <c r="L317">
        <f t="shared" si="46"/>
        <v>35586.918945454541</v>
      </c>
      <c r="M317">
        <f t="shared" si="47"/>
        <v>7496.3137816105555</v>
      </c>
      <c r="N317">
        <f t="shared" si="48"/>
        <v>89327.590030418083</v>
      </c>
      <c r="O317">
        <f t="shared" si="49"/>
        <v>43425.959611771155</v>
      </c>
      <c r="P317">
        <f t="shared" si="50"/>
        <v>33418.046978039252</v>
      </c>
      <c r="Q317">
        <f t="shared" si="51"/>
        <v>7039.4452101895758</v>
      </c>
      <c r="R317">
        <f t="shared" si="52"/>
        <v>83883.451799999981</v>
      </c>
    </row>
    <row r="318" spans="1:18" x14ac:dyDescent="0.3">
      <c r="A318" t="s">
        <v>33</v>
      </c>
      <c r="B318" t="s">
        <v>34</v>
      </c>
      <c r="C318">
        <v>0</v>
      </c>
      <c r="D318">
        <v>27</v>
      </c>
      <c r="E318">
        <v>9</v>
      </c>
      <c r="F318">
        <v>20260202</v>
      </c>
      <c r="G318">
        <v>20260309</v>
      </c>
      <c r="H318">
        <v>3542208.1327999998</v>
      </c>
      <c r="I318">
        <f t="shared" si="43"/>
        <v>36</v>
      </c>
      <c r="J318">
        <f t="shared" si="44"/>
        <v>98394.670355555543</v>
      </c>
      <c r="K318">
        <f t="shared" si="45"/>
        <v>0</v>
      </c>
      <c r="L318">
        <f t="shared" si="46"/>
        <v>2656656.0995999998</v>
      </c>
      <c r="M318">
        <f t="shared" si="47"/>
        <v>652889.2181829107</v>
      </c>
      <c r="N318">
        <f t="shared" si="48"/>
        <v>3309545.3177829105</v>
      </c>
      <c r="O318">
        <f t="shared" si="49"/>
        <v>0</v>
      </c>
      <c r="P318">
        <f t="shared" si="50"/>
        <v>2843420.4515924146</v>
      </c>
      <c r="Q318">
        <f t="shared" si="51"/>
        <v>698787.68120758492</v>
      </c>
      <c r="R318">
        <f t="shared" si="52"/>
        <v>3542208.1327999998</v>
      </c>
    </row>
    <row r="319" spans="1:18" x14ac:dyDescent="0.3">
      <c r="A319" t="s">
        <v>0</v>
      </c>
      <c r="B319" t="s">
        <v>0</v>
      </c>
      <c r="C319">
        <v>0</v>
      </c>
      <c r="D319">
        <v>26</v>
      </c>
      <c r="E319">
        <v>9</v>
      </c>
      <c r="F319">
        <v>20260203</v>
      </c>
      <c r="G319">
        <v>20260309</v>
      </c>
      <c r="H319">
        <v>211.21289999999999</v>
      </c>
      <c r="I319">
        <f t="shared" si="43"/>
        <v>35</v>
      </c>
      <c r="J319">
        <f t="shared" si="44"/>
        <v>6.0346542857142857</v>
      </c>
      <c r="K319">
        <f t="shared" si="45"/>
        <v>0</v>
      </c>
      <c r="L319">
        <f t="shared" si="46"/>
        <v>156.90101142857142</v>
      </c>
      <c r="M319">
        <f t="shared" si="47"/>
        <v>40.042420025056707</v>
      </c>
      <c r="N319">
        <f t="shared" si="48"/>
        <v>196.94343145362814</v>
      </c>
      <c r="O319">
        <f t="shared" si="49"/>
        <v>0</v>
      </c>
      <c r="P319">
        <f t="shared" si="50"/>
        <v>168.26922021293547</v>
      </c>
      <c r="Q319">
        <f t="shared" si="51"/>
        <v>42.943679787064532</v>
      </c>
      <c r="R319">
        <f t="shared" si="52"/>
        <v>211.21289999999999</v>
      </c>
    </row>
    <row r="320" spans="1:18" x14ac:dyDescent="0.3">
      <c r="A320" t="s">
        <v>35</v>
      </c>
      <c r="B320" t="s">
        <v>36</v>
      </c>
      <c r="C320">
        <v>0</v>
      </c>
      <c r="D320">
        <v>23</v>
      </c>
      <c r="E320">
        <v>1</v>
      </c>
      <c r="F320">
        <v>20260206</v>
      </c>
      <c r="G320">
        <v>20260301</v>
      </c>
      <c r="H320">
        <v>752708.14520000003</v>
      </c>
      <c r="I320">
        <f t="shared" si="43"/>
        <v>24</v>
      </c>
      <c r="J320">
        <f t="shared" si="44"/>
        <v>31362.839383333336</v>
      </c>
      <c r="K320">
        <f t="shared" si="45"/>
        <v>0</v>
      </c>
      <c r="L320">
        <f t="shared" si="46"/>
        <v>721345.30581666669</v>
      </c>
      <c r="M320">
        <f t="shared" si="47"/>
        <v>23122.819345790085</v>
      </c>
      <c r="N320">
        <f t="shared" si="48"/>
        <v>744468.12516245677</v>
      </c>
      <c r="O320">
        <f t="shared" si="49"/>
        <v>0</v>
      </c>
      <c r="P320">
        <f t="shared" si="50"/>
        <v>729329.39482332498</v>
      </c>
      <c r="Q320">
        <f t="shared" si="51"/>
        <v>23378.75037667502</v>
      </c>
      <c r="R320">
        <f t="shared" si="52"/>
        <v>752708.14520000003</v>
      </c>
    </row>
    <row r="321" spans="1:18" x14ac:dyDescent="0.3">
      <c r="A321" t="s">
        <v>35</v>
      </c>
      <c r="B321" t="s">
        <v>34</v>
      </c>
      <c r="C321">
        <v>0</v>
      </c>
      <c r="D321">
        <v>23</v>
      </c>
      <c r="E321">
        <v>1</v>
      </c>
      <c r="F321">
        <v>20260206</v>
      </c>
      <c r="G321">
        <v>20260301</v>
      </c>
      <c r="H321">
        <v>5351865.9992000004</v>
      </c>
      <c r="I321">
        <f t="shared" si="43"/>
        <v>24</v>
      </c>
      <c r="J321">
        <f t="shared" si="44"/>
        <v>222994.41663333334</v>
      </c>
      <c r="K321">
        <f t="shared" si="45"/>
        <v>0</v>
      </c>
      <c r="L321">
        <f t="shared" si="46"/>
        <v>5128871.5825666664</v>
      </c>
      <c r="M321">
        <f t="shared" si="47"/>
        <v>164406.65808059854</v>
      </c>
      <c r="N321">
        <f t="shared" si="48"/>
        <v>5293278.2406472648</v>
      </c>
      <c r="O321">
        <f t="shared" si="49"/>
        <v>0</v>
      </c>
      <c r="P321">
        <f t="shared" si="50"/>
        <v>5185639.6337187747</v>
      </c>
      <c r="Q321">
        <f t="shared" si="51"/>
        <v>166226.36548122641</v>
      </c>
      <c r="R321">
        <f t="shared" si="52"/>
        <v>5351865.9992000014</v>
      </c>
    </row>
    <row r="322" spans="1:18" x14ac:dyDescent="0.3">
      <c r="A322" t="s">
        <v>39</v>
      </c>
      <c r="B322" t="s">
        <v>40</v>
      </c>
      <c r="C322">
        <v>0</v>
      </c>
      <c r="D322">
        <v>24</v>
      </c>
      <c r="E322">
        <v>2</v>
      </c>
      <c r="F322">
        <v>20260205</v>
      </c>
      <c r="G322">
        <v>20260302</v>
      </c>
      <c r="H322">
        <v>532071.22919999994</v>
      </c>
      <c r="I322">
        <f t="shared" si="43"/>
        <v>26</v>
      </c>
      <c r="J322">
        <f t="shared" si="44"/>
        <v>20464.278046153842</v>
      </c>
      <c r="K322">
        <f t="shared" si="45"/>
        <v>0</v>
      </c>
      <c r="L322">
        <f t="shared" si="46"/>
        <v>491142.67310769222</v>
      </c>
      <c r="M322">
        <f t="shared" si="47"/>
        <v>30175.316623576775</v>
      </c>
      <c r="N322">
        <f t="shared" si="48"/>
        <v>521317.98973126902</v>
      </c>
      <c r="O322">
        <f t="shared" si="49"/>
        <v>0</v>
      </c>
      <c r="P322">
        <f t="shared" si="50"/>
        <v>501273.48555090389</v>
      </c>
      <c r="Q322">
        <f t="shared" si="51"/>
        <v>30797.743649096006</v>
      </c>
      <c r="R322">
        <f t="shared" si="52"/>
        <v>532071.22919999994</v>
      </c>
    </row>
    <row r="323" spans="1:18" x14ac:dyDescent="0.3">
      <c r="A323" t="s">
        <v>35</v>
      </c>
      <c r="B323" t="s">
        <v>36</v>
      </c>
      <c r="C323">
        <v>0</v>
      </c>
      <c r="D323">
        <v>23</v>
      </c>
      <c r="E323">
        <v>6</v>
      </c>
      <c r="F323">
        <v>20260206</v>
      </c>
      <c r="G323">
        <v>20260306</v>
      </c>
      <c r="H323">
        <v>1471582.1573000001</v>
      </c>
      <c r="I323">
        <f t="shared" si="43"/>
        <v>29</v>
      </c>
      <c r="J323">
        <f t="shared" si="44"/>
        <v>50744.212320689658</v>
      </c>
      <c r="K323">
        <f t="shared" si="45"/>
        <v>0</v>
      </c>
      <c r="L323">
        <f t="shared" si="46"/>
        <v>1167116.8833758621</v>
      </c>
      <c r="M323">
        <f t="shared" si="47"/>
        <v>224472.5179364832</v>
      </c>
      <c r="N323">
        <f t="shared" si="48"/>
        <v>1391589.4013123454</v>
      </c>
      <c r="O323">
        <f t="shared" si="49"/>
        <v>0</v>
      </c>
      <c r="P323">
        <f t="shared" si="50"/>
        <v>1234206.2819965421</v>
      </c>
      <c r="Q323">
        <f t="shared" si="51"/>
        <v>237375.87530345787</v>
      </c>
      <c r="R323">
        <f t="shared" si="52"/>
        <v>1471582.1573000001</v>
      </c>
    </row>
    <row r="324" spans="1:18" x14ac:dyDescent="0.3">
      <c r="A324" t="s">
        <v>35</v>
      </c>
      <c r="B324" t="s">
        <v>34</v>
      </c>
      <c r="C324">
        <v>0</v>
      </c>
      <c r="D324">
        <v>24</v>
      </c>
      <c r="E324">
        <v>7</v>
      </c>
      <c r="F324">
        <v>20260205</v>
      </c>
      <c r="G324">
        <v>20260307</v>
      </c>
      <c r="H324">
        <v>2932848.5101000001</v>
      </c>
      <c r="I324">
        <f t="shared" si="43"/>
        <v>31</v>
      </c>
      <c r="J324">
        <f t="shared" si="44"/>
        <v>94608.016454838711</v>
      </c>
      <c r="K324">
        <f t="shared" si="45"/>
        <v>0</v>
      </c>
      <c r="L324">
        <f t="shared" si="46"/>
        <v>2270592.3949161293</v>
      </c>
      <c r="M324">
        <f t="shared" si="47"/>
        <v>488260.27276659996</v>
      </c>
      <c r="N324">
        <f t="shared" si="48"/>
        <v>2758852.6676827292</v>
      </c>
      <c r="O324">
        <f t="shared" si="49"/>
        <v>0</v>
      </c>
      <c r="P324">
        <f t="shared" si="50"/>
        <v>2413794.5460014641</v>
      </c>
      <c r="Q324">
        <f t="shared" si="51"/>
        <v>519053.96409853623</v>
      </c>
      <c r="R324">
        <f t="shared" si="52"/>
        <v>2932848.5101000005</v>
      </c>
    </row>
    <row r="325" spans="1:18" x14ac:dyDescent="0.3">
      <c r="A325" t="s">
        <v>33</v>
      </c>
      <c r="B325" t="s">
        <v>34</v>
      </c>
      <c r="C325">
        <v>0</v>
      </c>
      <c r="D325">
        <v>23</v>
      </c>
      <c r="E325">
        <v>8</v>
      </c>
      <c r="F325">
        <v>20260206</v>
      </c>
      <c r="G325">
        <v>20260308</v>
      </c>
      <c r="H325">
        <v>1514242.6686</v>
      </c>
      <c r="I325">
        <f t="shared" si="43"/>
        <v>31</v>
      </c>
      <c r="J325">
        <f t="shared" si="44"/>
        <v>48846.53769677419</v>
      </c>
      <c r="K325">
        <f t="shared" si="45"/>
        <v>0</v>
      </c>
      <c r="L325">
        <f t="shared" si="46"/>
        <v>1123470.3670258063</v>
      </c>
      <c r="M325">
        <f t="shared" si="47"/>
        <v>288103.93166890403</v>
      </c>
      <c r="N325">
        <f t="shared" si="48"/>
        <v>1411574.2986947102</v>
      </c>
      <c r="O325">
        <f t="shared" si="49"/>
        <v>0</v>
      </c>
      <c r="P325">
        <f t="shared" si="50"/>
        <v>1205184.0050015736</v>
      </c>
      <c r="Q325">
        <f t="shared" si="51"/>
        <v>309058.6635984265</v>
      </c>
      <c r="R325">
        <f t="shared" si="52"/>
        <v>1514242.6686</v>
      </c>
    </row>
    <row r="326" spans="1:18" x14ac:dyDescent="0.3">
      <c r="A326" t="s">
        <v>37</v>
      </c>
      <c r="B326" t="s">
        <v>38</v>
      </c>
      <c r="C326">
        <v>0</v>
      </c>
      <c r="D326">
        <v>24</v>
      </c>
      <c r="E326">
        <v>5</v>
      </c>
      <c r="F326">
        <v>20260205</v>
      </c>
      <c r="G326">
        <v>20260305</v>
      </c>
      <c r="H326">
        <v>4006604.8075000001</v>
      </c>
      <c r="I326">
        <f t="shared" si="43"/>
        <v>29</v>
      </c>
      <c r="J326">
        <f t="shared" si="44"/>
        <v>138158.78646551725</v>
      </c>
      <c r="K326">
        <f t="shared" si="45"/>
        <v>0</v>
      </c>
      <c r="L326">
        <f t="shared" si="46"/>
        <v>3315810.8751724139</v>
      </c>
      <c r="M326">
        <f t="shared" si="47"/>
        <v>509300.29348258098</v>
      </c>
      <c r="N326">
        <f t="shared" si="48"/>
        <v>3825111.168654995</v>
      </c>
      <c r="O326">
        <f t="shared" si="49"/>
        <v>0</v>
      </c>
      <c r="P326">
        <f t="shared" si="50"/>
        <v>3473139.2650995725</v>
      </c>
      <c r="Q326">
        <f t="shared" si="51"/>
        <v>533465.5424004274</v>
      </c>
      <c r="R326">
        <f t="shared" si="52"/>
        <v>4006604.8075000001</v>
      </c>
    </row>
    <row r="327" spans="1:18" x14ac:dyDescent="0.3">
      <c r="A327" t="s">
        <v>33</v>
      </c>
      <c r="B327" t="s">
        <v>34</v>
      </c>
      <c r="C327">
        <v>0</v>
      </c>
      <c r="D327">
        <v>20</v>
      </c>
      <c r="E327">
        <v>3</v>
      </c>
      <c r="F327">
        <v>20260209</v>
      </c>
      <c r="G327">
        <v>20260303</v>
      </c>
      <c r="H327">
        <v>800107.69739999995</v>
      </c>
      <c r="I327">
        <f t="shared" si="43"/>
        <v>23</v>
      </c>
      <c r="J327">
        <f t="shared" si="44"/>
        <v>34787.291191304343</v>
      </c>
      <c r="K327">
        <f t="shared" si="45"/>
        <v>0</v>
      </c>
      <c r="L327">
        <f t="shared" si="46"/>
        <v>695745.82382608682</v>
      </c>
      <c r="M327">
        <f t="shared" si="47"/>
        <v>76942.674728620172</v>
      </c>
      <c r="N327">
        <f t="shared" si="48"/>
        <v>772688.49855470704</v>
      </c>
      <c r="O327">
        <f t="shared" si="49"/>
        <v>0</v>
      </c>
      <c r="P327">
        <f t="shared" si="50"/>
        <v>720434.67725790606</v>
      </c>
      <c r="Q327">
        <f t="shared" si="51"/>
        <v>79673.020142093883</v>
      </c>
      <c r="R327">
        <f t="shared" si="52"/>
        <v>800107.69739999995</v>
      </c>
    </row>
    <row r="328" spans="1:18" x14ac:dyDescent="0.3">
      <c r="A328" t="s">
        <v>37</v>
      </c>
      <c r="B328" t="s">
        <v>38</v>
      </c>
      <c r="C328">
        <v>0</v>
      </c>
      <c r="D328">
        <v>27</v>
      </c>
      <c r="E328">
        <v>3</v>
      </c>
      <c r="F328">
        <v>20260202</v>
      </c>
      <c r="G328">
        <v>20260303</v>
      </c>
      <c r="H328">
        <v>4859161.3311999999</v>
      </c>
      <c r="I328">
        <f t="shared" si="43"/>
        <v>30</v>
      </c>
      <c r="J328">
        <f t="shared" si="44"/>
        <v>161972.04437333334</v>
      </c>
      <c r="K328">
        <f t="shared" si="45"/>
        <v>0</v>
      </c>
      <c r="L328">
        <f t="shared" si="46"/>
        <v>4373245.1980800005</v>
      </c>
      <c r="M328">
        <f t="shared" si="47"/>
        <v>358250.43855275062</v>
      </c>
      <c r="N328">
        <f t="shared" si="48"/>
        <v>4731495.6366327507</v>
      </c>
      <c r="O328">
        <f t="shared" si="49"/>
        <v>0</v>
      </c>
      <c r="P328">
        <f t="shared" si="50"/>
        <v>4491244.5430235164</v>
      </c>
      <c r="Q328">
        <f t="shared" si="51"/>
        <v>367916.78817648347</v>
      </c>
      <c r="R328">
        <f t="shared" si="52"/>
        <v>4859161.3311999999</v>
      </c>
    </row>
    <row r="329" spans="1:18" x14ac:dyDescent="0.3">
      <c r="A329" t="s">
        <v>33</v>
      </c>
      <c r="B329" t="s">
        <v>34</v>
      </c>
      <c r="C329">
        <v>0</v>
      </c>
      <c r="D329">
        <v>20</v>
      </c>
      <c r="E329">
        <v>8</v>
      </c>
      <c r="F329">
        <v>20260209</v>
      </c>
      <c r="G329">
        <v>20260308</v>
      </c>
      <c r="H329">
        <v>888119.5649</v>
      </c>
      <c r="I329">
        <f t="shared" si="43"/>
        <v>28</v>
      </c>
      <c r="J329">
        <f t="shared" si="44"/>
        <v>31718.555889285715</v>
      </c>
      <c r="K329">
        <f t="shared" si="45"/>
        <v>0</v>
      </c>
      <c r="L329">
        <f t="shared" si="46"/>
        <v>634371.11778571433</v>
      </c>
      <c r="M329">
        <f t="shared" si="47"/>
        <v>187080.62207583181</v>
      </c>
      <c r="N329">
        <f t="shared" si="48"/>
        <v>821451.73986154608</v>
      </c>
      <c r="O329">
        <f t="shared" si="49"/>
        <v>0</v>
      </c>
      <c r="P329">
        <f t="shared" si="50"/>
        <v>685855.75241210719</v>
      </c>
      <c r="Q329">
        <f t="shared" si="51"/>
        <v>202263.81248789284</v>
      </c>
      <c r="R329">
        <f t="shared" si="52"/>
        <v>888119.5649</v>
      </c>
    </row>
    <row r="330" spans="1:18" x14ac:dyDescent="0.3">
      <c r="A330" t="s">
        <v>35</v>
      </c>
      <c r="B330" t="s">
        <v>36</v>
      </c>
      <c r="C330">
        <v>0</v>
      </c>
      <c r="D330">
        <v>26</v>
      </c>
      <c r="E330">
        <v>5</v>
      </c>
      <c r="F330">
        <v>20260203</v>
      </c>
      <c r="G330">
        <v>20260305</v>
      </c>
      <c r="H330">
        <v>1293592.1191</v>
      </c>
      <c r="I330">
        <f t="shared" si="43"/>
        <v>31</v>
      </c>
      <c r="J330">
        <f t="shared" si="44"/>
        <v>41728.778035483869</v>
      </c>
      <c r="K330">
        <f t="shared" si="45"/>
        <v>0</v>
      </c>
      <c r="L330">
        <f t="shared" si="46"/>
        <v>1084948.2289225806</v>
      </c>
      <c r="M330">
        <f t="shared" si="47"/>
        <v>153826.47346461585</v>
      </c>
      <c r="N330">
        <f t="shared" si="48"/>
        <v>1238774.7023871965</v>
      </c>
      <c r="O330">
        <f t="shared" si="49"/>
        <v>0</v>
      </c>
      <c r="P330">
        <f t="shared" si="50"/>
        <v>1132958.6210157166</v>
      </c>
      <c r="Q330">
        <f t="shared" si="51"/>
        <v>160633.49808428329</v>
      </c>
      <c r="R330">
        <f t="shared" si="52"/>
        <v>1293592.1190999998</v>
      </c>
    </row>
    <row r="331" spans="1:18" x14ac:dyDescent="0.3">
      <c r="A331" t="s">
        <v>0</v>
      </c>
      <c r="B331" t="s">
        <v>0</v>
      </c>
      <c r="C331">
        <v>27</v>
      </c>
      <c r="D331">
        <v>28</v>
      </c>
      <c r="E331">
        <v>4</v>
      </c>
      <c r="F331">
        <v>20260105</v>
      </c>
      <c r="G331">
        <v>20260304</v>
      </c>
      <c r="H331">
        <v>208500.18059999999</v>
      </c>
      <c r="I331">
        <f t="shared" ref="I331:I394" si="53">IF(C331&lt;0,0,C331)+D331+E331</f>
        <v>59</v>
      </c>
      <c r="J331">
        <f t="shared" ref="J331:J394" si="54">H331/I331</f>
        <v>3533.9013661016947</v>
      </c>
      <c r="K331">
        <f t="shared" ref="K331:K394" si="55">IF(C331&lt;0,0,C331)*$J331*$B$6</f>
        <v>115723.96986719558</v>
      </c>
      <c r="L331">
        <f t="shared" ref="L331:L394" si="56">IF(D331&lt;0,0,D331)*$J331*$C$6</f>
        <v>98949.238250847455</v>
      </c>
      <c r="M331">
        <f t="shared" ref="M331:M394" si="57">IF(E331&lt;0,0,E331)*$J331*$D$6</f>
        <v>10421.730236278816</v>
      </c>
      <c r="N331">
        <f t="shared" ref="N331:N394" si="58">K331+L331+M331</f>
        <v>225094.93835432184</v>
      </c>
      <c r="O331">
        <f t="shared" ref="O331:O394" si="59">K331/$N331*$H331</f>
        <v>107192.40864971663</v>
      </c>
      <c r="P331">
        <f t="shared" ref="P331:P394" si="60">L331/$N331*$H331</f>
        <v>91654.366803481724</v>
      </c>
      <c r="Q331">
        <f t="shared" ref="Q331:Q394" si="61">M331/$N331*$H331</f>
        <v>9653.4051468016642</v>
      </c>
      <c r="R331">
        <f t="shared" ref="R331:R394" si="62">O331+P331+Q331</f>
        <v>208500.18060000002</v>
      </c>
    </row>
    <row r="332" spans="1:18" x14ac:dyDescent="0.3">
      <c r="A332" t="s">
        <v>33</v>
      </c>
      <c r="B332" t="s">
        <v>34</v>
      </c>
      <c r="C332">
        <v>0</v>
      </c>
      <c r="D332">
        <v>21</v>
      </c>
      <c r="E332">
        <v>5</v>
      </c>
      <c r="F332">
        <v>20260208</v>
      </c>
      <c r="G332">
        <v>20260305</v>
      </c>
      <c r="H332">
        <v>2346778.2395000001</v>
      </c>
      <c r="I332">
        <f t="shared" si="53"/>
        <v>26</v>
      </c>
      <c r="J332">
        <f t="shared" si="54"/>
        <v>90260.701519230774</v>
      </c>
      <c r="K332">
        <f t="shared" si="55"/>
        <v>0</v>
      </c>
      <c r="L332">
        <f t="shared" si="56"/>
        <v>1895474.7319038461</v>
      </c>
      <c r="M332">
        <f t="shared" si="57"/>
        <v>332731.6557254314</v>
      </c>
      <c r="N332">
        <f t="shared" si="58"/>
        <v>2228206.3876292775</v>
      </c>
      <c r="O332">
        <f t="shared" si="59"/>
        <v>0</v>
      </c>
      <c r="P332">
        <f t="shared" si="60"/>
        <v>1996340.5899248016</v>
      </c>
      <c r="Q332">
        <f t="shared" si="61"/>
        <v>350437.64957519865</v>
      </c>
      <c r="R332">
        <f t="shared" si="62"/>
        <v>2346778.2395000001</v>
      </c>
    </row>
    <row r="333" spans="1:18" x14ac:dyDescent="0.3">
      <c r="A333" t="s">
        <v>35</v>
      </c>
      <c r="B333" t="s">
        <v>36</v>
      </c>
      <c r="C333">
        <v>0</v>
      </c>
      <c r="D333">
        <v>23</v>
      </c>
      <c r="E333">
        <v>2</v>
      </c>
      <c r="F333">
        <v>20260206</v>
      </c>
      <c r="G333">
        <v>20260302</v>
      </c>
      <c r="H333">
        <v>1074972.5004</v>
      </c>
      <c r="I333">
        <f t="shared" si="53"/>
        <v>25</v>
      </c>
      <c r="J333">
        <f t="shared" si="54"/>
        <v>42998.900016</v>
      </c>
      <c r="K333">
        <f t="shared" si="55"/>
        <v>0</v>
      </c>
      <c r="L333">
        <f t="shared" si="56"/>
        <v>988974.70036799996</v>
      </c>
      <c r="M333">
        <f t="shared" si="57"/>
        <v>63403.43009032659</v>
      </c>
      <c r="N333">
        <f t="shared" si="58"/>
        <v>1052378.1304583265</v>
      </c>
      <c r="O333">
        <f t="shared" si="59"/>
        <v>0</v>
      </c>
      <c r="P333">
        <f t="shared" si="60"/>
        <v>1010207.8100234986</v>
      </c>
      <c r="Q333">
        <f t="shared" si="61"/>
        <v>64764.690376501458</v>
      </c>
      <c r="R333">
        <f t="shared" si="62"/>
        <v>1074972.5004</v>
      </c>
    </row>
    <row r="334" spans="1:18" x14ac:dyDescent="0.3">
      <c r="A334" t="s">
        <v>35</v>
      </c>
      <c r="B334" t="s">
        <v>34</v>
      </c>
      <c r="C334">
        <v>0</v>
      </c>
      <c r="D334">
        <v>26</v>
      </c>
      <c r="E334">
        <v>8</v>
      </c>
      <c r="F334">
        <v>20260203</v>
      </c>
      <c r="G334">
        <v>20260308</v>
      </c>
      <c r="H334">
        <v>831506.72829999996</v>
      </c>
      <c r="I334">
        <f t="shared" si="53"/>
        <v>34</v>
      </c>
      <c r="J334">
        <f t="shared" si="54"/>
        <v>24456.080244117646</v>
      </c>
      <c r="K334">
        <f t="shared" si="55"/>
        <v>0</v>
      </c>
      <c r="L334">
        <f t="shared" si="56"/>
        <v>635858.08634705876</v>
      </c>
      <c r="M334">
        <f t="shared" si="57"/>
        <v>144245.49218369293</v>
      </c>
      <c r="N334">
        <f t="shared" si="58"/>
        <v>780103.57853075163</v>
      </c>
      <c r="O334">
        <f t="shared" si="59"/>
        <v>0</v>
      </c>
      <c r="P334">
        <f t="shared" si="60"/>
        <v>677756.50771572453</v>
      </c>
      <c r="Q334">
        <f t="shared" si="61"/>
        <v>153750.22058427546</v>
      </c>
      <c r="R334">
        <f t="shared" si="62"/>
        <v>831506.72829999996</v>
      </c>
    </row>
    <row r="335" spans="1:18" x14ac:dyDescent="0.3">
      <c r="A335" t="s">
        <v>39</v>
      </c>
      <c r="B335" t="s">
        <v>40</v>
      </c>
      <c r="C335">
        <v>0</v>
      </c>
      <c r="D335">
        <v>26</v>
      </c>
      <c r="E335">
        <v>4</v>
      </c>
      <c r="F335">
        <v>20260203</v>
      </c>
      <c r="G335">
        <v>20260304</v>
      </c>
      <c r="H335">
        <v>1424397.9426</v>
      </c>
      <c r="I335">
        <f t="shared" si="53"/>
        <v>30</v>
      </c>
      <c r="J335">
        <f t="shared" si="54"/>
        <v>47479.931420000001</v>
      </c>
      <c r="K335">
        <f t="shared" si="55"/>
        <v>0</v>
      </c>
      <c r="L335">
        <f t="shared" si="56"/>
        <v>1234478.21692</v>
      </c>
      <c r="M335">
        <f t="shared" si="57"/>
        <v>140021.74527075331</v>
      </c>
      <c r="N335">
        <f t="shared" si="58"/>
        <v>1374499.9621907533</v>
      </c>
      <c r="O335">
        <f t="shared" si="59"/>
        <v>0</v>
      </c>
      <c r="P335">
        <f t="shared" si="60"/>
        <v>1279293.038002525</v>
      </c>
      <c r="Q335">
        <f t="shared" si="61"/>
        <v>145104.90459747502</v>
      </c>
      <c r="R335">
        <f t="shared" si="62"/>
        <v>1424397.9426</v>
      </c>
    </row>
    <row r="336" spans="1:18" x14ac:dyDescent="0.3">
      <c r="A336" t="s">
        <v>35</v>
      </c>
      <c r="B336" t="s">
        <v>36</v>
      </c>
      <c r="C336">
        <v>0</v>
      </c>
      <c r="D336">
        <v>21</v>
      </c>
      <c r="E336">
        <v>2</v>
      </c>
      <c r="F336">
        <v>20260208</v>
      </c>
      <c r="G336">
        <v>20260302</v>
      </c>
      <c r="H336">
        <v>112591.6951</v>
      </c>
      <c r="I336">
        <f t="shared" si="53"/>
        <v>23</v>
      </c>
      <c r="J336">
        <f t="shared" si="54"/>
        <v>4895.2910913043479</v>
      </c>
      <c r="K336">
        <f t="shared" si="55"/>
        <v>0</v>
      </c>
      <c r="L336">
        <f t="shared" si="56"/>
        <v>102801.11291739131</v>
      </c>
      <c r="M336">
        <f t="shared" si="57"/>
        <v>7218.2834064085655</v>
      </c>
      <c r="N336">
        <f t="shared" si="58"/>
        <v>110019.39632379987</v>
      </c>
      <c r="O336">
        <f t="shared" si="59"/>
        <v>0</v>
      </c>
      <c r="P336">
        <f t="shared" si="60"/>
        <v>105204.6452560996</v>
      </c>
      <c r="Q336">
        <f t="shared" si="61"/>
        <v>7387.049843900405</v>
      </c>
      <c r="R336">
        <f t="shared" si="62"/>
        <v>112591.6951</v>
      </c>
    </row>
    <row r="337" spans="1:18" x14ac:dyDescent="0.3">
      <c r="A337" t="s">
        <v>35</v>
      </c>
      <c r="B337" t="s">
        <v>34</v>
      </c>
      <c r="C337">
        <v>0</v>
      </c>
      <c r="D337">
        <v>21</v>
      </c>
      <c r="E337">
        <v>2</v>
      </c>
      <c r="F337">
        <v>20260208</v>
      </c>
      <c r="G337">
        <v>20260302</v>
      </c>
      <c r="H337">
        <v>753291.96739999996</v>
      </c>
      <c r="I337">
        <f t="shared" si="53"/>
        <v>23</v>
      </c>
      <c r="J337">
        <f t="shared" si="54"/>
        <v>32751.824669565216</v>
      </c>
      <c r="K337">
        <f t="shared" si="55"/>
        <v>0</v>
      </c>
      <c r="L337">
        <f t="shared" si="56"/>
        <v>687788.31806086958</v>
      </c>
      <c r="M337">
        <f t="shared" si="57"/>
        <v>48293.747630630365</v>
      </c>
      <c r="N337">
        <f t="shared" si="58"/>
        <v>736082.06569149997</v>
      </c>
      <c r="O337">
        <f t="shared" si="59"/>
        <v>0</v>
      </c>
      <c r="P337">
        <f t="shared" si="60"/>
        <v>703869.09206935228</v>
      </c>
      <c r="Q337">
        <f t="shared" si="61"/>
        <v>49422.875330647701</v>
      </c>
      <c r="R337">
        <f t="shared" si="62"/>
        <v>753291.96739999996</v>
      </c>
    </row>
    <row r="338" spans="1:18" x14ac:dyDescent="0.3">
      <c r="A338" t="s">
        <v>39</v>
      </c>
      <c r="B338" t="s">
        <v>40</v>
      </c>
      <c r="C338">
        <v>0</v>
      </c>
      <c r="D338">
        <v>23</v>
      </c>
      <c r="E338">
        <v>5</v>
      </c>
      <c r="F338">
        <v>20260206</v>
      </c>
      <c r="G338">
        <v>20260305</v>
      </c>
      <c r="H338">
        <v>881693.11820000003</v>
      </c>
      <c r="I338">
        <f t="shared" si="53"/>
        <v>28</v>
      </c>
      <c r="J338">
        <f t="shared" si="54"/>
        <v>31489.039935714285</v>
      </c>
      <c r="K338">
        <f t="shared" si="55"/>
        <v>0</v>
      </c>
      <c r="L338">
        <f t="shared" si="56"/>
        <v>724247.9185214286</v>
      </c>
      <c r="M338">
        <f t="shared" si="57"/>
        <v>116079.31490297748</v>
      </c>
      <c r="N338">
        <f t="shared" si="58"/>
        <v>840327.23342440603</v>
      </c>
      <c r="O338">
        <f t="shared" si="59"/>
        <v>0</v>
      </c>
      <c r="P338">
        <f t="shared" si="60"/>
        <v>759899.69172939076</v>
      </c>
      <c r="Q338">
        <f t="shared" si="61"/>
        <v>121793.42647060932</v>
      </c>
      <c r="R338">
        <f t="shared" si="62"/>
        <v>881693.11820000014</v>
      </c>
    </row>
    <row r="339" spans="1:18" x14ac:dyDescent="0.3">
      <c r="A339" t="s">
        <v>0</v>
      </c>
      <c r="B339" t="s">
        <v>0</v>
      </c>
      <c r="C339">
        <v>30</v>
      </c>
      <c r="D339">
        <v>28</v>
      </c>
      <c r="E339">
        <v>9</v>
      </c>
      <c r="F339">
        <v>20260102</v>
      </c>
      <c r="G339">
        <v>20260309</v>
      </c>
      <c r="H339">
        <v>36343.631999999998</v>
      </c>
      <c r="I339">
        <f t="shared" si="53"/>
        <v>67</v>
      </c>
      <c r="J339">
        <f t="shared" si="54"/>
        <v>542.44226865671635</v>
      </c>
      <c r="K339">
        <f t="shared" si="55"/>
        <v>19736.944227912314</v>
      </c>
      <c r="L339">
        <f t="shared" si="56"/>
        <v>15188.383522388058</v>
      </c>
      <c r="M339">
        <f t="shared" si="57"/>
        <v>3599.3281690246718</v>
      </c>
      <c r="N339">
        <f t="shared" si="58"/>
        <v>38524.655919325043</v>
      </c>
      <c r="O339">
        <f t="shared" si="59"/>
        <v>18619.562477751952</v>
      </c>
      <c r="P339">
        <f t="shared" si="60"/>
        <v>14328.512695051384</v>
      </c>
      <c r="Q339">
        <f t="shared" si="61"/>
        <v>3395.5568271966622</v>
      </c>
      <c r="R339">
        <f t="shared" si="62"/>
        <v>36343.631999999998</v>
      </c>
    </row>
    <row r="340" spans="1:18" x14ac:dyDescent="0.3">
      <c r="A340" t="s">
        <v>33</v>
      </c>
      <c r="B340" t="s">
        <v>34</v>
      </c>
      <c r="C340">
        <v>0</v>
      </c>
      <c r="D340">
        <v>20</v>
      </c>
      <c r="E340">
        <v>9</v>
      </c>
      <c r="F340">
        <v>20260209</v>
      </c>
      <c r="G340">
        <v>20260309</v>
      </c>
      <c r="H340">
        <v>328412.96590000001</v>
      </c>
      <c r="I340">
        <f t="shared" si="53"/>
        <v>29</v>
      </c>
      <c r="J340">
        <f t="shared" si="54"/>
        <v>11324.585031034483</v>
      </c>
      <c r="K340">
        <f t="shared" si="55"/>
        <v>0</v>
      </c>
      <c r="L340">
        <f t="shared" si="56"/>
        <v>226491.70062068966</v>
      </c>
      <c r="M340">
        <f t="shared" si="57"/>
        <v>75143.29221735672</v>
      </c>
      <c r="N340">
        <f t="shared" si="58"/>
        <v>301634.9928380464</v>
      </c>
      <c r="O340">
        <f t="shared" si="59"/>
        <v>0</v>
      </c>
      <c r="P340">
        <f t="shared" si="60"/>
        <v>246598.74656026106</v>
      </c>
      <c r="Q340">
        <f t="shared" si="61"/>
        <v>81814.219339738935</v>
      </c>
      <c r="R340">
        <f t="shared" si="62"/>
        <v>328412.96590000001</v>
      </c>
    </row>
    <row r="341" spans="1:18" x14ac:dyDescent="0.3">
      <c r="A341" t="s">
        <v>0</v>
      </c>
      <c r="B341" t="s">
        <v>0</v>
      </c>
      <c r="C341">
        <v>24</v>
      </c>
      <c r="D341">
        <v>28</v>
      </c>
      <c r="E341">
        <v>7</v>
      </c>
      <c r="F341">
        <v>20260108</v>
      </c>
      <c r="G341">
        <v>20260307</v>
      </c>
      <c r="H341">
        <v>83078.275299999994</v>
      </c>
      <c r="I341">
        <f t="shared" si="53"/>
        <v>59</v>
      </c>
      <c r="J341">
        <f t="shared" si="54"/>
        <v>1408.106361016949</v>
      </c>
      <c r="K341">
        <f t="shared" si="55"/>
        <v>40987.538501647286</v>
      </c>
      <c r="L341">
        <f t="shared" si="56"/>
        <v>39426.97810847457</v>
      </c>
      <c r="M341">
        <f t="shared" si="57"/>
        <v>7267.0627889414618</v>
      </c>
      <c r="N341">
        <f t="shared" si="58"/>
        <v>87681.57939906331</v>
      </c>
      <c r="O341">
        <f t="shared" si="59"/>
        <v>38835.682829244062</v>
      </c>
      <c r="P341">
        <f t="shared" si="60"/>
        <v>37357.052233686329</v>
      </c>
      <c r="Q341">
        <f t="shared" si="61"/>
        <v>6885.5402370696138</v>
      </c>
      <c r="R341">
        <f t="shared" si="62"/>
        <v>83078.275299999994</v>
      </c>
    </row>
    <row r="342" spans="1:18" x14ac:dyDescent="0.3">
      <c r="A342" t="s">
        <v>35</v>
      </c>
      <c r="B342" t="s">
        <v>36</v>
      </c>
      <c r="C342">
        <v>0</v>
      </c>
      <c r="D342">
        <v>22</v>
      </c>
      <c r="E342">
        <v>8</v>
      </c>
      <c r="F342">
        <v>20260207</v>
      </c>
      <c r="G342">
        <v>20260308</v>
      </c>
      <c r="H342">
        <v>85967.239100000006</v>
      </c>
      <c r="I342">
        <f t="shared" si="53"/>
        <v>30</v>
      </c>
      <c r="J342">
        <f t="shared" si="54"/>
        <v>2865.5746366666667</v>
      </c>
      <c r="K342">
        <f t="shared" si="55"/>
        <v>0</v>
      </c>
      <c r="L342">
        <f t="shared" si="56"/>
        <v>63042.642006666669</v>
      </c>
      <c r="M342">
        <f t="shared" si="57"/>
        <v>16901.572931112354</v>
      </c>
      <c r="N342">
        <f t="shared" si="58"/>
        <v>79944.214937779019</v>
      </c>
      <c r="O342">
        <f t="shared" si="59"/>
        <v>0</v>
      </c>
      <c r="P342">
        <f t="shared" si="60"/>
        <v>67792.295954134024</v>
      </c>
      <c r="Q342">
        <f t="shared" si="61"/>
        <v>18174.943145865982</v>
      </c>
      <c r="R342">
        <f t="shared" si="62"/>
        <v>85967.239100000006</v>
      </c>
    </row>
    <row r="343" spans="1:18" x14ac:dyDescent="0.3">
      <c r="A343" t="s">
        <v>35</v>
      </c>
      <c r="B343" t="s">
        <v>34</v>
      </c>
      <c r="C343">
        <v>0</v>
      </c>
      <c r="D343">
        <v>22</v>
      </c>
      <c r="E343">
        <v>8</v>
      </c>
      <c r="F343">
        <v>20260207</v>
      </c>
      <c r="G343">
        <v>20260308</v>
      </c>
      <c r="H343">
        <v>794720.4754</v>
      </c>
      <c r="I343">
        <f t="shared" si="53"/>
        <v>30</v>
      </c>
      <c r="J343">
        <f t="shared" si="54"/>
        <v>26490.682513333333</v>
      </c>
      <c r="K343">
        <f t="shared" si="55"/>
        <v>0</v>
      </c>
      <c r="L343">
        <f t="shared" si="56"/>
        <v>582795.01529333333</v>
      </c>
      <c r="M343">
        <f t="shared" si="57"/>
        <v>156245.87011799685</v>
      </c>
      <c r="N343">
        <f t="shared" si="58"/>
        <v>739040.88541133015</v>
      </c>
      <c r="O343">
        <f t="shared" si="59"/>
        <v>0</v>
      </c>
      <c r="P343">
        <f t="shared" si="60"/>
        <v>626702.98864031897</v>
      </c>
      <c r="Q343">
        <f t="shared" si="61"/>
        <v>168017.48675968102</v>
      </c>
      <c r="R343">
        <f t="shared" si="62"/>
        <v>794720.4754</v>
      </c>
    </row>
    <row r="344" spans="1:18" x14ac:dyDescent="0.3">
      <c r="A344" t="s">
        <v>33</v>
      </c>
      <c r="B344" t="s">
        <v>34</v>
      </c>
      <c r="C344">
        <v>0</v>
      </c>
      <c r="D344">
        <v>20</v>
      </c>
      <c r="E344">
        <v>2</v>
      </c>
      <c r="F344">
        <v>20260209</v>
      </c>
      <c r="G344">
        <v>20260302</v>
      </c>
      <c r="H344">
        <v>400919.75910000002</v>
      </c>
      <c r="I344">
        <f t="shared" si="53"/>
        <v>22</v>
      </c>
      <c r="J344">
        <f t="shared" si="54"/>
        <v>18223.625413636364</v>
      </c>
      <c r="K344">
        <f t="shared" si="55"/>
        <v>0</v>
      </c>
      <c r="L344">
        <f t="shared" si="56"/>
        <v>364472.50827272725</v>
      </c>
      <c r="M344">
        <f t="shared" si="57"/>
        <v>26871.393442061308</v>
      </c>
      <c r="N344">
        <f t="shared" si="58"/>
        <v>391343.90171478858</v>
      </c>
      <c r="O344">
        <f t="shared" si="59"/>
        <v>0</v>
      </c>
      <c r="P344">
        <f t="shared" si="60"/>
        <v>373390.84517476376</v>
      </c>
      <c r="Q344">
        <f t="shared" si="61"/>
        <v>27528.913925236277</v>
      </c>
      <c r="R344">
        <f t="shared" si="62"/>
        <v>400919.75910000002</v>
      </c>
    </row>
    <row r="345" spans="1:18" x14ac:dyDescent="0.3">
      <c r="A345" t="s">
        <v>0</v>
      </c>
      <c r="B345" t="s">
        <v>0</v>
      </c>
      <c r="C345">
        <v>24</v>
      </c>
      <c r="D345">
        <v>28</v>
      </c>
      <c r="E345">
        <v>5</v>
      </c>
      <c r="F345">
        <v>20260108</v>
      </c>
      <c r="G345">
        <v>20260305</v>
      </c>
      <c r="H345">
        <v>60694.988499999999</v>
      </c>
      <c r="I345">
        <f t="shared" si="53"/>
        <v>57</v>
      </c>
      <c r="J345">
        <f t="shared" si="54"/>
        <v>1064.8243596491227</v>
      </c>
      <c r="K345">
        <f t="shared" si="55"/>
        <v>30995.193720373372</v>
      </c>
      <c r="L345">
        <f t="shared" si="56"/>
        <v>29815.082070175435</v>
      </c>
      <c r="M345">
        <f t="shared" si="57"/>
        <v>3925.3048810764917</v>
      </c>
      <c r="N345">
        <f t="shared" si="58"/>
        <v>64735.580671625299</v>
      </c>
      <c r="O345">
        <f t="shared" si="59"/>
        <v>29060.570815856125</v>
      </c>
      <c r="P345">
        <f t="shared" si="60"/>
        <v>27954.118038351728</v>
      </c>
      <c r="Q345">
        <f t="shared" si="61"/>
        <v>3680.2996457921467</v>
      </c>
      <c r="R345">
        <f t="shared" si="62"/>
        <v>60694.988499999999</v>
      </c>
    </row>
    <row r="346" spans="1:18" x14ac:dyDescent="0.3">
      <c r="A346" t="s">
        <v>35</v>
      </c>
      <c r="B346" t="s">
        <v>34</v>
      </c>
      <c r="C346">
        <v>0</v>
      </c>
      <c r="D346">
        <v>25</v>
      </c>
      <c r="E346">
        <v>8</v>
      </c>
      <c r="F346">
        <v>20260204</v>
      </c>
      <c r="G346">
        <v>20260308</v>
      </c>
      <c r="H346">
        <v>702517.02249999996</v>
      </c>
      <c r="I346">
        <f t="shared" si="53"/>
        <v>33</v>
      </c>
      <c r="J346">
        <f t="shared" si="54"/>
        <v>21288.394621212119</v>
      </c>
      <c r="K346">
        <f t="shared" si="55"/>
        <v>0</v>
      </c>
      <c r="L346">
        <f t="shared" si="56"/>
        <v>532209.86553030298</v>
      </c>
      <c r="M346">
        <f t="shared" si="57"/>
        <v>125562.02503776227</v>
      </c>
      <c r="N346">
        <f t="shared" si="58"/>
        <v>657771.89056806522</v>
      </c>
      <c r="O346">
        <f t="shared" si="59"/>
        <v>0</v>
      </c>
      <c r="P346">
        <f t="shared" si="60"/>
        <v>568413.60270743375</v>
      </c>
      <c r="Q346">
        <f t="shared" si="61"/>
        <v>134103.41979256624</v>
      </c>
      <c r="R346">
        <f t="shared" si="62"/>
        <v>702517.02249999996</v>
      </c>
    </row>
    <row r="347" spans="1:18" x14ac:dyDescent="0.3">
      <c r="A347" t="s">
        <v>35</v>
      </c>
      <c r="B347" t="s">
        <v>34</v>
      </c>
      <c r="C347">
        <v>0</v>
      </c>
      <c r="D347">
        <v>19</v>
      </c>
      <c r="E347">
        <v>1</v>
      </c>
      <c r="F347">
        <v>20260210</v>
      </c>
      <c r="G347">
        <v>20260301</v>
      </c>
      <c r="H347">
        <v>300267.36170000001</v>
      </c>
      <c r="I347">
        <f t="shared" si="53"/>
        <v>20</v>
      </c>
      <c r="J347">
        <f t="shared" si="54"/>
        <v>15013.368085</v>
      </c>
      <c r="K347">
        <f t="shared" si="55"/>
        <v>0</v>
      </c>
      <c r="L347">
        <f t="shared" si="56"/>
        <v>285253.99361499998</v>
      </c>
      <c r="M347">
        <f t="shared" si="57"/>
        <v>11068.876569440543</v>
      </c>
      <c r="N347">
        <f t="shared" si="58"/>
        <v>296322.87018444052</v>
      </c>
      <c r="O347">
        <f t="shared" si="59"/>
        <v>0</v>
      </c>
      <c r="P347">
        <f t="shared" si="60"/>
        <v>289051.14216750109</v>
      </c>
      <c r="Q347">
        <f t="shared" si="61"/>
        <v>11216.219532498904</v>
      </c>
      <c r="R347">
        <f t="shared" si="62"/>
        <v>300267.36170000001</v>
      </c>
    </row>
    <row r="348" spans="1:18" x14ac:dyDescent="0.3">
      <c r="A348" t="s">
        <v>35</v>
      </c>
      <c r="B348" t="s">
        <v>36</v>
      </c>
      <c r="C348">
        <v>0</v>
      </c>
      <c r="D348">
        <v>25</v>
      </c>
      <c r="E348">
        <v>9</v>
      </c>
      <c r="F348">
        <v>20260204</v>
      </c>
      <c r="G348">
        <v>20260309</v>
      </c>
      <c r="H348">
        <v>28268.248</v>
      </c>
      <c r="I348">
        <f t="shared" si="53"/>
        <v>34</v>
      </c>
      <c r="J348">
        <f t="shared" si="54"/>
        <v>831.41905882352944</v>
      </c>
      <c r="K348">
        <f t="shared" si="55"/>
        <v>0</v>
      </c>
      <c r="L348">
        <f t="shared" si="56"/>
        <v>20785.476470588237</v>
      </c>
      <c r="M348">
        <f t="shared" si="57"/>
        <v>5516.8083528928319</v>
      </c>
      <c r="N348">
        <f t="shared" si="58"/>
        <v>26302.28482348107</v>
      </c>
      <c r="O348">
        <f t="shared" si="59"/>
        <v>0</v>
      </c>
      <c r="P348">
        <f t="shared" si="60"/>
        <v>22339.086038039073</v>
      </c>
      <c r="Q348">
        <f t="shared" si="61"/>
        <v>5929.1619619609255</v>
      </c>
      <c r="R348">
        <f t="shared" si="62"/>
        <v>28268.248</v>
      </c>
    </row>
    <row r="349" spans="1:18" x14ac:dyDescent="0.3">
      <c r="A349" t="s">
        <v>37</v>
      </c>
      <c r="B349" t="s">
        <v>38</v>
      </c>
      <c r="C349">
        <v>0</v>
      </c>
      <c r="D349">
        <v>19</v>
      </c>
      <c r="E349">
        <v>7</v>
      </c>
      <c r="F349">
        <v>20260210</v>
      </c>
      <c r="G349">
        <v>20260307</v>
      </c>
      <c r="H349">
        <v>20795.9931</v>
      </c>
      <c r="I349">
        <f t="shared" si="53"/>
        <v>26</v>
      </c>
      <c r="J349">
        <f t="shared" si="54"/>
        <v>799.84588846153849</v>
      </c>
      <c r="K349">
        <f t="shared" si="55"/>
        <v>0</v>
      </c>
      <c r="L349">
        <f t="shared" si="56"/>
        <v>15197.071880769232</v>
      </c>
      <c r="M349">
        <f t="shared" si="57"/>
        <v>4127.9057135490821</v>
      </c>
      <c r="N349">
        <f t="shared" si="58"/>
        <v>19324.977594318312</v>
      </c>
      <c r="O349">
        <f t="shared" si="59"/>
        <v>0</v>
      </c>
      <c r="P349">
        <f t="shared" si="60"/>
        <v>16353.871585631156</v>
      </c>
      <c r="Q349">
        <f t="shared" si="61"/>
        <v>4442.121514368846</v>
      </c>
      <c r="R349">
        <f t="shared" si="62"/>
        <v>20795.9931</v>
      </c>
    </row>
    <row r="350" spans="1:18" x14ac:dyDescent="0.3">
      <c r="A350" t="s">
        <v>0</v>
      </c>
      <c r="B350" t="s">
        <v>0</v>
      </c>
      <c r="C350">
        <v>29</v>
      </c>
      <c r="D350">
        <v>28</v>
      </c>
      <c r="E350">
        <v>6</v>
      </c>
      <c r="F350">
        <v>20260103</v>
      </c>
      <c r="G350">
        <v>20260306</v>
      </c>
      <c r="H350">
        <v>23580.0321</v>
      </c>
      <c r="I350">
        <f t="shared" si="53"/>
        <v>63</v>
      </c>
      <c r="J350">
        <f t="shared" si="54"/>
        <v>374.28622380952379</v>
      </c>
      <c r="K350">
        <f t="shared" si="55"/>
        <v>13164.579027862432</v>
      </c>
      <c r="L350">
        <f t="shared" si="56"/>
        <v>10480.014266666665</v>
      </c>
      <c r="M350">
        <f t="shared" si="57"/>
        <v>1655.6956398593288</v>
      </c>
      <c r="N350">
        <f t="shared" si="58"/>
        <v>25300.288934388427</v>
      </c>
      <c r="O350">
        <f t="shared" si="59"/>
        <v>12269.472371046921</v>
      </c>
      <c r="P350">
        <f t="shared" si="60"/>
        <v>9767.4407378237884</v>
      </c>
      <c r="Q350">
        <f t="shared" si="61"/>
        <v>1543.1189911292902</v>
      </c>
      <c r="R350">
        <f t="shared" si="62"/>
        <v>23580.032099999997</v>
      </c>
    </row>
    <row r="351" spans="1:18" x14ac:dyDescent="0.3">
      <c r="A351" t="s">
        <v>0</v>
      </c>
      <c r="B351" t="s">
        <v>0</v>
      </c>
      <c r="C351">
        <v>24</v>
      </c>
      <c r="D351">
        <v>28</v>
      </c>
      <c r="E351">
        <v>4</v>
      </c>
      <c r="F351">
        <v>20260108</v>
      </c>
      <c r="G351">
        <v>20260304</v>
      </c>
      <c r="H351">
        <v>39082.8194</v>
      </c>
      <c r="I351">
        <f t="shared" si="53"/>
        <v>56</v>
      </c>
      <c r="J351">
        <f t="shared" si="54"/>
        <v>697.90748928571429</v>
      </c>
      <c r="K351">
        <f t="shared" si="55"/>
        <v>20314.878818548204</v>
      </c>
      <c r="L351">
        <f t="shared" si="56"/>
        <v>19541.4097</v>
      </c>
      <c r="M351">
        <f t="shared" si="57"/>
        <v>2058.1795669180701</v>
      </c>
      <c r="N351">
        <f t="shared" si="58"/>
        <v>41914.468085466273</v>
      </c>
      <c r="O351">
        <f t="shared" si="59"/>
        <v>18942.450572896789</v>
      </c>
      <c r="P351">
        <f t="shared" si="60"/>
        <v>18221.235315910657</v>
      </c>
      <c r="Q351">
        <f t="shared" si="61"/>
        <v>1919.1335111925544</v>
      </c>
      <c r="R351">
        <f t="shared" si="62"/>
        <v>39082.8194</v>
      </c>
    </row>
    <row r="352" spans="1:18" x14ac:dyDescent="0.3">
      <c r="A352" t="s">
        <v>0</v>
      </c>
      <c r="B352" t="s">
        <v>0</v>
      </c>
      <c r="C352">
        <v>28</v>
      </c>
      <c r="D352">
        <v>28</v>
      </c>
      <c r="E352">
        <v>7</v>
      </c>
      <c r="F352">
        <v>20260104</v>
      </c>
      <c r="G352">
        <v>20260307</v>
      </c>
      <c r="H352">
        <v>39165.212</v>
      </c>
      <c r="I352">
        <f t="shared" si="53"/>
        <v>63</v>
      </c>
      <c r="J352">
        <f t="shared" si="54"/>
        <v>621.67003174603178</v>
      </c>
      <c r="K352">
        <f t="shared" si="55"/>
        <v>21111.694810913563</v>
      </c>
      <c r="L352">
        <f t="shared" si="56"/>
        <v>17406.76088888889</v>
      </c>
      <c r="M352">
        <f t="shared" si="57"/>
        <v>3208.362152017341</v>
      </c>
      <c r="N352">
        <f t="shared" si="58"/>
        <v>41726.817851819789</v>
      </c>
      <c r="O352">
        <f t="shared" si="59"/>
        <v>19815.649635326059</v>
      </c>
      <c r="P352">
        <f t="shared" si="60"/>
        <v>16338.161296354636</v>
      </c>
      <c r="Q352">
        <f t="shared" si="61"/>
        <v>3011.4010683193105</v>
      </c>
      <c r="R352">
        <f t="shared" si="62"/>
        <v>39165.212000000007</v>
      </c>
    </row>
    <row r="353" spans="1:18" x14ac:dyDescent="0.3">
      <c r="A353" t="s">
        <v>0</v>
      </c>
      <c r="B353" t="s">
        <v>0</v>
      </c>
      <c r="C353">
        <v>24</v>
      </c>
      <c r="D353">
        <v>28</v>
      </c>
      <c r="E353">
        <v>10</v>
      </c>
      <c r="F353">
        <v>20260108</v>
      </c>
      <c r="G353">
        <v>20260310</v>
      </c>
      <c r="H353">
        <v>84.269800000000004</v>
      </c>
      <c r="I353">
        <f t="shared" si="53"/>
        <v>62</v>
      </c>
      <c r="J353">
        <f t="shared" si="54"/>
        <v>1.3591903225806452</v>
      </c>
      <c r="K353">
        <f t="shared" si="55"/>
        <v>39.563677304608127</v>
      </c>
      <c r="L353">
        <f t="shared" si="56"/>
        <v>38.057329032258068</v>
      </c>
      <c r="M353">
        <f t="shared" si="57"/>
        <v>10.020875948585147</v>
      </c>
      <c r="N353">
        <f t="shared" si="58"/>
        <v>87.641882285451345</v>
      </c>
      <c r="O353">
        <f t="shared" si="59"/>
        <v>38.041437344589276</v>
      </c>
      <c r="P353">
        <f t="shared" si="60"/>
        <v>36.593046868129171</v>
      </c>
      <c r="Q353">
        <f t="shared" si="61"/>
        <v>9.6353157872815505</v>
      </c>
      <c r="R353">
        <f t="shared" si="62"/>
        <v>84.269800000000004</v>
      </c>
    </row>
    <row r="354" spans="1:18" x14ac:dyDescent="0.3">
      <c r="A354" t="s">
        <v>37</v>
      </c>
      <c r="B354" t="s">
        <v>38</v>
      </c>
      <c r="C354">
        <v>0</v>
      </c>
      <c r="D354">
        <v>27</v>
      </c>
      <c r="E354">
        <v>6</v>
      </c>
      <c r="F354">
        <v>20260202</v>
      </c>
      <c r="G354">
        <v>20260306</v>
      </c>
      <c r="H354">
        <v>297289.91129999998</v>
      </c>
      <c r="I354">
        <f t="shared" si="53"/>
        <v>33</v>
      </c>
      <c r="J354">
        <f t="shared" si="54"/>
        <v>9008.7851909090896</v>
      </c>
      <c r="K354">
        <f t="shared" si="55"/>
        <v>0</v>
      </c>
      <c r="L354">
        <f t="shared" si="56"/>
        <v>243237.20015454543</v>
      </c>
      <c r="M354">
        <f t="shared" si="57"/>
        <v>39851.336790338835</v>
      </c>
      <c r="N354">
        <f t="shared" si="58"/>
        <v>283088.53694488428</v>
      </c>
      <c r="O354">
        <f t="shared" si="59"/>
        <v>0</v>
      </c>
      <c r="P354">
        <f t="shared" si="60"/>
        <v>255439.3987096831</v>
      </c>
      <c r="Q354">
        <f t="shared" si="61"/>
        <v>41850.512590316852</v>
      </c>
      <c r="R354">
        <f t="shared" si="62"/>
        <v>297289.91129999992</v>
      </c>
    </row>
    <row r="355" spans="1:18" x14ac:dyDescent="0.3">
      <c r="A355" t="s">
        <v>33</v>
      </c>
      <c r="B355" t="s">
        <v>34</v>
      </c>
      <c r="C355">
        <v>0</v>
      </c>
      <c r="D355">
        <v>5</v>
      </c>
      <c r="E355">
        <v>1</v>
      </c>
      <c r="F355">
        <v>20260224</v>
      </c>
      <c r="G355">
        <v>20260301</v>
      </c>
      <c r="H355">
        <v>303086.94520000002</v>
      </c>
      <c r="I355">
        <f t="shared" si="53"/>
        <v>6</v>
      </c>
      <c r="J355">
        <f t="shared" si="54"/>
        <v>50514.490866666667</v>
      </c>
      <c r="K355">
        <f t="shared" si="55"/>
        <v>0</v>
      </c>
      <c r="L355">
        <f t="shared" si="56"/>
        <v>252572.45433333333</v>
      </c>
      <c r="M355">
        <f t="shared" si="57"/>
        <v>37242.720034947102</v>
      </c>
      <c r="N355">
        <f t="shared" si="58"/>
        <v>289815.17436828045</v>
      </c>
      <c r="O355">
        <f t="shared" si="59"/>
        <v>0</v>
      </c>
      <c r="P355">
        <f t="shared" si="60"/>
        <v>264138.73529023491</v>
      </c>
      <c r="Q355">
        <f t="shared" si="61"/>
        <v>38948.209909765079</v>
      </c>
      <c r="R355">
        <f t="shared" si="62"/>
        <v>303086.94519999996</v>
      </c>
    </row>
    <row r="356" spans="1:18" x14ac:dyDescent="0.3">
      <c r="A356" t="s">
        <v>37</v>
      </c>
      <c r="B356" t="s">
        <v>38</v>
      </c>
      <c r="C356">
        <v>0</v>
      </c>
      <c r="D356">
        <v>21</v>
      </c>
      <c r="E356">
        <v>6</v>
      </c>
      <c r="F356">
        <v>20260208</v>
      </c>
      <c r="G356">
        <v>20260306</v>
      </c>
      <c r="H356">
        <v>392723.5637</v>
      </c>
      <c r="I356">
        <f t="shared" si="53"/>
        <v>27</v>
      </c>
      <c r="J356">
        <f t="shared" si="54"/>
        <v>14545.317174074075</v>
      </c>
      <c r="K356">
        <f t="shared" si="55"/>
        <v>0</v>
      </c>
      <c r="L356">
        <f t="shared" si="56"/>
        <v>305451.66065555555</v>
      </c>
      <c r="M356">
        <f t="shared" si="57"/>
        <v>64342.785530202222</v>
      </c>
      <c r="N356">
        <f t="shared" si="58"/>
        <v>369794.44618575776</v>
      </c>
      <c r="O356">
        <f t="shared" si="59"/>
        <v>0</v>
      </c>
      <c r="P356">
        <f t="shared" si="60"/>
        <v>324391.20151219005</v>
      </c>
      <c r="Q356">
        <f t="shared" si="61"/>
        <v>68332.362187809995</v>
      </c>
      <c r="R356">
        <f t="shared" si="62"/>
        <v>392723.56370000006</v>
      </c>
    </row>
    <row r="357" spans="1:18" x14ac:dyDescent="0.3">
      <c r="A357" t="s">
        <v>37</v>
      </c>
      <c r="B357" t="s">
        <v>38</v>
      </c>
      <c r="C357">
        <v>0</v>
      </c>
      <c r="D357">
        <v>21</v>
      </c>
      <c r="E357">
        <v>4</v>
      </c>
      <c r="F357">
        <v>20260208</v>
      </c>
      <c r="G357">
        <v>20260304</v>
      </c>
      <c r="H357">
        <v>110498.848</v>
      </c>
      <c r="I357">
        <f t="shared" si="53"/>
        <v>25</v>
      </c>
      <c r="J357">
        <f t="shared" si="54"/>
        <v>4419.9539199999999</v>
      </c>
      <c r="K357">
        <f t="shared" si="55"/>
        <v>0</v>
      </c>
      <c r="L357">
        <f t="shared" si="56"/>
        <v>92819.032319999998</v>
      </c>
      <c r="M357">
        <f t="shared" si="57"/>
        <v>13034.763180681684</v>
      </c>
      <c r="N357">
        <f t="shared" si="58"/>
        <v>105853.79550068168</v>
      </c>
      <c r="O357">
        <f t="shared" si="59"/>
        <v>0</v>
      </c>
      <c r="P357">
        <f t="shared" si="60"/>
        <v>96892.096266578534</v>
      </c>
      <c r="Q357">
        <f t="shared" si="61"/>
        <v>13606.751733421468</v>
      </c>
      <c r="R357">
        <f t="shared" si="62"/>
        <v>110498.848</v>
      </c>
    </row>
    <row r="358" spans="1:18" x14ac:dyDescent="0.3">
      <c r="A358" t="s">
        <v>35</v>
      </c>
      <c r="B358" t="s">
        <v>36</v>
      </c>
      <c r="C358">
        <v>0</v>
      </c>
      <c r="D358">
        <v>19</v>
      </c>
      <c r="E358">
        <v>8</v>
      </c>
      <c r="F358">
        <v>20260210</v>
      </c>
      <c r="G358">
        <v>20260308</v>
      </c>
      <c r="H358">
        <v>24421.088899999999</v>
      </c>
      <c r="I358">
        <f t="shared" si="53"/>
        <v>27</v>
      </c>
      <c r="J358">
        <f t="shared" si="54"/>
        <v>904.48477407407404</v>
      </c>
      <c r="K358">
        <f t="shared" si="55"/>
        <v>0</v>
      </c>
      <c r="L358">
        <f t="shared" si="56"/>
        <v>17185.210707407408</v>
      </c>
      <c r="M358">
        <f t="shared" si="57"/>
        <v>5334.7817845973987</v>
      </c>
      <c r="N358">
        <f t="shared" si="58"/>
        <v>22519.992492004807</v>
      </c>
      <c r="O358">
        <f t="shared" si="59"/>
        <v>0</v>
      </c>
      <c r="P358">
        <f t="shared" si="60"/>
        <v>18635.954634524245</v>
      </c>
      <c r="Q358">
        <f t="shared" si="61"/>
        <v>5785.1342654757536</v>
      </c>
      <c r="R358">
        <f t="shared" si="62"/>
        <v>24421.088899999999</v>
      </c>
    </row>
    <row r="359" spans="1:18" x14ac:dyDescent="0.3">
      <c r="A359" t="s">
        <v>41</v>
      </c>
      <c r="B359" t="s">
        <v>42</v>
      </c>
      <c r="C359">
        <v>0</v>
      </c>
      <c r="D359">
        <v>26</v>
      </c>
      <c r="E359">
        <v>3</v>
      </c>
      <c r="F359">
        <v>20260203</v>
      </c>
      <c r="G359">
        <v>20260303</v>
      </c>
      <c r="H359">
        <v>1229914.2457000001</v>
      </c>
      <c r="I359">
        <f t="shared" si="53"/>
        <v>29</v>
      </c>
      <c r="J359">
        <f t="shared" si="54"/>
        <v>42410.836058620691</v>
      </c>
      <c r="K359">
        <f t="shared" si="55"/>
        <v>0</v>
      </c>
      <c r="L359">
        <f t="shared" si="56"/>
        <v>1102681.7375241381</v>
      </c>
      <c r="M359">
        <f t="shared" si="57"/>
        <v>93804.462839089319</v>
      </c>
      <c r="N359">
        <f t="shared" si="58"/>
        <v>1196486.2003632274</v>
      </c>
      <c r="O359">
        <f t="shared" si="59"/>
        <v>0</v>
      </c>
      <c r="P359">
        <f t="shared" si="60"/>
        <v>1133489.0256506524</v>
      </c>
      <c r="Q359">
        <f t="shared" si="61"/>
        <v>96425.220049347787</v>
      </c>
      <c r="R359">
        <f t="shared" si="62"/>
        <v>1229914.2457000001</v>
      </c>
    </row>
    <row r="360" spans="1:18" x14ac:dyDescent="0.3">
      <c r="A360" t="s">
        <v>0</v>
      </c>
      <c r="B360" t="s">
        <v>0</v>
      </c>
      <c r="C360">
        <v>0</v>
      </c>
      <c r="D360">
        <v>27</v>
      </c>
      <c r="E360">
        <v>2</v>
      </c>
      <c r="F360">
        <v>20260202</v>
      </c>
      <c r="G360">
        <v>20260302</v>
      </c>
      <c r="H360">
        <v>18190.795300000002</v>
      </c>
      <c r="I360">
        <f t="shared" si="53"/>
        <v>29</v>
      </c>
      <c r="J360">
        <f t="shared" si="54"/>
        <v>627.26880344827589</v>
      </c>
      <c r="K360">
        <f t="shared" si="55"/>
        <v>0</v>
      </c>
      <c r="L360">
        <f t="shared" si="56"/>
        <v>16936.257693103449</v>
      </c>
      <c r="M360">
        <f t="shared" si="57"/>
        <v>924.93049153528773</v>
      </c>
      <c r="N360">
        <f t="shared" si="58"/>
        <v>17861.188184638737</v>
      </c>
      <c r="O360">
        <f t="shared" si="59"/>
        <v>0</v>
      </c>
      <c r="P360">
        <f t="shared" si="60"/>
        <v>17248.796309545542</v>
      </c>
      <c r="Q360">
        <f t="shared" si="61"/>
        <v>941.99899045445909</v>
      </c>
      <c r="R360">
        <f t="shared" si="62"/>
        <v>18190.795300000002</v>
      </c>
    </row>
    <row r="361" spans="1:18" x14ac:dyDescent="0.3">
      <c r="A361" t="s">
        <v>0</v>
      </c>
      <c r="B361" t="s">
        <v>0</v>
      </c>
      <c r="C361">
        <v>24</v>
      </c>
      <c r="D361">
        <v>28</v>
      </c>
      <c r="E361">
        <v>9</v>
      </c>
      <c r="F361">
        <v>20260108</v>
      </c>
      <c r="G361">
        <v>20260309</v>
      </c>
      <c r="H361">
        <v>33033.739000000001</v>
      </c>
      <c r="I361">
        <f t="shared" si="53"/>
        <v>61</v>
      </c>
      <c r="J361">
        <f t="shared" si="54"/>
        <v>541.5367049180328</v>
      </c>
      <c r="K361">
        <f t="shared" si="55"/>
        <v>15763.195989579021</v>
      </c>
      <c r="L361">
        <f t="shared" si="56"/>
        <v>15163.027737704919</v>
      </c>
      <c r="M361">
        <f t="shared" si="57"/>
        <v>3593.3193801418247</v>
      </c>
      <c r="N361">
        <f t="shared" si="58"/>
        <v>34519.543107425765</v>
      </c>
      <c r="O361">
        <f t="shared" si="59"/>
        <v>15084.710145354868</v>
      </c>
      <c r="P361">
        <f t="shared" si="60"/>
        <v>14510.374577621629</v>
      </c>
      <c r="Q361">
        <f t="shared" si="61"/>
        <v>3438.6542770235042</v>
      </c>
      <c r="R361">
        <f t="shared" si="62"/>
        <v>33033.739000000001</v>
      </c>
    </row>
    <row r="362" spans="1:18" x14ac:dyDescent="0.3">
      <c r="A362" t="s">
        <v>35</v>
      </c>
      <c r="B362" t="s">
        <v>36</v>
      </c>
      <c r="C362">
        <v>0</v>
      </c>
      <c r="D362">
        <v>26</v>
      </c>
      <c r="E362">
        <v>9</v>
      </c>
      <c r="F362">
        <v>20260203</v>
      </c>
      <c r="G362">
        <v>20260309</v>
      </c>
      <c r="H362">
        <v>32836.851699999999</v>
      </c>
      <c r="I362">
        <f t="shared" si="53"/>
        <v>35</v>
      </c>
      <c r="J362">
        <f t="shared" si="54"/>
        <v>938.19576285714288</v>
      </c>
      <c r="K362">
        <f t="shared" si="55"/>
        <v>0</v>
      </c>
      <c r="L362">
        <f t="shared" si="56"/>
        <v>24393.089834285714</v>
      </c>
      <c r="M362">
        <f t="shared" si="57"/>
        <v>6225.3158214857967</v>
      </c>
      <c r="N362">
        <f t="shared" si="58"/>
        <v>30618.405655771512</v>
      </c>
      <c r="O362">
        <f t="shared" si="59"/>
        <v>0</v>
      </c>
      <c r="P362">
        <f t="shared" si="60"/>
        <v>26160.4827631589</v>
      </c>
      <c r="Q362">
        <f t="shared" si="61"/>
        <v>6676.3689368411005</v>
      </c>
      <c r="R362">
        <f t="shared" si="62"/>
        <v>32836.851699999999</v>
      </c>
    </row>
    <row r="363" spans="1:18" x14ac:dyDescent="0.3">
      <c r="A363" t="s">
        <v>35</v>
      </c>
      <c r="B363" t="s">
        <v>34</v>
      </c>
      <c r="C363">
        <v>0</v>
      </c>
      <c r="D363">
        <v>26</v>
      </c>
      <c r="E363">
        <v>9</v>
      </c>
      <c r="F363">
        <v>20260203</v>
      </c>
      <c r="G363">
        <v>20260309</v>
      </c>
      <c r="H363">
        <v>323521.59899999999</v>
      </c>
      <c r="I363">
        <f t="shared" si="53"/>
        <v>35</v>
      </c>
      <c r="J363">
        <f t="shared" si="54"/>
        <v>9243.474257142856</v>
      </c>
      <c r="K363">
        <f t="shared" si="55"/>
        <v>0</v>
      </c>
      <c r="L363">
        <f t="shared" si="56"/>
        <v>240330.33068571426</v>
      </c>
      <c r="M363">
        <f t="shared" si="57"/>
        <v>61334.263931492649</v>
      </c>
      <c r="N363">
        <f t="shared" si="58"/>
        <v>301664.59461720689</v>
      </c>
      <c r="O363">
        <f t="shared" si="59"/>
        <v>0</v>
      </c>
      <c r="P363">
        <f t="shared" si="60"/>
        <v>257743.38208401098</v>
      </c>
      <c r="Q363">
        <f t="shared" si="61"/>
        <v>65778.216915989018</v>
      </c>
      <c r="R363">
        <f t="shared" si="62"/>
        <v>323521.59899999999</v>
      </c>
    </row>
    <row r="364" spans="1:18" x14ac:dyDescent="0.3">
      <c r="A364" t="s">
        <v>0</v>
      </c>
      <c r="B364" t="s">
        <v>0</v>
      </c>
      <c r="C364">
        <v>16</v>
      </c>
      <c r="D364">
        <v>28</v>
      </c>
      <c r="E364">
        <v>1</v>
      </c>
      <c r="F364">
        <v>20260116</v>
      </c>
      <c r="G364">
        <v>20260301</v>
      </c>
      <c r="H364">
        <v>2527.5587</v>
      </c>
      <c r="I364">
        <f t="shared" si="53"/>
        <v>45</v>
      </c>
      <c r="J364">
        <f t="shared" si="54"/>
        <v>56.167971111111115</v>
      </c>
      <c r="K364">
        <f t="shared" si="55"/>
        <v>1089.9682685965172</v>
      </c>
      <c r="L364">
        <f t="shared" si="56"/>
        <v>1572.7031911111112</v>
      </c>
      <c r="M364">
        <f t="shared" si="57"/>
        <v>41.410850374470854</v>
      </c>
      <c r="N364">
        <f t="shared" si="58"/>
        <v>2704.0823100820994</v>
      </c>
      <c r="O364">
        <f t="shared" si="59"/>
        <v>1018.8146898277737</v>
      </c>
      <c r="P364">
        <f t="shared" si="60"/>
        <v>1470.0364772143207</v>
      </c>
      <c r="Q364">
        <f t="shared" si="61"/>
        <v>38.707532957905485</v>
      </c>
      <c r="R364">
        <f t="shared" si="62"/>
        <v>2527.5587</v>
      </c>
    </row>
    <row r="365" spans="1:18" x14ac:dyDescent="0.3">
      <c r="A365" t="s">
        <v>39</v>
      </c>
      <c r="B365" t="s">
        <v>40</v>
      </c>
      <c r="C365">
        <v>0</v>
      </c>
      <c r="D365">
        <v>25</v>
      </c>
      <c r="E365">
        <v>7</v>
      </c>
      <c r="F365">
        <v>20260204</v>
      </c>
      <c r="G365">
        <v>20260307</v>
      </c>
      <c r="H365">
        <v>44220.744400000003</v>
      </c>
      <c r="I365">
        <f t="shared" si="53"/>
        <v>32</v>
      </c>
      <c r="J365">
        <f t="shared" si="54"/>
        <v>1381.8982625000001</v>
      </c>
      <c r="K365">
        <f t="shared" si="55"/>
        <v>0</v>
      </c>
      <c r="L365">
        <f t="shared" si="56"/>
        <v>34547.456562500003</v>
      </c>
      <c r="M365">
        <f t="shared" si="57"/>
        <v>7131.8060336464414</v>
      </c>
      <c r="N365">
        <f t="shared" si="58"/>
        <v>41679.262596146444</v>
      </c>
      <c r="O365">
        <f t="shared" si="59"/>
        <v>0</v>
      </c>
      <c r="P365">
        <f t="shared" si="60"/>
        <v>36654.061304377872</v>
      </c>
      <c r="Q365">
        <f t="shared" si="61"/>
        <v>7566.683095622132</v>
      </c>
      <c r="R365">
        <f t="shared" si="62"/>
        <v>44220.744400000003</v>
      </c>
    </row>
    <row r="366" spans="1:18" x14ac:dyDescent="0.3">
      <c r="A366" t="s">
        <v>35</v>
      </c>
      <c r="B366" t="s">
        <v>36</v>
      </c>
      <c r="C366">
        <v>0</v>
      </c>
      <c r="D366">
        <v>20</v>
      </c>
      <c r="E366">
        <v>2</v>
      </c>
      <c r="F366">
        <v>20260209</v>
      </c>
      <c r="G366">
        <v>20260302</v>
      </c>
      <c r="H366">
        <v>28624.117600000001</v>
      </c>
      <c r="I366">
        <f t="shared" si="53"/>
        <v>22</v>
      </c>
      <c r="J366">
        <f t="shared" si="54"/>
        <v>1301.0962545454547</v>
      </c>
      <c r="K366">
        <f t="shared" si="55"/>
        <v>0</v>
      </c>
      <c r="L366">
        <f t="shared" si="56"/>
        <v>26021.925090909095</v>
      </c>
      <c r="M366">
        <f t="shared" si="57"/>
        <v>1918.5133895323438</v>
      </c>
      <c r="N366">
        <f t="shared" si="58"/>
        <v>27940.43848044144</v>
      </c>
      <c r="O366">
        <f t="shared" si="59"/>
        <v>0</v>
      </c>
      <c r="P366">
        <f t="shared" si="60"/>
        <v>26658.659795263331</v>
      </c>
      <c r="Q366">
        <f t="shared" si="61"/>
        <v>1965.4578047366701</v>
      </c>
      <c r="R366">
        <f t="shared" si="62"/>
        <v>28624.117600000001</v>
      </c>
    </row>
    <row r="367" spans="1:18" x14ac:dyDescent="0.3">
      <c r="A367" t="s">
        <v>43</v>
      </c>
      <c r="B367" t="s">
        <v>44</v>
      </c>
      <c r="C367">
        <v>0</v>
      </c>
      <c r="D367">
        <v>23</v>
      </c>
      <c r="E367">
        <v>6</v>
      </c>
      <c r="F367">
        <v>20260206</v>
      </c>
      <c r="G367">
        <v>20260306</v>
      </c>
      <c r="H367">
        <v>240243.049</v>
      </c>
      <c r="I367">
        <f t="shared" si="53"/>
        <v>29</v>
      </c>
      <c r="J367">
        <f t="shared" si="54"/>
        <v>8284.2430689655175</v>
      </c>
      <c r="K367">
        <f t="shared" si="55"/>
        <v>0</v>
      </c>
      <c r="L367">
        <f t="shared" si="56"/>
        <v>190537.5905862069</v>
      </c>
      <c r="M367">
        <f t="shared" si="57"/>
        <v>36646.246258321575</v>
      </c>
      <c r="N367">
        <f t="shared" si="58"/>
        <v>227183.83684452847</v>
      </c>
      <c r="O367">
        <f t="shared" si="59"/>
        <v>0</v>
      </c>
      <c r="P367">
        <f t="shared" si="60"/>
        <v>201490.26597728449</v>
      </c>
      <c r="Q367">
        <f t="shared" si="61"/>
        <v>38752.783022715528</v>
      </c>
      <c r="R367">
        <f t="shared" si="62"/>
        <v>240243.04900000003</v>
      </c>
    </row>
    <row r="368" spans="1:18" x14ac:dyDescent="0.3">
      <c r="A368" t="s">
        <v>0</v>
      </c>
      <c r="B368" t="s">
        <v>0</v>
      </c>
      <c r="C368">
        <v>23</v>
      </c>
      <c r="D368">
        <v>28</v>
      </c>
      <c r="E368">
        <v>6</v>
      </c>
      <c r="F368">
        <v>20260109</v>
      </c>
      <c r="G368">
        <v>20260306</v>
      </c>
      <c r="H368">
        <v>23256.812399999999</v>
      </c>
      <c r="I368">
        <f t="shared" si="53"/>
        <v>57</v>
      </c>
      <c r="J368">
        <f t="shared" si="54"/>
        <v>408.01425263157893</v>
      </c>
      <c r="K368">
        <f t="shared" si="55"/>
        <v>11381.730696827341</v>
      </c>
      <c r="L368">
        <f t="shared" si="56"/>
        <v>11424.39907368421</v>
      </c>
      <c r="M368">
        <f t="shared" si="57"/>
        <v>1804.8952275260804</v>
      </c>
      <c r="N368">
        <f t="shared" si="58"/>
        <v>24611.024998037632</v>
      </c>
      <c r="O368">
        <f t="shared" si="59"/>
        <v>10755.45515168673</v>
      </c>
      <c r="P368">
        <f t="shared" si="60"/>
        <v>10795.775716801421</v>
      </c>
      <c r="Q368">
        <f t="shared" si="61"/>
        <v>1705.5815315118466</v>
      </c>
      <c r="R368">
        <f t="shared" si="62"/>
        <v>23256.812399999995</v>
      </c>
    </row>
    <row r="369" spans="1:18" x14ac:dyDescent="0.3">
      <c r="A369" t="s">
        <v>0</v>
      </c>
      <c r="B369" t="s">
        <v>0</v>
      </c>
      <c r="C369">
        <v>23</v>
      </c>
      <c r="D369">
        <v>28</v>
      </c>
      <c r="E369">
        <v>10</v>
      </c>
      <c r="F369">
        <v>20260109</v>
      </c>
      <c r="G369">
        <v>20260310</v>
      </c>
      <c r="H369">
        <v>252.84479999999999</v>
      </c>
      <c r="I369">
        <f t="shared" si="53"/>
        <v>61</v>
      </c>
      <c r="J369">
        <f t="shared" si="54"/>
        <v>4.1449967213114753</v>
      </c>
      <c r="K369">
        <f t="shared" si="55"/>
        <v>115.62644225518935</v>
      </c>
      <c r="L369">
        <f t="shared" si="56"/>
        <v>116.05990819672131</v>
      </c>
      <c r="M369">
        <f t="shared" si="57"/>
        <v>30.559736382385818</v>
      </c>
      <c r="N369">
        <f t="shared" si="58"/>
        <v>262.24608683429648</v>
      </c>
      <c r="O369">
        <f t="shared" si="59"/>
        <v>111.48133808073845</v>
      </c>
      <c r="P369">
        <f t="shared" si="60"/>
        <v>111.89926465732341</v>
      </c>
      <c r="Q369">
        <f t="shared" si="61"/>
        <v>29.464197261938121</v>
      </c>
      <c r="R369">
        <f t="shared" si="62"/>
        <v>252.84479999999999</v>
      </c>
    </row>
    <row r="370" spans="1:18" x14ac:dyDescent="0.3">
      <c r="A370" t="s">
        <v>43</v>
      </c>
      <c r="B370" t="s">
        <v>44</v>
      </c>
      <c r="C370">
        <v>0</v>
      </c>
      <c r="D370">
        <v>25</v>
      </c>
      <c r="E370">
        <v>5</v>
      </c>
      <c r="F370">
        <v>20260204</v>
      </c>
      <c r="G370">
        <v>20260305</v>
      </c>
      <c r="H370">
        <v>283527.00209999998</v>
      </c>
      <c r="I370">
        <f t="shared" si="53"/>
        <v>30</v>
      </c>
      <c r="J370">
        <f t="shared" si="54"/>
        <v>9450.9000699999997</v>
      </c>
      <c r="K370">
        <f t="shared" si="55"/>
        <v>0</v>
      </c>
      <c r="L370">
        <f t="shared" si="56"/>
        <v>236272.50175</v>
      </c>
      <c r="M370">
        <f t="shared" si="57"/>
        <v>34839.23319293846</v>
      </c>
      <c r="N370">
        <f t="shared" si="58"/>
        <v>271111.73494293843</v>
      </c>
      <c r="O370">
        <f t="shared" si="59"/>
        <v>0</v>
      </c>
      <c r="P370">
        <f t="shared" si="60"/>
        <v>247092.34409917361</v>
      </c>
      <c r="Q370">
        <f t="shared" si="61"/>
        <v>36434.658000826377</v>
      </c>
      <c r="R370">
        <f t="shared" si="62"/>
        <v>283527.00209999998</v>
      </c>
    </row>
    <row r="371" spans="1:18" x14ac:dyDescent="0.3">
      <c r="A371" t="s">
        <v>35</v>
      </c>
      <c r="B371" t="s">
        <v>36</v>
      </c>
      <c r="C371">
        <v>0</v>
      </c>
      <c r="D371">
        <v>2</v>
      </c>
      <c r="E371">
        <v>0</v>
      </c>
      <c r="F371">
        <v>20260203</v>
      </c>
      <c r="G371">
        <v>20260204</v>
      </c>
      <c r="H371">
        <v>516</v>
      </c>
      <c r="I371">
        <f t="shared" si="53"/>
        <v>2</v>
      </c>
      <c r="J371">
        <f t="shared" si="54"/>
        <v>258</v>
      </c>
      <c r="K371">
        <f t="shared" si="55"/>
        <v>0</v>
      </c>
      <c r="L371">
        <f t="shared" si="56"/>
        <v>516</v>
      </c>
      <c r="M371">
        <f t="shared" si="57"/>
        <v>0</v>
      </c>
      <c r="N371">
        <f t="shared" si="58"/>
        <v>516</v>
      </c>
      <c r="O371">
        <f t="shared" si="59"/>
        <v>0</v>
      </c>
      <c r="P371">
        <f t="shared" si="60"/>
        <v>516</v>
      </c>
      <c r="Q371">
        <f t="shared" si="61"/>
        <v>0</v>
      </c>
      <c r="R371">
        <f t="shared" si="62"/>
        <v>516</v>
      </c>
    </row>
    <row r="372" spans="1:18" x14ac:dyDescent="0.3">
      <c r="A372" t="s">
        <v>0</v>
      </c>
      <c r="B372" t="s">
        <v>0</v>
      </c>
      <c r="C372">
        <v>0</v>
      </c>
      <c r="D372">
        <v>21</v>
      </c>
      <c r="E372">
        <v>7</v>
      </c>
      <c r="F372">
        <v>20260208</v>
      </c>
      <c r="G372">
        <v>20260307</v>
      </c>
      <c r="H372">
        <v>4479.5995000000003</v>
      </c>
      <c r="I372">
        <f t="shared" si="53"/>
        <v>28</v>
      </c>
      <c r="J372">
        <f t="shared" si="54"/>
        <v>159.98569642857143</v>
      </c>
      <c r="K372">
        <f t="shared" si="55"/>
        <v>0</v>
      </c>
      <c r="L372">
        <f t="shared" si="56"/>
        <v>3359.6996250000002</v>
      </c>
      <c r="M372">
        <f t="shared" si="57"/>
        <v>825.66639386480426</v>
      </c>
      <c r="N372">
        <f t="shared" si="58"/>
        <v>4185.3660188648046</v>
      </c>
      <c r="O372">
        <f t="shared" si="59"/>
        <v>0</v>
      </c>
      <c r="P372">
        <f t="shared" si="60"/>
        <v>3595.8883147768815</v>
      </c>
      <c r="Q372">
        <f t="shared" si="61"/>
        <v>883.71118522311826</v>
      </c>
      <c r="R372">
        <f t="shared" si="62"/>
        <v>4479.5995000000003</v>
      </c>
    </row>
    <row r="373" spans="1:18" x14ac:dyDescent="0.3">
      <c r="A373" t="s">
        <v>41</v>
      </c>
      <c r="B373" t="s">
        <v>42</v>
      </c>
      <c r="C373">
        <v>0</v>
      </c>
      <c r="D373">
        <v>21</v>
      </c>
      <c r="E373">
        <v>6</v>
      </c>
      <c r="F373">
        <v>20260208</v>
      </c>
      <c r="G373">
        <v>20260306</v>
      </c>
      <c r="H373">
        <v>63556.628499999999</v>
      </c>
      <c r="I373">
        <f t="shared" si="53"/>
        <v>27</v>
      </c>
      <c r="J373">
        <f t="shared" si="54"/>
        <v>2353.9492037037035</v>
      </c>
      <c r="K373">
        <f t="shared" si="55"/>
        <v>0</v>
      </c>
      <c r="L373">
        <f t="shared" si="56"/>
        <v>49432.933277777774</v>
      </c>
      <c r="M373">
        <f t="shared" si="57"/>
        <v>10412.94919528211</v>
      </c>
      <c r="N373">
        <f t="shared" si="58"/>
        <v>59845.882473059886</v>
      </c>
      <c r="O373">
        <f t="shared" si="59"/>
        <v>0</v>
      </c>
      <c r="P373">
        <f t="shared" si="60"/>
        <v>52498.02402722212</v>
      </c>
      <c r="Q373">
        <f t="shared" si="61"/>
        <v>11058.604472777874</v>
      </c>
      <c r="R373">
        <f t="shared" si="62"/>
        <v>63556.628499999992</v>
      </c>
    </row>
    <row r="374" spans="1:18" x14ac:dyDescent="0.3">
      <c r="A374" t="s">
        <v>39</v>
      </c>
      <c r="B374" t="s">
        <v>40</v>
      </c>
      <c r="C374">
        <v>0</v>
      </c>
      <c r="D374">
        <v>21</v>
      </c>
      <c r="E374">
        <v>4</v>
      </c>
      <c r="F374">
        <v>20260208</v>
      </c>
      <c r="G374">
        <v>20260304</v>
      </c>
      <c r="H374">
        <v>61416.408799999997</v>
      </c>
      <c r="I374">
        <f t="shared" si="53"/>
        <v>25</v>
      </c>
      <c r="J374">
        <f t="shared" si="54"/>
        <v>2456.656352</v>
      </c>
      <c r="K374">
        <f t="shared" si="55"/>
        <v>0</v>
      </c>
      <c r="L374">
        <f t="shared" si="56"/>
        <v>51589.783391999998</v>
      </c>
      <c r="M374">
        <f t="shared" si="57"/>
        <v>7244.8569248064441</v>
      </c>
      <c r="N374">
        <f t="shared" si="58"/>
        <v>58834.640316806443</v>
      </c>
      <c r="O374">
        <f t="shared" si="59"/>
        <v>0</v>
      </c>
      <c r="P374">
        <f t="shared" si="60"/>
        <v>53853.634689450701</v>
      </c>
      <c r="Q374">
        <f t="shared" si="61"/>
        <v>7562.7741105492923</v>
      </c>
      <c r="R374">
        <f t="shared" si="62"/>
        <v>61416.40879999999</v>
      </c>
    </row>
    <row r="375" spans="1:18" x14ac:dyDescent="0.3">
      <c r="A375" t="s">
        <v>0</v>
      </c>
      <c r="B375" t="s">
        <v>0</v>
      </c>
      <c r="C375">
        <v>0</v>
      </c>
      <c r="D375">
        <v>26</v>
      </c>
      <c r="E375">
        <v>5</v>
      </c>
      <c r="F375">
        <v>20260203</v>
      </c>
      <c r="G375">
        <v>20260305</v>
      </c>
      <c r="H375">
        <v>2744.5473999999999</v>
      </c>
      <c r="I375">
        <f t="shared" si="53"/>
        <v>31</v>
      </c>
      <c r="J375">
        <f t="shared" si="54"/>
        <v>88.533787096774191</v>
      </c>
      <c r="K375">
        <f t="shared" si="55"/>
        <v>0</v>
      </c>
      <c r="L375">
        <f t="shared" si="56"/>
        <v>2301.878464516129</v>
      </c>
      <c r="M375">
        <f t="shared" si="57"/>
        <v>326.36566160607833</v>
      </c>
      <c r="N375">
        <f t="shared" si="58"/>
        <v>2628.2441261222075</v>
      </c>
      <c r="O375">
        <f t="shared" si="59"/>
        <v>0</v>
      </c>
      <c r="P375">
        <f t="shared" si="60"/>
        <v>2403.7396268150087</v>
      </c>
      <c r="Q375">
        <f t="shared" si="61"/>
        <v>340.80777318499099</v>
      </c>
      <c r="R375">
        <f t="shared" si="62"/>
        <v>2744.5473999999995</v>
      </c>
    </row>
    <row r="376" spans="1:18" x14ac:dyDescent="0.3">
      <c r="A376" t="s">
        <v>0</v>
      </c>
      <c r="B376" t="s">
        <v>0</v>
      </c>
      <c r="C376">
        <v>22</v>
      </c>
      <c r="D376">
        <v>28</v>
      </c>
      <c r="E376">
        <v>7</v>
      </c>
      <c r="F376">
        <v>20260110</v>
      </c>
      <c r="G376">
        <v>20260307</v>
      </c>
      <c r="H376">
        <v>1306.3035</v>
      </c>
      <c r="I376">
        <f t="shared" si="53"/>
        <v>57</v>
      </c>
      <c r="J376">
        <f t="shared" si="54"/>
        <v>22.917605263157895</v>
      </c>
      <c r="K376">
        <f t="shared" si="55"/>
        <v>611.50083042018014</v>
      </c>
      <c r="L376">
        <f t="shared" si="56"/>
        <v>641.69294736842107</v>
      </c>
      <c r="M376">
        <f t="shared" si="57"/>
        <v>118.27492654692944</v>
      </c>
      <c r="N376">
        <f t="shared" si="58"/>
        <v>1371.4687043355307</v>
      </c>
      <c r="O376">
        <f t="shared" si="59"/>
        <v>582.44542693943924</v>
      </c>
      <c r="P376">
        <f t="shared" si="60"/>
        <v>611.20296833809994</v>
      </c>
      <c r="Q376">
        <f t="shared" si="61"/>
        <v>112.65510472246079</v>
      </c>
      <c r="R376">
        <f t="shared" si="62"/>
        <v>1306.3035</v>
      </c>
    </row>
    <row r="377" spans="1:18" x14ac:dyDescent="0.3">
      <c r="A377" t="s">
        <v>41</v>
      </c>
      <c r="B377" t="s">
        <v>42</v>
      </c>
      <c r="C377">
        <v>0</v>
      </c>
      <c r="D377">
        <v>23</v>
      </c>
      <c r="E377">
        <v>6</v>
      </c>
      <c r="F377">
        <v>20260206</v>
      </c>
      <c r="G377">
        <v>20260306</v>
      </c>
      <c r="H377">
        <v>219904.61060000001</v>
      </c>
      <c r="I377">
        <f t="shared" si="53"/>
        <v>29</v>
      </c>
      <c r="J377">
        <f t="shared" si="54"/>
        <v>7582.9176068965526</v>
      </c>
      <c r="K377">
        <f t="shared" si="55"/>
        <v>0</v>
      </c>
      <c r="L377">
        <f t="shared" si="56"/>
        <v>174407.10495862071</v>
      </c>
      <c r="M377">
        <f t="shared" si="57"/>
        <v>33543.857135229387</v>
      </c>
      <c r="N377">
        <f t="shared" si="58"/>
        <v>207950.9620938501</v>
      </c>
      <c r="O377">
        <f t="shared" si="59"/>
        <v>0</v>
      </c>
      <c r="P377">
        <f t="shared" si="60"/>
        <v>184432.55138434898</v>
      </c>
      <c r="Q377">
        <f t="shared" si="61"/>
        <v>35472.059215651017</v>
      </c>
      <c r="R377">
        <f t="shared" si="62"/>
        <v>219904.61059999999</v>
      </c>
    </row>
    <row r="378" spans="1:18" x14ac:dyDescent="0.3">
      <c r="A378" t="s">
        <v>0</v>
      </c>
      <c r="B378" t="s">
        <v>0</v>
      </c>
      <c r="C378">
        <v>19</v>
      </c>
      <c r="D378">
        <v>28</v>
      </c>
      <c r="E378">
        <v>5</v>
      </c>
      <c r="F378">
        <v>20260113</v>
      </c>
      <c r="G378">
        <v>20260305</v>
      </c>
      <c r="H378">
        <v>1432.5856000000001</v>
      </c>
      <c r="I378">
        <f t="shared" si="53"/>
        <v>52</v>
      </c>
      <c r="J378">
        <f t="shared" si="54"/>
        <v>27.54972307692308</v>
      </c>
      <c r="K378">
        <f t="shared" si="55"/>
        <v>634.85709026039615</v>
      </c>
      <c r="L378">
        <f t="shared" si="56"/>
        <v>771.39224615384626</v>
      </c>
      <c r="M378">
        <f t="shared" si="57"/>
        <v>101.55765266469494</v>
      </c>
      <c r="N378">
        <f t="shared" si="58"/>
        <v>1507.8069890789372</v>
      </c>
      <c r="O378">
        <f t="shared" si="59"/>
        <v>603.1853759482276</v>
      </c>
      <c r="P378">
        <f t="shared" si="60"/>
        <v>732.90907377124643</v>
      </c>
      <c r="Q378">
        <f t="shared" si="61"/>
        <v>96.491150280526313</v>
      </c>
      <c r="R378">
        <f t="shared" si="62"/>
        <v>1432.5856000000003</v>
      </c>
    </row>
    <row r="379" spans="1:18" x14ac:dyDescent="0.3">
      <c r="A379" t="s">
        <v>0</v>
      </c>
      <c r="B379" t="s">
        <v>0</v>
      </c>
      <c r="C379">
        <v>19</v>
      </c>
      <c r="D379">
        <v>28</v>
      </c>
      <c r="E379">
        <v>3</v>
      </c>
      <c r="F379">
        <v>20260113</v>
      </c>
      <c r="G379">
        <v>20260303</v>
      </c>
      <c r="H379">
        <v>1727.1246000000001</v>
      </c>
      <c r="I379">
        <f t="shared" si="53"/>
        <v>50</v>
      </c>
      <c r="J379">
        <f t="shared" si="54"/>
        <v>34.542492000000003</v>
      </c>
      <c r="K379">
        <f t="shared" si="55"/>
        <v>795.99878010506086</v>
      </c>
      <c r="L379">
        <f t="shared" si="56"/>
        <v>967.18977600000005</v>
      </c>
      <c r="M379">
        <f t="shared" si="57"/>
        <v>76.401226863456472</v>
      </c>
      <c r="N379">
        <f t="shared" si="58"/>
        <v>1839.5897829685173</v>
      </c>
      <c r="O379">
        <f t="shared" si="59"/>
        <v>747.33458916637687</v>
      </c>
      <c r="P379">
        <f t="shared" si="60"/>
        <v>908.05965028926119</v>
      </c>
      <c r="Q379">
        <f t="shared" si="61"/>
        <v>71.730360544362071</v>
      </c>
      <c r="R379">
        <f t="shared" si="62"/>
        <v>1727.1246000000001</v>
      </c>
    </row>
    <row r="380" spans="1:18" x14ac:dyDescent="0.3">
      <c r="A380" t="s">
        <v>0</v>
      </c>
      <c r="B380" t="s">
        <v>0</v>
      </c>
      <c r="C380">
        <v>22</v>
      </c>
      <c r="D380">
        <v>28</v>
      </c>
      <c r="E380">
        <v>4</v>
      </c>
      <c r="F380">
        <v>20260110</v>
      </c>
      <c r="G380">
        <v>20260304</v>
      </c>
      <c r="H380">
        <v>42.125</v>
      </c>
      <c r="I380">
        <f t="shared" si="53"/>
        <v>54</v>
      </c>
      <c r="J380">
        <f t="shared" si="54"/>
        <v>0.78009259259259256</v>
      </c>
      <c r="K380">
        <f t="shared" si="55"/>
        <v>20.814882824684382</v>
      </c>
      <c r="L380">
        <f t="shared" si="56"/>
        <v>21.842592592592592</v>
      </c>
      <c r="M380">
        <f t="shared" si="57"/>
        <v>2.3005493694034809</v>
      </c>
      <c r="N380">
        <f t="shared" si="58"/>
        <v>44.958024786680454</v>
      </c>
      <c r="O380">
        <f t="shared" si="59"/>
        <v>19.503235365660544</v>
      </c>
      <c r="P380">
        <f t="shared" si="60"/>
        <v>20.466184120160975</v>
      </c>
      <c r="Q380">
        <f t="shared" si="61"/>
        <v>2.155580514178483</v>
      </c>
      <c r="R380">
        <f t="shared" si="62"/>
        <v>42.125</v>
      </c>
    </row>
    <row r="381" spans="1:18" x14ac:dyDescent="0.3">
      <c r="A381" t="s">
        <v>0</v>
      </c>
      <c r="B381" t="s">
        <v>0</v>
      </c>
      <c r="C381">
        <v>18</v>
      </c>
      <c r="D381">
        <v>28</v>
      </c>
      <c r="E381">
        <v>3</v>
      </c>
      <c r="F381">
        <v>20260114</v>
      </c>
      <c r="G381">
        <v>20260303</v>
      </c>
      <c r="H381">
        <v>1179.6105</v>
      </c>
      <c r="I381">
        <f t="shared" si="53"/>
        <v>49</v>
      </c>
      <c r="J381">
        <f t="shared" si="54"/>
        <v>24.07368367346939</v>
      </c>
      <c r="K381">
        <f t="shared" si="55"/>
        <v>525.55744212222589</v>
      </c>
      <c r="L381">
        <f t="shared" si="56"/>
        <v>674.06314285714291</v>
      </c>
      <c r="M381">
        <f t="shared" si="57"/>
        <v>53.246273250228242</v>
      </c>
      <c r="N381">
        <f t="shared" si="58"/>
        <v>1252.866858229597</v>
      </c>
      <c r="O381">
        <f t="shared" si="59"/>
        <v>494.82758124559552</v>
      </c>
      <c r="P381">
        <f t="shared" si="60"/>
        <v>634.65000750428669</v>
      </c>
      <c r="Q381">
        <f t="shared" si="61"/>
        <v>50.132911250117843</v>
      </c>
      <c r="R381">
        <f t="shared" si="62"/>
        <v>1179.6105</v>
      </c>
    </row>
    <row r="382" spans="1:18" x14ac:dyDescent="0.3">
      <c r="A382" t="s">
        <v>0</v>
      </c>
      <c r="B382" t="s">
        <v>0</v>
      </c>
      <c r="C382">
        <v>22</v>
      </c>
      <c r="D382">
        <v>28</v>
      </c>
      <c r="E382">
        <v>6</v>
      </c>
      <c r="F382">
        <v>20260110</v>
      </c>
      <c r="G382">
        <v>20260306</v>
      </c>
      <c r="H382">
        <v>84.271699999999996</v>
      </c>
      <c r="I382">
        <f t="shared" si="53"/>
        <v>56</v>
      </c>
      <c r="J382">
        <f t="shared" si="54"/>
        <v>1.5048517857142856</v>
      </c>
      <c r="K382">
        <f t="shared" si="55"/>
        <v>40.153327804406757</v>
      </c>
      <c r="L382">
        <f t="shared" si="56"/>
        <v>42.135849999999998</v>
      </c>
      <c r="M382">
        <f t="shared" si="57"/>
        <v>6.6568748239840216</v>
      </c>
      <c r="N382">
        <f t="shared" si="58"/>
        <v>88.946052628390788</v>
      </c>
      <c r="O382">
        <f t="shared" si="59"/>
        <v>38.043163184226003</v>
      </c>
      <c r="P382">
        <f t="shared" si="60"/>
        <v>39.92149854339457</v>
      </c>
      <c r="Q382">
        <f t="shared" si="61"/>
        <v>6.3070382723794136</v>
      </c>
      <c r="R382">
        <f t="shared" si="62"/>
        <v>84.271699999999996</v>
      </c>
    </row>
    <row r="383" spans="1:18" x14ac:dyDescent="0.3">
      <c r="A383" t="s">
        <v>0</v>
      </c>
      <c r="B383" t="s">
        <v>0</v>
      </c>
      <c r="C383">
        <v>31</v>
      </c>
      <c r="D383">
        <v>28</v>
      </c>
      <c r="E383">
        <v>7</v>
      </c>
      <c r="F383">
        <v>20251231</v>
      </c>
      <c r="G383">
        <v>20260307</v>
      </c>
      <c r="H383">
        <v>505.21530000000001</v>
      </c>
      <c r="I383">
        <f t="shared" si="53"/>
        <v>66</v>
      </c>
      <c r="J383">
        <f t="shared" si="54"/>
        <v>7.6547772727272729</v>
      </c>
      <c r="K383">
        <f t="shared" si="55"/>
        <v>287.80569816669561</v>
      </c>
      <c r="L383">
        <f t="shared" si="56"/>
        <v>214.33376363636364</v>
      </c>
      <c r="M383">
        <f t="shared" si="57"/>
        <v>39.505358839581014</v>
      </c>
      <c r="N383">
        <f t="shared" si="58"/>
        <v>541.6448206426403</v>
      </c>
      <c r="O383">
        <f t="shared" si="59"/>
        <v>268.44868925079101</v>
      </c>
      <c r="P383">
        <f t="shared" si="60"/>
        <v>199.91827221240482</v>
      </c>
      <c r="Q383">
        <f t="shared" si="61"/>
        <v>36.84833853680415</v>
      </c>
      <c r="R383">
        <f t="shared" si="62"/>
        <v>505.21529999999996</v>
      </c>
    </row>
    <row r="384" spans="1:18" x14ac:dyDescent="0.3">
      <c r="A384" t="s">
        <v>0</v>
      </c>
      <c r="B384" t="s">
        <v>0</v>
      </c>
      <c r="C384">
        <v>12</v>
      </c>
      <c r="D384">
        <v>28</v>
      </c>
      <c r="E384">
        <v>3</v>
      </c>
      <c r="F384">
        <v>20260120</v>
      </c>
      <c r="G384">
        <v>20260303</v>
      </c>
      <c r="H384">
        <v>547.98450000000003</v>
      </c>
      <c r="I384">
        <f t="shared" si="53"/>
        <v>43</v>
      </c>
      <c r="J384">
        <f t="shared" si="54"/>
        <v>12.743825581395349</v>
      </c>
      <c r="K384">
        <f t="shared" si="55"/>
        <v>185.47535049074048</v>
      </c>
      <c r="L384">
        <f t="shared" si="56"/>
        <v>356.82711627906974</v>
      </c>
      <c r="M384">
        <f t="shared" si="57"/>
        <v>28.186846199530311</v>
      </c>
      <c r="N384">
        <f t="shared" si="58"/>
        <v>570.48931296934063</v>
      </c>
      <c r="O384">
        <f t="shared" si="59"/>
        <v>178.15866991789804</v>
      </c>
      <c r="P384">
        <f t="shared" si="60"/>
        <v>342.75090602991963</v>
      </c>
      <c r="Q384">
        <f t="shared" si="61"/>
        <v>27.074924052182233</v>
      </c>
      <c r="R384">
        <f t="shared" si="62"/>
        <v>547.98449999999991</v>
      </c>
    </row>
    <row r="385" spans="1:18" x14ac:dyDescent="0.3">
      <c r="A385" t="s">
        <v>39</v>
      </c>
      <c r="B385" t="s">
        <v>40</v>
      </c>
      <c r="C385">
        <v>0</v>
      </c>
      <c r="D385">
        <v>27</v>
      </c>
      <c r="E385">
        <v>8</v>
      </c>
      <c r="F385">
        <v>20260202</v>
      </c>
      <c r="G385">
        <v>20260308</v>
      </c>
      <c r="H385">
        <v>32483.028300000002</v>
      </c>
      <c r="I385">
        <f t="shared" si="53"/>
        <v>35</v>
      </c>
      <c r="J385">
        <f t="shared" si="54"/>
        <v>928.08652285714288</v>
      </c>
      <c r="K385">
        <f t="shared" si="55"/>
        <v>0</v>
      </c>
      <c r="L385">
        <f t="shared" si="56"/>
        <v>25058.336117142859</v>
      </c>
      <c r="M385">
        <f t="shared" si="57"/>
        <v>5473.9883064777187</v>
      </c>
      <c r="N385">
        <f t="shared" si="58"/>
        <v>30532.324423620579</v>
      </c>
      <c r="O385">
        <f t="shared" si="59"/>
        <v>0</v>
      </c>
      <c r="P385">
        <f t="shared" si="60"/>
        <v>26659.308015683055</v>
      </c>
      <c r="Q385">
        <f t="shared" si="61"/>
        <v>5823.7202843169434</v>
      </c>
      <c r="R385">
        <f t="shared" si="62"/>
        <v>32483.028299999998</v>
      </c>
    </row>
    <row r="386" spans="1:18" x14ac:dyDescent="0.3">
      <c r="A386" t="s">
        <v>0</v>
      </c>
      <c r="B386" t="s">
        <v>0</v>
      </c>
      <c r="C386">
        <v>10</v>
      </c>
      <c r="D386">
        <v>28</v>
      </c>
      <c r="E386">
        <v>2</v>
      </c>
      <c r="F386">
        <v>20260122</v>
      </c>
      <c r="G386">
        <v>20260302</v>
      </c>
      <c r="H386">
        <v>1559.6849</v>
      </c>
      <c r="I386">
        <f t="shared" si="53"/>
        <v>40</v>
      </c>
      <c r="J386">
        <f t="shared" si="54"/>
        <v>38.992122500000001</v>
      </c>
      <c r="K386">
        <f t="shared" si="55"/>
        <v>472.91382670466606</v>
      </c>
      <c r="L386">
        <f t="shared" si="56"/>
        <v>1091.77943</v>
      </c>
      <c r="M386">
        <f t="shared" si="57"/>
        <v>57.495292021011601</v>
      </c>
      <c r="N386">
        <f t="shared" si="58"/>
        <v>1622.1885487256777</v>
      </c>
      <c r="O386">
        <f t="shared" si="59"/>
        <v>454.69224591180154</v>
      </c>
      <c r="P386">
        <f t="shared" si="60"/>
        <v>1049.7126813275063</v>
      </c>
      <c r="Q386">
        <f t="shared" si="61"/>
        <v>55.279972760692203</v>
      </c>
      <c r="R386">
        <f t="shared" si="62"/>
        <v>1559.6849000000002</v>
      </c>
    </row>
    <row r="387" spans="1:18" x14ac:dyDescent="0.3">
      <c r="A387" t="s">
        <v>33</v>
      </c>
      <c r="B387" t="s">
        <v>34</v>
      </c>
      <c r="C387">
        <v>6</v>
      </c>
      <c r="D387">
        <v>28</v>
      </c>
      <c r="E387">
        <v>5</v>
      </c>
      <c r="F387">
        <v>20260126</v>
      </c>
      <c r="G387">
        <v>20260305</v>
      </c>
      <c r="H387">
        <v>239280.4553</v>
      </c>
      <c r="I387">
        <f t="shared" si="53"/>
        <v>39</v>
      </c>
      <c r="J387">
        <f t="shared" si="54"/>
        <v>6135.3962897435895</v>
      </c>
      <c r="K387">
        <f t="shared" si="55"/>
        <v>44647.691149394363</v>
      </c>
      <c r="L387">
        <f t="shared" si="56"/>
        <v>171791.09611282049</v>
      </c>
      <c r="M387">
        <f t="shared" si="57"/>
        <v>22617.158205701598</v>
      </c>
      <c r="N387">
        <f t="shared" si="58"/>
        <v>239055.94546791646</v>
      </c>
      <c r="O387">
        <f t="shared" si="59"/>
        <v>44689.622110882257</v>
      </c>
      <c r="P387">
        <f t="shared" si="60"/>
        <v>171952.43403757381</v>
      </c>
      <c r="Q387">
        <f t="shared" si="61"/>
        <v>22638.399151543919</v>
      </c>
      <c r="R387">
        <f t="shared" si="62"/>
        <v>239280.45529999997</v>
      </c>
    </row>
    <row r="388" spans="1:18" x14ac:dyDescent="0.3">
      <c r="A388" t="s">
        <v>0</v>
      </c>
      <c r="B388" t="s">
        <v>0</v>
      </c>
      <c r="C388">
        <v>12</v>
      </c>
      <c r="D388">
        <v>28</v>
      </c>
      <c r="E388">
        <v>6</v>
      </c>
      <c r="F388">
        <v>20260120</v>
      </c>
      <c r="G388">
        <v>20260306</v>
      </c>
      <c r="H388">
        <v>548.21579999999994</v>
      </c>
      <c r="I388">
        <f t="shared" si="53"/>
        <v>46</v>
      </c>
      <c r="J388">
        <f t="shared" si="54"/>
        <v>11.917734782608694</v>
      </c>
      <c r="K388">
        <f t="shared" si="55"/>
        <v>173.45231396505116</v>
      </c>
      <c r="L388">
        <f t="shared" si="56"/>
        <v>333.69657391304344</v>
      </c>
      <c r="M388">
        <f t="shared" si="57"/>
        <v>52.719390299031872</v>
      </c>
      <c r="N388">
        <f t="shared" si="58"/>
        <v>559.8682781771264</v>
      </c>
      <c r="O388">
        <f t="shared" si="59"/>
        <v>169.84226963492674</v>
      </c>
      <c r="P388">
        <f t="shared" si="60"/>
        <v>326.75138305857348</v>
      </c>
      <c r="Q388">
        <f t="shared" si="61"/>
        <v>51.622147306499748</v>
      </c>
      <c r="R388">
        <f t="shared" si="62"/>
        <v>548.21579999999994</v>
      </c>
    </row>
    <row r="389" spans="1:18" x14ac:dyDescent="0.3">
      <c r="A389" t="s">
        <v>0</v>
      </c>
      <c r="B389" t="s">
        <v>0</v>
      </c>
      <c r="C389">
        <v>9</v>
      </c>
      <c r="D389">
        <v>28</v>
      </c>
      <c r="E389">
        <v>2</v>
      </c>
      <c r="F389">
        <v>20260123</v>
      </c>
      <c r="G389">
        <v>20260302</v>
      </c>
      <c r="H389">
        <v>1981.5002999999999</v>
      </c>
      <c r="I389">
        <f t="shared" si="53"/>
        <v>39</v>
      </c>
      <c r="J389">
        <f t="shared" si="54"/>
        <v>50.807699999999997</v>
      </c>
      <c r="K389">
        <f t="shared" si="55"/>
        <v>554.59657139096225</v>
      </c>
      <c r="L389">
        <f t="shared" si="56"/>
        <v>1422.6155999999999</v>
      </c>
      <c r="M389">
        <f t="shared" si="57"/>
        <v>74.917787520183111</v>
      </c>
      <c r="N389">
        <f t="shared" si="58"/>
        <v>2052.1299589111454</v>
      </c>
      <c r="O389">
        <f t="shared" si="59"/>
        <v>535.50861524055438</v>
      </c>
      <c r="P389">
        <f t="shared" si="60"/>
        <v>1373.652397570565</v>
      </c>
      <c r="Q389">
        <f t="shared" si="61"/>
        <v>72.339287188880604</v>
      </c>
      <c r="R389">
        <f t="shared" si="62"/>
        <v>1981.5002999999999</v>
      </c>
    </row>
    <row r="390" spans="1:18" x14ac:dyDescent="0.3">
      <c r="A390" t="s">
        <v>0</v>
      </c>
      <c r="B390" t="s">
        <v>0</v>
      </c>
      <c r="C390">
        <v>8</v>
      </c>
      <c r="D390">
        <v>28</v>
      </c>
      <c r="E390">
        <v>2</v>
      </c>
      <c r="F390">
        <v>20260124</v>
      </c>
      <c r="G390">
        <v>20260302</v>
      </c>
      <c r="H390">
        <v>42.164499999999997</v>
      </c>
      <c r="I390">
        <f t="shared" si="53"/>
        <v>38</v>
      </c>
      <c r="J390">
        <f t="shared" si="54"/>
        <v>1.1095921052631579</v>
      </c>
      <c r="K390">
        <f t="shared" si="55"/>
        <v>10.766101764914934</v>
      </c>
      <c r="L390">
        <f t="shared" si="56"/>
        <v>31.068578947368422</v>
      </c>
      <c r="M390">
        <f t="shared" si="57"/>
        <v>1.636133609200533</v>
      </c>
      <c r="N390">
        <f t="shared" si="58"/>
        <v>43.470814321483893</v>
      </c>
      <c r="O390">
        <f t="shared" si="59"/>
        <v>10.442576357314946</v>
      </c>
      <c r="P390">
        <f t="shared" si="60"/>
        <v>30.134956463856703</v>
      </c>
      <c r="Q390">
        <f t="shared" si="61"/>
        <v>1.5869671788283395</v>
      </c>
      <c r="R390">
        <f t="shared" si="62"/>
        <v>42.16449999999999</v>
      </c>
    </row>
    <row r="391" spans="1:18" x14ac:dyDescent="0.3">
      <c r="A391" t="s">
        <v>0</v>
      </c>
      <c r="B391" t="s">
        <v>0</v>
      </c>
      <c r="C391">
        <v>8</v>
      </c>
      <c r="D391">
        <v>28</v>
      </c>
      <c r="E391">
        <v>8</v>
      </c>
      <c r="F391">
        <v>20260124</v>
      </c>
      <c r="G391">
        <v>20260308</v>
      </c>
      <c r="H391">
        <v>379.75639999999999</v>
      </c>
      <c r="I391">
        <f t="shared" si="53"/>
        <v>44</v>
      </c>
      <c r="J391">
        <f t="shared" si="54"/>
        <v>8.6308272727272719</v>
      </c>
      <c r="K391">
        <f t="shared" si="55"/>
        <v>83.742813501315823</v>
      </c>
      <c r="L391">
        <f t="shared" si="56"/>
        <v>241.66316363636361</v>
      </c>
      <c r="M391">
        <f t="shared" si="57"/>
        <v>50.905865350455407</v>
      </c>
      <c r="N391">
        <f t="shared" si="58"/>
        <v>376.31184248813486</v>
      </c>
      <c r="O391">
        <f t="shared" si="59"/>
        <v>84.50935046545554</v>
      </c>
      <c r="P391">
        <f t="shared" si="60"/>
        <v>243.87521909584856</v>
      </c>
      <c r="Q391">
        <f t="shared" si="61"/>
        <v>51.371830438695852</v>
      </c>
      <c r="R391">
        <f t="shared" si="62"/>
        <v>379.75639999999993</v>
      </c>
    </row>
    <row r="392" spans="1:18" x14ac:dyDescent="0.3">
      <c r="A392" t="s">
        <v>0</v>
      </c>
      <c r="B392" t="s">
        <v>0</v>
      </c>
      <c r="C392">
        <v>10</v>
      </c>
      <c r="D392">
        <v>28</v>
      </c>
      <c r="E392">
        <v>7</v>
      </c>
      <c r="F392">
        <v>20260122</v>
      </c>
      <c r="G392">
        <v>20260307</v>
      </c>
      <c r="H392">
        <v>126.541</v>
      </c>
      <c r="I392">
        <f t="shared" si="53"/>
        <v>45</v>
      </c>
      <c r="J392">
        <f t="shared" si="54"/>
        <v>2.8120222222222222</v>
      </c>
      <c r="K392">
        <f t="shared" si="55"/>
        <v>34.105457836763563</v>
      </c>
      <c r="L392">
        <f t="shared" si="56"/>
        <v>78.736622222222223</v>
      </c>
      <c r="M392">
        <f t="shared" si="57"/>
        <v>14.512498926593244</v>
      </c>
      <c r="N392">
        <f t="shared" si="58"/>
        <v>127.35457898557902</v>
      </c>
      <c r="O392">
        <f t="shared" si="59"/>
        <v>33.887582013133503</v>
      </c>
      <c r="P392">
        <f t="shared" si="60"/>
        <v>78.233629226244219</v>
      </c>
      <c r="Q392">
        <f t="shared" si="61"/>
        <v>14.419788760622286</v>
      </c>
      <c r="R392">
        <f t="shared" si="62"/>
        <v>126.541</v>
      </c>
    </row>
    <row r="393" spans="1:18" x14ac:dyDescent="0.3">
      <c r="A393" t="s">
        <v>37</v>
      </c>
      <c r="B393" t="s">
        <v>38</v>
      </c>
      <c r="C393">
        <v>0</v>
      </c>
      <c r="D393">
        <v>21</v>
      </c>
      <c r="E393">
        <v>0</v>
      </c>
      <c r="F393">
        <v>20260204</v>
      </c>
      <c r="G393">
        <v>20260224</v>
      </c>
      <c r="H393">
        <v>4004.8780999999999</v>
      </c>
      <c r="I393">
        <f t="shared" si="53"/>
        <v>21</v>
      </c>
      <c r="J393">
        <f t="shared" si="54"/>
        <v>190.70848095238094</v>
      </c>
      <c r="K393">
        <f t="shared" si="55"/>
        <v>0</v>
      </c>
      <c r="L393">
        <f t="shared" si="56"/>
        <v>4004.8780999999999</v>
      </c>
      <c r="M393">
        <f t="shared" si="57"/>
        <v>0</v>
      </c>
      <c r="N393">
        <f t="shared" si="58"/>
        <v>4004.8780999999999</v>
      </c>
      <c r="O393">
        <f t="shared" si="59"/>
        <v>0</v>
      </c>
      <c r="P393">
        <f t="shared" si="60"/>
        <v>4004.8780999999999</v>
      </c>
      <c r="Q393">
        <f t="shared" si="61"/>
        <v>0</v>
      </c>
      <c r="R393">
        <f t="shared" si="62"/>
        <v>4004.8780999999999</v>
      </c>
    </row>
    <row r="394" spans="1:18" x14ac:dyDescent="0.3">
      <c r="A394" t="s">
        <v>0</v>
      </c>
      <c r="B394" t="s">
        <v>0</v>
      </c>
      <c r="C394">
        <v>0</v>
      </c>
      <c r="D394">
        <v>27</v>
      </c>
      <c r="E394">
        <v>5</v>
      </c>
      <c r="F394">
        <v>20260202</v>
      </c>
      <c r="G394">
        <v>20260305</v>
      </c>
      <c r="H394">
        <v>2406.8699000000001</v>
      </c>
      <c r="I394">
        <f t="shared" si="53"/>
        <v>32</v>
      </c>
      <c r="J394">
        <f t="shared" si="54"/>
        <v>75.214684375000004</v>
      </c>
      <c r="K394">
        <f t="shared" si="55"/>
        <v>0</v>
      </c>
      <c r="L394">
        <f t="shared" si="56"/>
        <v>2030.796478125</v>
      </c>
      <c r="M394">
        <f t="shared" si="57"/>
        <v>277.26691733752398</v>
      </c>
      <c r="N394">
        <f t="shared" si="58"/>
        <v>2308.0633954625241</v>
      </c>
      <c r="O394">
        <f t="shared" si="59"/>
        <v>0</v>
      </c>
      <c r="P394">
        <f t="shared" si="60"/>
        <v>2117.733388881014</v>
      </c>
      <c r="Q394">
        <f t="shared" si="61"/>
        <v>289.13651111898599</v>
      </c>
      <c r="R394">
        <f t="shared" si="62"/>
        <v>2406.8699000000001</v>
      </c>
    </row>
    <row r="395" spans="1:18" x14ac:dyDescent="0.3">
      <c r="A395" t="s">
        <v>39</v>
      </c>
      <c r="B395" t="s">
        <v>40</v>
      </c>
      <c r="C395">
        <v>0</v>
      </c>
      <c r="D395">
        <v>19</v>
      </c>
      <c r="E395">
        <v>5</v>
      </c>
      <c r="F395">
        <v>20260210</v>
      </c>
      <c r="G395">
        <v>20260305</v>
      </c>
      <c r="H395">
        <v>18254.346600000001</v>
      </c>
      <c r="I395">
        <f t="shared" ref="I395:I458" si="63">IF(C395&lt;0,0,C395)+D395+E395</f>
        <v>24</v>
      </c>
      <c r="J395">
        <f t="shared" ref="J395:J458" si="64">H395/I395</f>
        <v>760.59777500000007</v>
      </c>
      <c r="K395">
        <f t="shared" ref="K395:K458" si="65">IF(C395&lt;0,0,C395)*$J395*$B$6</f>
        <v>0</v>
      </c>
      <c r="L395">
        <f t="shared" ref="L395:L458" si="66">IF(D395&lt;0,0,D395)*$J395*$C$6</f>
        <v>14451.357725000002</v>
      </c>
      <c r="M395">
        <f t="shared" ref="M395:M458" si="67">IF(E395&lt;0,0,E395)*$J395*$D$6</f>
        <v>2803.8221812724278</v>
      </c>
      <c r="N395">
        <f t="shared" ref="N395:N458" si="68">K395+L395+M395</f>
        <v>17255.179906272431</v>
      </c>
      <c r="O395">
        <f t="shared" ref="O395:O458" si="69">K395/$N395*$H395</f>
        <v>0</v>
      </c>
      <c r="P395">
        <f t="shared" ref="P395:P458" si="70">L395/$N395*$H395</f>
        <v>15288.168201413162</v>
      </c>
      <c r="Q395">
        <f t="shared" ref="Q395:Q458" si="71">M395/$N395*$H395</f>
        <v>2966.1783985868369</v>
      </c>
      <c r="R395">
        <f t="shared" ref="R395:R458" si="72">O395+P395+Q395</f>
        <v>18254.346599999997</v>
      </c>
    </row>
    <row r="396" spans="1:18" x14ac:dyDescent="0.3">
      <c r="A396" t="s">
        <v>35</v>
      </c>
      <c r="B396" t="s">
        <v>36</v>
      </c>
      <c r="C396">
        <v>0</v>
      </c>
      <c r="D396">
        <v>3</v>
      </c>
      <c r="E396">
        <v>5</v>
      </c>
      <c r="F396">
        <v>20260226</v>
      </c>
      <c r="G396">
        <v>20260305</v>
      </c>
      <c r="H396">
        <v>169.6739</v>
      </c>
      <c r="I396">
        <f t="shared" si="63"/>
        <v>8</v>
      </c>
      <c r="J396">
        <f t="shared" si="64"/>
        <v>21.2092375</v>
      </c>
      <c r="K396">
        <f t="shared" si="65"/>
        <v>0</v>
      </c>
      <c r="L396">
        <f t="shared" si="66"/>
        <v>63.627712500000001</v>
      </c>
      <c r="M396">
        <f t="shared" si="67"/>
        <v>78.184465567723976</v>
      </c>
      <c r="N396">
        <f t="shared" si="68"/>
        <v>141.81217806772398</v>
      </c>
      <c r="O396">
        <f t="shared" si="69"/>
        <v>0</v>
      </c>
      <c r="P396">
        <f t="shared" si="70"/>
        <v>76.128596817672587</v>
      </c>
      <c r="Q396">
        <f t="shared" si="71"/>
        <v>93.545303182327416</v>
      </c>
      <c r="R396">
        <f t="shared" si="72"/>
        <v>169.6739</v>
      </c>
    </row>
    <row r="397" spans="1:18" x14ac:dyDescent="0.3">
      <c r="A397" t="s">
        <v>43</v>
      </c>
      <c r="B397" t="s">
        <v>44</v>
      </c>
      <c r="C397">
        <v>0</v>
      </c>
      <c r="D397">
        <v>22</v>
      </c>
      <c r="E397">
        <v>1</v>
      </c>
      <c r="F397">
        <v>20260207</v>
      </c>
      <c r="G397">
        <v>20260301</v>
      </c>
      <c r="H397">
        <v>11691.0681</v>
      </c>
      <c r="I397">
        <f t="shared" si="63"/>
        <v>23</v>
      </c>
      <c r="J397">
        <f t="shared" si="64"/>
        <v>508.30730869565218</v>
      </c>
      <c r="K397">
        <f t="shared" si="65"/>
        <v>0</v>
      </c>
      <c r="L397">
        <f t="shared" si="66"/>
        <v>11182.760791304348</v>
      </c>
      <c r="M397">
        <f t="shared" si="67"/>
        <v>374.75873684320482</v>
      </c>
      <c r="N397">
        <f t="shared" si="68"/>
        <v>11557.519528147554</v>
      </c>
      <c r="O397">
        <f t="shared" si="69"/>
        <v>0</v>
      </c>
      <c r="P397">
        <f t="shared" si="70"/>
        <v>11311.978979463933</v>
      </c>
      <c r="Q397">
        <f t="shared" si="71"/>
        <v>379.08912053606792</v>
      </c>
      <c r="R397">
        <f t="shared" si="72"/>
        <v>11691.0681</v>
      </c>
    </row>
    <row r="398" spans="1:18" x14ac:dyDescent="0.3">
      <c r="A398" t="s">
        <v>39</v>
      </c>
      <c r="B398" t="s">
        <v>40</v>
      </c>
      <c r="C398">
        <v>0</v>
      </c>
      <c r="D398">
        <v>4</v>
      </c>
      <c r="E398">
        <v>2</v>
      </c>
      <c r="F398">
        <v>20260225</v>
      </c>
      <c r="G398">
        <v>20260302</v>
      </c>
      <c r="H398">
        <v>1229.0183999999999</v>
      </c>
      <c r="I398">
        <f t="shared" si="63"/>
        <v>6</v>
      </c>
      <c r="J398">
        <f t="shared" si="64"/>
        <v>204.8364</v>
      </c>
      <c r="K398">
        <f t="shared" si="65"/>
        <v>0</v>
      </c>
      <c r="L398">
        <f t="shared" si="66"/>
        <v>819.34559999999999</v>
      </c>
      <c r="M398">
        <f t="shared" si="67"/>
        <v>302.03866523379793</v>
      </c>
      <c r="N398">
        <f t="shared" si="68"/>
        <v>1121.384265233798</v>
      </c>
      <c r="O398">
        <f t="shared" si="69"/>
        <v>0</v>
      </c>
      <c r="P398">
        <f t="shared" si="70"/>
        <v>897.98907437772175</v>
      </c>
      <c r="Q398">
        <f t="shared" si="71"/>
        <v>331.02932562227801</v>
      </c>
      <c r="R398">
        <f t="shared" si="72"/>
        <v>1229.0183999999997</v>
      </c>
    </row>
    <row r="399" spans="1:18" x14ac:dyDescent="0.3">
      <c r="A399" t="s">
        <v>43</v>
      </c>
      <c r="B399" t="s">
        <v>44</v>
      </c>
      <c r="C399">
        <v>0</v>
      </c>
      <c r="D399">
        <v>23</v>
      </c>
      <c r="E399">
        <v>1</v>
      </c>
      <c r="F399">
        <v>20260206</v>
      </c>
      <c r="G399">
        <v>20260301</v>
      </c>
      <c r="H399">
        <v>75490.662299999996</v>
      </c>
      <c r="I399">
        <f t="shared" si="63"/>
        <v>24</v>
      </c>
      <c r="J399">
        <f t="shared" si="64"/>
        <v>3145.4442624999997</v>
      </c>
      <c r="K399">
        <f t="shared" si="65"/>
        <v>0</v>
      </c>
      <c r="L399">
        <f t="shared" si="66"/>
        <v>72345.218037499988</v>
      </c>
      <c r="M399">
        <f t="shared" si="67"/>
        <v>2319.0355488887913</v>
      </c>
      <c r="N399">
        <f t="shared" si="68"/>
        <v>74664.253586388775</v>
      </c>
      <c r="O399">
        <f t="shared" si="69"/>
        <v>0</v>
      </c>
      <c r="P399">
        <f t="shared" si="70"/>
        <v>73145.958896780372</v>
      </c>
      <c r="Q399">
        <f t="shared" si="71"/>
        <v>2344.7034032196252</v>
      </c>
      <c r="R399">
        <f t="shared" si="72"/>
        <v>75490.662299999996</v>
      </c>
    </row>
    <row r="400" spans="1:18" x14ac:dyDescent="0.3">
      <c r="A400" t="s">
        <v>41</v>
      </c>
      <c r="B400" t="s">
        <v>42</v>
      </c>
      <c r="C400">
        <v>0</v>
      </c>
      <c r="D400">
        <v>24</v>
      </c>
      <c r="E400">
        <v>5</v>
      </c>
      <c r="F400">
        <v>20260205</v>
      </c>
      <c r="G400">
        <v>20260305</v>
      </c>
      <c r="H400">
        <v>471946.5649</v>
      </c>
      <c r="I400">
        <f t="shared" si="63"/>
        <v>29</v>
      </c>
      <c r="J400">
        <f t="shared" si="64"/>
        <v>16274.019479310346</v>
      </c>
      <c r="K400">
        <f t="shared" si="65"/>
        <v>0</v>
      </c>
      <c r="L400">
        <f t="shared" si="66"/>
        <v>390576.46750344831</v>
      </c>
      <c r="M400">
        <f t="shared" si="67"/>
        <v>59991.572805415992</v>
      </c>
      <c r="N400">
        <f t="shared" si="68"/>
        <v>450568.04030886432</v>
      </c>
      <c r="O400">
        <f t="shared" si="69"/>
        <v>0</v>
      </c>
      <c r="P400">
        <f t="shared" si="70"/>
        <v>409108.51564764755</v>
      </c>
      <c r="Q400">
        <f t="shared" si="71"/>
        <v>62838.049252352437</v>
      </c>
      <c r="R400">
        <f t="shared" si="72"/>
        <v>471946.5649</v>
      </c>
    </row>
    <row r="401" spans="1:18" x14ac:dyDescent="0.3">
      <c r="A401" t="s">
        <v>35</v>
      </c>
      <c r="B401" t="s">
        <v>36</v>
      </c>
      <c r="C401">
        <v>0</v>
      </c>
      <c r="D401">
        <v>16</v>
      </c>
      <c r="E401">
        <v>4</v>
      </c>
      <c r="F401">
        <v>20260213</v>
      </c>
      <c r="G401">
        <v>20260304</v>
      </c>
      <c r="H401">
        <v>516</v>
      </c>
      <c r="I401">
        <f t="shared" si="63"/>
        <v>20</v>
      </c>
      <c r="J401">
        <f t="shared" si="64"/>
        <v>25.8</v>
      </c>
      <c r="K401">
        <f t="shared" si="65"/>
        <v>0</v>
      </c>
      <c r="L401">
        <f t="shared" si="66"/>
        <v>412.8</v>
      </c>
      <c r="M401">
        <f t="shared" si="67"/>
        <v>76.086062467725341</v>
      </c>
      <c r="N401">
        <f t="shared" si="68"/>
        <v>488.88606246772537</v>
      </c>
      <c r="O401">
        <f t="shared" si="69"/>
        <v>0</v>
      </c>
      <c r="P401">
        <f t="shared" si="70"/>
        <v>435.69415524923437</v>
      </c>
      <c r="Q401">
        <f t="shared" si="71"/>
        <v>80.305844750765658</v>
      </c>
      <c r="R401">
        <f t="shared" si="72"/>
        <v>516</v>
      </c>
    </row>
    <row r="402" spans="1:18" x14ac:dyDescent="0.3">
      <c r="A402" t="s">
        <v>35</v>
      </c>
      <c r="B402" t="s">
        <v>34</v>
      </c>
      <c r="C402">
        <v>0</v>
      </c>
      <c r="D402">
        <v>25</v>
      </c>
      <c r="E402">
        <v>12</v>
      </c>
      <c r="F402">
        <v>20260204</v>
      </c>
      <c r="G402">
        <v>20260312</v>
      </c>
      <c r="H402">
        <v>57310.786099999998</v>
      </c>
      <c r="I402">
        <f t="shared" si="63"/>
        <v>37</v>
      </c>
      <c r="J402">
        <f t="shared" si="64"/>
        <v>1548.9401648648648</v>
      </c>
      <c r="K402">
        <f t="shared" si="65"/>
        <v>0</v>
      </c>
      <c r="L402">
        <f t="shared" si="66"/>
        <v>38723.50412162162</v>
      </c>
      <c r="M402">
        <f t="shared" si="67"/>
        <v>13703.809086357778</v>
      </c>
      <c r="N402">
        <f t="shared" si="68"/>
        <v>52427.313207979401</v>
      </c>
      <c r="O402">
        <f t="shared" si="69"/>
        <v>0</v>
      </c>
      <c r="P402">
        <f t="shared" si="70"/>
        <v>42330.501526043357</v>
      </c>
      <c r="Q402">
        <f t="shared" si="71"/>
        <v>14980.28457395664</v>
      </c>
      <c r="R402">
        <f t="shared" si="72"/>
        <v>57310.786099999998</v>
      </c>
    </row>
    <row r="403" spans="1:18" x14ac:dyDescent="0.3">
      <c r="A403" t="s">
        <v>35</v>
      </c>
      <c r="B403" t="s">
        <v>34</v>
      </c>
      <c r="C403">
        <v>0</v>
      </c>
      <c r="D403">
        <v>23</v>
      </c>
      <c r="E403">
        <v>10</v>
      </c>
      <c r="F403">
        <v>20260206</v>
      </c>
      <c r="G403">
        <v>20260310</v>
      </c>
      <c r="H403">
        <v>56750.685599999997</v>
      </c>
      <c r="I403">
        <f t="shared" si="63"/>
        <v>33</v>
      </c>
      <c r="J403">
        <f t="shared" si="64"/>
        <v>1719.7177454545454</v>
      </c>
      <c r="K403">
        <f t="shared" si="65"/>
        <v>0</v>
      </c>
      <c r="L403">
        <f t="shared" si="66"/>
        <v>39553.508145454543</v>
      </c>
      <c r="M403">
        <f t="shared" si="67"/>
        <v>12678.929438712241</v>
      </c>
      <c r="N403">
        <f t="shared" si="68"/>
        <v>52232.437584166786</v>
      </c>
      <c r="O403">
        <f t="shared" si="69"/>
        <v>0</v>
      </c>
      <c r="P403">
        <f t="shared" si="70"/>
        <v>42974.994255679958</v>
      </c>
      <c r="Q403">
        <f t="shared" si="71"/>
        <v>13775.691344320034</v>
      </c>
      <c r="R403">
        <f t="shared" si="72"/>
        <v>56750.68559999999</v>
      </c>
    </row>
    <row r="404" spans="1:18" x14ac:dyDescent="0.3">
      <c r="A404" t="s">
        <v>0</v>
      </c>
      <c r="B404" t="s">
        <v>0</v>
      </c>
      <c r="C404">
        <v>0</v>
      </c>
      <c r="D404">
        <v>19</v>
      </c>
      <c r="E404">
        <v>11</v>
      </c>
      <c r="F404">
        <v>20260210</v>
      </c>
      <c r="G404">
        <v>20260311</v>
      </c>
      <c r="H404">
        <v>211.3117</v>
      </c>
      <c r="I404">
        <f t="shared" si="63"/>
        <v>30</v>
      </c>
      <c r="J404">
        <f t="shared" si="64"/>
        <v>7.0437233333333333</v>
      </c>
      <c r="K404">
        <f t="shared" si="65"/>
        <v>0</v>
      </c>
      <c r="L404">
        <f t="shared" si="66"/>
        <v>133.83074333333334</v>
      </c>
      <c r="M404">
        <f t="shared" si="67"/>
        <v>57.12423361433256</v>
      </c>
      <c r="N404">
        <f t="shared" si="68"/>
        <v>190.9549769476659</v>
      </c>
      <c r="O404">
        <f t="shared" si="69"/>
        <v>0</v>
      </c>
      <c r="P404">
        <f t="shared" si="70"/>
        <v>148.09774711334651</v>
      </c>
      <c r="Q404">
        <f t="shared" si="71"/>
        <v>63.213952886653502</v>
      </c>
      <c r="R404">
        <f t="shared" si="72"/>
        <v>211.31170000000003</v>
      </c>
    </row>
    <row r="405" spans="1:18" x14ac:dyDescent="0.3">
      <c r="A405" t="s">
        <v>35</v>
      </c>
      <c r="B405" t="s">
        <v>34</v>
      </c>
      <c r="C405">
        <v>0</v>
      </c>
      <c r="D405">
        <v>27</v>
      </c>
      <c r="E405">
        <v>11</v>
      </c>
      <c r="F405">
        <v>20260202</v>
      </c>
      <c r="G405">
        <v>20260311</v>
      </c>
      <c r="H405">
        <v>116754.3285</v>
      </c>
      <c r="I405">
        <f t="shared" si="63"/>
        <v>38</v>
      </c>
      <c r="J405">
        <f t="shared" si="64"/>
        <v>3072.4823289473684</v>
      </c>
      <c r="K405">
        <f t="shared" si="65"/>
        <v>0</v>
      </c>
      <c r="L405">
        <f t="shared" si="66"/>
        <v>82957.022881578945</v>
      </c>
      <c r="M405">
        <f t="shared" si="67"/>
        <v>24917.673512829348</v>
      </c>
      <c r="N405">
        <f t="shared" si="68"/>
        <v>107874.6963944083</v>
      </c>
      <c r="O405">
        <f t="shared" si="69"/>
        <v>0</v>
      </c>
      <c r="P405">
        <f t="shared" si="70"/>
        <v>89785.573676014901</v>
      </c>
      <c r="Q405">
        <f t="shared" si="71"/>
        <v>26968.754823985098</v>
      </c>
      <c r="R405">
        <f t="shared" si="72"/>
        <v>116754.3285</v>
      </c>
    </row>
    <row r="406" spans="1:18" x14ac:dyDescent="0.3">
      <c r="A406" t="s">
        <v>33</v>
      </c>
      <c r="B406" t="s">
        <v>34</v>
      </c>
      <c r="C406">
        <v>0</v>
      </c>
      <c r="D406">
        <v>18</v>
      </c>
      <c r="E406">
        <v>10</v>
      </c>
      <c r="F406">
        <v>20260211</v>
      </c>
      <c r="G406">
        <v>20260310</v>
      </c>
      <c r="H406">
        <v>2959.4713000000002</v>
      </c>
      <c r="I406">
        <f t="shared" si="63"/>
        <v>28</v>
      </c>
      <c r="J406">
        <f t="shared" si="64"/>
        <v>105.69540357142857</v>
      </c>
      <c r="K406">
        <f t="shared" si="65"/>
        <v>0</v>
      </c>
      <c r="L406">
        <f t="shared" si="66"/>
        <v>1902.5172642857142</v>
      </c>
      <c r="M406">
        <f t="shared" si="67"/>
        <v>779.25843785728239</v>
      </c>
      <c r="N406">
        <f t="shared" si="68"/>
        <v>2681.7757021429966</v>
      </c>
      <c r="O406">
        <f t="shared" si="69"/>
        <v>0</v>
      </c>
      <c r="P406">
        <f t="shared" si="70"/>
        <v>2099.5213122815676</v>
      </c>
      <c r="Q406">
        <f t="shared" si="71"/>
        <v>859.94998771843257</v>
      </c>
      <c r="R406">
        <f t="shared" si="72"/>
        <v>2959.4713000000002</v>
      </c>
    </row>
    <row r="407" spans="1:18" x14ac:dyDescent="0.3">
      <c r="A407" t="s">
        <v>35</v>
      </c>
      <c r="B407" t="s">
        <v>36</v>
      </c>
      <c r="C407">
        <v>0</v>
      </c>
      <c r="D407">
        <v>26</v>
      </c>
      <c r="E407">
        <v>10</v>
      </c>
      <c r="F407">
        <v>20260203</v>
      </c>
      <c r="G407">
        <v>20260310</v>
      </c>
      <c r="H407">
        <v>9758.3770999999997</v>
      </c>
      <c r="I407">
        <f t="shared" si="63"/>
        <v>36</v>
      </c>
      <c r="J407">
        <f t="shared" si="64"/>
        <v>271.06603055555553</v>
      </c>
      <c r="K407">
        <f t="shared" si="65"/>
        <v>0</v>
      </c>
      <c r="L407">
        <f t="shared" si="66"/>
        <v>7047.7167944444436</v>
      </c>
      <c r="M407">
        <f t="shared" si="67"/>
        <v>1998.4832300124363</v>
      </c>
      <c r="N407">
        <f t="shared" si="68"/>
        <v>9046.2000244568808</v>
      </c>
      <c r="O407">
        <f t="shared" si="69"/>
        <v>0</v>
      </c>
      <c r="P407">
        <f t="shared" si="70"/>
        <v>7602.5599686340292</v>
      </c>
      <c r="Q407">
        <f t="shared" si="71"/>
        <v>2155.8171313659691</v>
      </c>
      <c r="R407">
        <f t="shared" si="72"/>
        <v>9758.3770999999979</v>
      </c>
    </row>
    <row r="408" spans="1:18" x14ac:dyDescent="0.3">
      <c r="A408" t="s">
        <v>37</v>
      </c>
      <c r="B408" t="s">
        <v>38</v>
      </c>
      <c r="C408">
        <v>0</v>
      </c>
      <c r="D408">
        <v>25</v>
      </c>
      <c r="E408">
        <v>10</v>
      </c>
      <c r="F408">
        <v>20260204</v>
      </c>
      <c r="G408">
        <v>20260310</v>
      </c>
      <c r="H408">
        <v>6082.5054</v>
      </c>
      <c r="I408">
        <f t="shared" si="63"/>
        <v>35</v>
      </c>
      <c r="J408">
        <f t="shared" si="64"/>
        <v>173.78586857142858</v>
      </c>
      <c r="K408">
        <f t="shared" si="65"/>
        <v>0</v>
      </c>
      <c r="L408">
        <f t="shared" si="66"/>
        <v>4344.6467142857146</v>
      </c>
      <c r="M408">
        <f t="shared" si="67"/>
        <v>1281.2676794703123</v>
      </c>
      <c r="N408">
        <f t="shared" si="68"/>
        <v>5625.9143937560266</v>
      </c>
      <c r="O408">
        <f t="shared" si="69"/>
        <v>0</v>
      </c>
      <c r="P408">
        <f t="shared" si="70"/>
        <v>4697.2519045196696</v>
      </c>
      <c r="Q408">
        <f t="shared" si="71"/>
        <v>1385.2534954803311</v>
      </c>
      <c r="R408">
        <f t="shared" si="72"/>
        <v>6082.5054000000009</v>
      </c>
    </row>
    <row r="409" spans="1:18" x14ac:dyDescent="0.3">
      <c r="A409" t="s">
        <v>39</v>
      </c>
      <c r="B409" t="s">
        <v>40</v>
      </c>
      <c r="C409">
        <v>0</v>
      </c>
      <c r="D409">
        <v>18</v>
      </c>
      <c r="E409">
        <v>12</v>
      </c>
      <c r="F409">
        <v>20260211</v>
      </c>
      <c r="G409">
        <v>20260312</v>
      </c>
      <c r="H409">
        <v>19144.3966</v>
      </c>
      <c r="I409">
        <f t="shared" si="63"/>
        <v>30</v>
      </c>
      <c r="J409">
        <f t="shared" si="64"/>
        <v>638.14655333333337</v>
      </c>
      <c r="K409">
        <f t="shared" si="65"/>
        <v>0</v>
      </c>
      <c r="L409">
        <f t="shared" si="66"/>
        <v>11486.63796</v>
      </c>
      <c r="M409">
        <f t="shared" si="67"/>
        <v>5645.8207581957695</v>
      </c>
      <c r="N409">
        <f t="shared" si="68"/>
        <v>17132.458718195769</v>
      </c>
      <c r="O409">
        <f t="shared" si="69"/>
        <v>0</v>
      </c>
      <c r="P409">
        <f t="shared" si="70"/>
        <v>12835.562969914061</v>
      </c>
      <c r="Q409">
        <f t="shared" si="71"/>
        <v>6308.8336300859391</v>
      </c>
      <c r="R409">
        <f t="shared" si="72"/>
        <v>19144.3966</v>
      </c>
    </row>
    <row r="410" spans="1:18" x14ac:dyDescent="0.3">
      <c r="A410" t="s">
        <v>37</v>
      </c>
      <c r="B410" t="s">
        <v>38</v>
      </c>
      <c r="C410">
        <v>0</v>
      </c>
      <c r="D410">
        <v>27</v>
      </c>
      <c r="E410">
        <v>11</v>
      </c>
      <c r="F410">
        <v>20260202</v>
      </c>
      <c r="G410">
        <v>20260311</v>
      </c>
      <c r="H410">
        <v>48275.368499999997</v>
      </c>
      <c r="I410">
        <f t="shared" si="63"/>
        <v>38</v>
      </c>
      <c r="J410">
        <f t="shared" si="64"/>
        <v>1270.4044342105262</v>
      </c>
      <c r="K410">
        <f t="shared" si="65"/>
        <v>0</v>
      </c>
      <c r="L410">
        <f t="shared" si="66"/>
        <v>34300.919723684208</v>
      </c>
      <c r="M410">
        <f t="shared" si="67"/>
        <v>10302.914559561928</v>
      </c>
      <c r="N410">
        <f t="shared" si="68"/>
        <v>44603.834283246135</v>
      </c>
      <c r="O410">
        <f t="shared" si="69"/>
        <v>0</v>
      </c>
      <c r="P410">
        <f t="shared" si="70"/>
        <v>37124.376551003152</v>
      </c>
      <c r="Q410">
        <f t="shared" si="71"/>
        <v>11150.991948996849</v>
      </c>
      <c r="R410">
        <f t="shared" si="72"/>
        <v>48275.368499999997</v>
      </c>
    </row>
    <row r="411" spans="1:18" x14ac:dyDescent="0.3">
      <c r="A411" t="s">
        <v>0</v>
      </c>
      <c r="B411" t="s">
        <v>0</v>
      </c>
      <c r="C411">
        <v>0</v>
      </c>
      <c r="D411">
        <v>27</v>
      </c>
      <c r="E411">
        <v>10</v>
      </c>
      <c r="F411">
        <v>20260202</v>
      </c>
      <c r="G411">
        <v>20260310</v>
      </c>
      <c r="H411">
        <v>2281.0464000000002</v>
      </c>
      <c r="I411">
        <f t="shared" si="63"/>
        <v>37</v>
      </c>
      <c r="J411">
        <f t="shared" si="64"/>
        <v>61.649902702702704</v>
      </c>
      <c r="K411">
        <f t="shared" si="65"/>
        <v>0</v>
      </c>
      <c r="L411">
        <f t="shared" si="66"/>
        <v>1664.5473729729731</v>
      </c>
      <c r="M411">
        <f t="shared" si="67"/>
        <v>454.52503373711505</v>
      </c>
      <c r="N411">
        <f t="shared" si="68"/>
        <v>2119.0724067100882</v>
      </c>
      <c r="O411">
        <f t="shared" si="69"/>
        <v>0</v>
      </c>
      <c r="P411">
        <f t="shared" si="70"/>
        <v>1791.7791674916164</v>
      </c>
      <c r="Q411">
        <f t="shared" si="71"/>
        <v>489.2672325083837</v>
      </c>
      <c r="R411">
        <f t="shared" si="72"/>
        <v>2281.0464000000002</v>
      </c>
    </row>
    <row r="412" spans="1:18" x14ac:dyDescent="0.3">
      <c r="A412" t="s">
        <v>33</v>
      </c>
      <c r="B412" t="s">
        <v>34</v>
      </c>
      <c r="C412">
        <v>1</v>
      </c>
      <c r="D412">
        <v>28</v>
      </c>
      <c r="E412">
        <v>9</v>
      </c>
      <c r="F412">
        <v>20260131</v>
      </c>
      <c r="G412">
        <v>20260309</v>
      </c>
      <c r="H412">
        <v>10178.5578</v>
      </c>
      <c r="I412">
        <f t="shared" si="63"/>
        <v>38</v>
      </c>
      <c r="J412">
        <f t="shared" si="64"/>
        <v>267.85678421052631</v>
      </c>
      <c r="K412">
        <f t="shared" si="65"/>
        <v>324.8686368119765</v>
      </c>
      <c r="L412">
        <f t="shared" si="66"/>
        <v>7499.989957894737</v>
      </c>
      <c r="M412">
        <f t="shared" si="67"/>
        <v>1777.3402339400695</v>
      </c>
      <c r="N412">
        <f t="shared" si="68"/>
        <v>9602.1988286467822</v>
      </c>
      <c r="O412">
        <f t="shared" si="69"/>
        <v>344.36843645987244</v>
      </c>
      <c r="P412">
        <f t="shared" si="70"/>
        <v>7950.1666907900781</v>
      </c>
      <c r="Q412">
        <f t="shared" si="71"/>
        <v>1884.0226727500512</v>
      </c>
      <c r="R412">
        <f t="shared" si="72"/>
        <v>10178.557800000002</v>
      </c>
    </row>
    <row r="413" spans="1:18" x14ac:dyDescent="0.3">
      <c r="A413" t="s">
        <v>39</v>
      </c>
      <c r="B413" t="s">
        <v>40</v>
      </c>
      <c r="C413">
        <v>0</v>
      </c>
      <c r="D413">
        <v>9</v>
      </c>
      <c r="E413">
        <v>0</v>
      </c>
      <c r="F413">
        <v>20260220</v>
      </c>
      <c r="G413">
        <v>20260228</v>
      </c>
      <c r="H413">
        <v>71166.546499999997</v>
      </c>
      <c r="I413">
        <f t="shared" si="63"/>
        <v>9</v>
      </c>
      <c r="J413">
        <f t="shared" si="64"/>
        <v>7907.3940555555555</v>
      </c>
      <c r="K413">
        <f t="shared" si="65"/>
        <v>0</v>
      </c>
      <c r="L413">
        <f t="shared" si="66"/>
        <v>71166.546499999997</v>
      </c>
      <c r="M413">
        <f t="shared" si="67"/>
        <v>0</v>
      </c>
      <c r="N413">
        <f t="shared" si="68"/>
        <v>71166.546499999997</v>
      </c>
      <c r="O413">
        <f t="shared" si="69"/>
        <v>0</v>
      </c>
      <c r="P413">
        <f t="shared" si="70"/>
        <v>71166.546499999997</v>
      </c>
      <c r="Q413">
        <f t="shared" si="71"/>
        <v>0</v>
      </c>
      <c r="R413">
        <f t="shared" si="72"/>
        <v>71166.546499999997</v>
      </c>
    </row>
    <row r="414" spans="1:18" x14ac:dyDescent="0.3">
      <c r="A414" t="s">
        <v>0</v>
      </c>
      <c r="B414" t="s">
        <v>0</v>
      </c>
      <c r="C414">
        <v>29</v>
      </c>
      <c r="D414">
        <v>28</v>
      </c>
      <c r="E414">
        <v>12</v>
      </c>
      <c r="F414">
        <v>20260103</v>
      </c>
      <c r="G414">
        <v>20260312</v>
      </c>
      <c r="H414">
        <v>589.59770000000003</v>
      </c>
      <c r="I414">
        <f t="shared" si="63"/>
        <v>69</v>
      </c>
      <c r="J414">
        <f t="shared" si="64"/>
        <v>8.5448942028985506</v>
      </c>
      <c r="K414">
        <f t="shared" si="65"/>
        <v>300.54521877360963</v>
      </c>
      <c r="L414">
        <f t="shared" si="66"/>
        <v>239.25703768115943</v>
      </c>
      <c r="M414">
        <f t="shared" si="67"/>
        <v>75.598529546725956</v>
      </c>
      <c r="N414">
        <f t="shared" si="68"/>
        <v>615.40078600149513</v>
      </c>
      <c r="O414">
        <f t="shared" si="69"/>
        <v>287.94368445035843</v>
      </c>
      <c r="P414">
        <f t="shared" si="70"/>
        <v>229.2252501693786</v>
      </c>
      <c r="Q414">
        <f t="shared" si="71"/>
        <v>72.428765380262902</v>
      </c>
      <c r="R414">
        <f t="shared" si="72"/>
        <v>589.59769999999992</v>
      </c>
    </row>
    <row r="415" spans="1:18" x14ac:dyDescent="0.3">
      <c r="A415" t="s">
        <v>33</v>
      </c>
      <c r="B415" t="s">
        <v>34</v>
      </c>
      <c r="C415">
        <v>0</v>
      </c>
      <c r="D415">
        <v>5</v>
      </c>
      <c r="E415">
        <v>3</v>
      </c>
      <c r="F415">
        <v>20260224</v>
      </c>
      <c r="G415">
        <v>20260303</v>
      </c>
      <c r="H415">
        <v>154499.26370000001</v>
      </c>
      <c r="I415">
        <f t="shared" si="63"/>
        <v>8</v>
      </c>
      <c r="J415">
        <f t="shared" si="64"/>
        <v>19312.407962500001</v>
      </c>
      <c r="K415">
        <f t="shared" si="65"/>
        <v>0</v>
      </c>
      <c r="L415">
        <f t="shared" si="66"/>
        <v>96562.039812500007</v>
      </c>
      <c r="M415">
        <f t="shared" si="67"/>
        <v>42715.263913865449</v>
      </c>
      <c r="N415">
        <f t="shared" si="68"/>
        <v>139277.30372636544</v>
      </c>
      <c r="O415">
        <f t="shared" si="69"/>
        <v>0</v>
      </c>
      <c r="P415">
        <f t="shared" si="70"/>
        <v>107115.54325973924</v>
      </c>
      <c r="Q415">
        <f t="shared" si="71"/>
        <v>47383.720440260789</v>
      </c>
      <c r="R415">
        <f t="shared" si="72"/>
        <v>154499.26370000001</v>
      </c>
    </row>
    <row r="416" spans="1:18" x14ac:dyDescent="0.3">
      <c r="A416" t="s">
        <v>0</v>
      </c>
      <c r="B416" t="s">
        <v>0</v>
      </c>
      <c r="C416">
        <v>30</v>
      </c>
      <c r="D416">
        <v>28</v>
      </c>
      <c r="E416">
        <v>12</v>
      </c>
      <c r="F416">
        <v>20260102</v>
      </c>
      <c r="G416">
        <v>20260312</v>
      </c>
      <c r="H416">
        <v>3032.0743000000002</v>
      </c>
      <c r="I416">
        <f t="shared" si="63"/>
        <v>70</v>
      </c>
      <c r="J416">
        <f t="shared" si="64"/>
        <v>43.315347142857149</v>
      </c>
      <c r="K416">
        <f t="shared" si="65"/>
        <v>1576.0434615250501</v>
      </c>
      <c r="L416">
        <f t="shared" si="66"/>
        <v>1212.8297200000002</v>
      </c>
      <c r="M416">
        <f t="shared" si="67"/>
        <v>383.22025680495784</v>
      </c>
      <c r="N416">
        <f t="shared" si="68"/>
        <v>3172.0934383300082</v>
      </c>
      <c r="O416">
        <f t="shared" si="69"/>
        <v>1506.4754454045797</v>
      </c>
      <c r="P416">
        <f t="shared" si="70"/>
        <v>1159.2942943774722</v>
      </c>
      <c r="Q416">
        <f t="shared" si="71"/>
        <v>366.30456021794822</v>
      </c>
      <c r="R416">
        <f t="shared" si="72"/>
        <v>3032.0743000000002</v>
      </c>
    </row>
    <row r="417" spans="1:18" x14ac:dyDescent="0.3">
      <c r="A417" t="s">
        <v>37</v>
      </c>
      <c r="B417" t="s">
        <v>38</v>
      </c>
      <c r="C417">
        <v>0</v>
      </c>
      <c r="D417">
        <v>27</v>
      </c>
      <c r="E417">
        <v>12</v>
      </c>
      <c r="F417">
        <v>20260202</v>
      </c>
      <c r="G417">
        <v>20260312</v>
      </c>
      <c r="H417">
        <v>39527.960400000004</v>
      </c>
      <c r="I417">
        <f t="shared" si="63"/>
        <v>39</v>
      </c>
      <c r="J417">
        <f t="shared" si="64"/>
        <v>1013.5374461538462</v>
      </c>
      <c r="K417">
        <f t="shared" si="65"/>
        <v>0</v>
      </c>
      <c r="L417">
        <f t="shared" si="66"/>
        <v>27365.511046153846</v>
      </c>
      <c r="M417">
        <f t="shared" si="67"/>
        <v>8966.9852838884126</v>
      </c>
      <c r="N417">
        <f t="shared" si="68"/>
        <v>36332.496330042261</v>
      </c>
      <c r="O417">
        <f t="shared" si="69"/>
        <v>0</v>
      </c>
      <c r="P417">
        <f t="shared" si="70"/>
        <v>29772.323573145291</v>
      </c>
      <c r="Q417">
        <f t="shared" si="71"/>
        <v>9755.6368268547121</v>
      </c>
      <c r="R417">
        <f t="shared" si="72"/>
        <v>39527.960400000004</v>
      </c>
    </row>
    <row r="418" spans="1:18" x14ac:dyDescent="0.3">
      <c r="A418" t="s">
        <v>37</v>
      </c>
      <c r="B418" t="s">
        <v>38</v>
      </c>
      <c r="C418">
        <v>0</v>
      </c>
      <c r="D418">
        <v>25</v>
      </c>
      <c r="E418">
        <v>12</v>
      </c>
      <c r="F418">
        <v>20260204</v>
      </c>
      <c r="G418">
        <v>20260312</v>
      </c>
      <c r="H418">
        <v>8656.8938999999991</v>
      </c>
      <c r="I418">
        <f t="shared" si="63"/>
        <v>37</v>
      </c>
      <c r="J418">
        <f t="shared" si="64"/>
        <v>233.97010540540538</v>
      </c>
      <c r="K418">
        <f t="shared" si="65"/>
        <v>0</v>
      </c>
      <c r="L418">
        <f t="shared" si="66"/>
        <v>5849.2526351351344</v>
      </c>
      <c r="M418">
        <f t="shared" si="67"/>
        <v>2069.9841924948787</v>
      </c>
      <c r="N418">
        <f t="shared" si="68"/>
        <v>7919.2368276300131</v>
      </c>
      <c r="O418">
        <f t="shared" si="69"/>
        <v>0</v>
      </c>
      <c r="P418">
        <f t="shared" si="70"/>
        <v>6394.0958653984571</v>
      </c>
      <c r="Q418">
        <f t="shared" si="71"/>
        <v>2262.7980346015411</v>
      </c>
      <c r="R418">
        <f t="shared" si="72"/>
        <v>8656.8938999999991</v>
      </c>
    </row>
    <row r="419" spans="1:18" x14ac:dyDescent="0.3">
      <c r="A419" t="s">
        <v>33</v>
      </c>
      <c r="B419" t="s">
        <v>34</v>
      </c>
      <c r="C419">
        <v>0</v>
      </c>
      <c r="D419">
        <v>15</v>
      </c>
      <c r="E419">
        <v>10</v>
      </c>
      <c r="F419">
        <v>20260214</v>
      </c>
      <c r="G419">
        <v>20260310</v>
      </c>
      <c r="H419">
        <v>84.5642</v>
      </c>
      <c r="I419">
        <f t="shared" si="63"/>
        <v>25</v>
      </c>
      <c r="J419">
        <f t="shared" si="64"/>
        <v>3.382568</v>
      </c>
      <c r="K419">
        <f t="shared" si="65"/>
        <v>0</v>
      </c>
      <c r="L419">
        <f t="shared" si="66"/>
        <v>50.738520000000001</v>
      </c>
      <c r="M419">
        <f t="shared" si="67"/>
        <v>24.938593037725653</v>
      </c>
      <c r="N419">
        <f t="shared" si="68"/>
        <v>75.677113037725661</v>
      </c>
      <c r="O419">
        <f t="shared" si="69"/>
        <v>0</v>
      </c>
      <c r="P419">
        <f t="shared" si="70"/>
        <v>56.69696135005929</v>
      </c>
      <c r="Q419">
        <f t="shared" si="71"/>
        <v>27.867238649940699</v>
      </c>
      <c r="R419">
        <f t="shared" si="72"/>
        <v>84.564199999999985</v>
      </c>
    </row>
    <row r="420" spans="1:18" x14ac:dyDescent="0.3">
      <c r="A420" t="s">
        <v>33</v>
      </c>
      <c r="B420" t="s">
        <v>34</v>
      </c>
      <c r="C420">
        <v>0</v>
      </c>
      <c r="D420">
        <v>17</v>
      </c>
      <c r="E420">
        <v>4</v>
      </c>
      <c r="F420">
        <v>20260212</v>
      </c>
      <c r="G420">
        <v>20260304</v>
      </c>
      <c r="H420">
        <v>131972.9725</v>
      </c>
      <c r="I420">
        <f t="shared" si="63"/>
        <v>21</v>
      </c>
      <c r="J420">
        <f t="shared" si="64"/>
        <v>6284.4272619047624</v>
      </c>
      <c r="K420">
        <f t="shared" si="65"/>
        <v>0</v>
      </c>
      <c r="L420">
        <f t="shared" si="66"/>
        <v>106835.26345238095</v>
      </c>
      <c r="M420">
        <f t="shared" si="67"/>
        <v>18533.229659812474</v>
      </c>
      <c r="N420">
        <f t="shared" si="68"/>
        <v>125368.49311219342</v>
      </c>
      <c r="O420">
        <f t="shared" si="69"/>
        <v>0</v>
      </c>
      <c r="P420">
        <f t="shared" si="70"/>
        <v>112463.40237186766</v>
      </c>
      <c r="Q420">
        <f t="shared" si="71"/>
        <v>19509.57012813236</v>
      </c>
      <c r="R420">
        <f t="shared" si="72"/>
        <v>131972.97250000003</v>
      </c>
    </row>
    <row r="421" spans="1:18" x14ac:dyDescent="0.3">
      <c r="A421" t="s">
        <v>33</v>
      </c>
      <c r="B421" t="s">
        <v>34</v>
      </c>
      <c r="C421">
        <v>5</v>
      </c>
      <c r="D421">
        <v>28</v>
      </c>
      <c r="E421">
        <v>4</v>
      </c>
      <c r="F421">
        <v>20260127</v>
      </c>
      <c r="G421">
        <v>20260304</v>
      </c>
      <c r="H421">
        <v>329873.35440000001</v>
      </c>
      <c r="I421">
        <f t="shared" si="63"/>
        <v>37</v>
      </c>
      <c r="J421">
        <f t="shared" si="64"/>
        <v>8915.4960648648648</v>
      </c>
      <c r="K421">
        <f t="shared" si="65"/>
        <v>54065.553382040627</v>
      </c>
      <c r="L421">
        <f t="shared" si="66"/>
        <v>249633.88981621622</v>
      </c>
      <c r="M421">
        <f t="shared" si="67"/>
        <v>26292.441493103393</v>
      </c>
      <c r="N421">
        <f t="shared" si="68"/>
        <v>329991.88469136023</v>
      </c>
      <c r="O421">
        <f t="shared" si="69"/>
        <v>54046.133492969966</v>
      </c>
      <c r="P421">
        <f t="shared" si="70"/>
        <v>249544.22343632637</v>
      </c>
      <c r="Q421">
        <f t="shared" si="71"/>
        <v>26282.997470703682</v>
      </c>
      <c r="R421">
        <f t="shared" si="72"/>
        <v>329873.35440000001</v>
      </c>
    </row>
    <row r="422" spans="1:18" x14ac:dyDescent="0.3">
      <c r="A422" t="s">
        <v>33</v>
      </c>
      <c r="B422" t="s">
        <v>34</v>
      </c>
      <c r="C422">
        <v>0</v>
      </c>
      <c r="D422">
        <v>9</v>
      </c>
      <c r="E422">
        <v>3</v>
      </c>
      <c r="F422">
        <v>20260220</v>
      </c>
      <c r="G422">
        <v>20260303</v>
      </c>
      <c r="H422">
        <v>238821.99</v>
      </c>
      <c r="I422">
        <f t="shared" si="63"/>
        <v>12</v>
      </c>
      <c r="J422">
        <f t="shared" si="64"/>
        <v>19901.8325</v>
      </c>
      <c r="K422">
        <f t="shared" si="65"/>
        <v>0</v>
      </c>
      <c r="L422">
        <f t="shared" si="66"/>
        <v>179116.49249999999</v>
      </c>
      <c r="M422">
        <f t="shared" si="67"/>
        <v>44018.955547011814</v>
      </c>
      <c r="N422">
        <f t="shared" si="68"/>
        <v>223135.4480470118</v>
      </c>
      <c r="O422">
        <f t="shared" si="69"/>
        <v>0</v>
      </c>
      <c r="P422">
        <f t="shared" si="70"/>
        <v>191708.47821390312</v>
      </c>
      <c r="Q422">
        <f t="shared" si="71"/>
        <v>47113.511786096889</v>
      </c>
      <c r="R422">
        <f t="shared" si="72"/>
        <v>238821.99</v>
      </c>
    </row>
    <row r="423" spans="1:18" x14ac:dyDescent="0.3">
      <c r="A423" t="s">
        <v>33</v>
      </c>
      <c r="B423" t="s">
        <v>34</v>
      </c>
      <c r="C423">
        <v>0</v>
      </c>
      <c r="D423">
        <v>2</v>
      </c>
      <c r="E423">
        <v>23</v>
      </c>
      <c r="F423">
        <v>20260227</v>
      </c>
      <c r="G423">
        <v>20260323</v>
      </c>
      <c r="H423">
        <v>1983.9617000000001</v>
      </c>
      <c r="I423">
        <f t="shared" si="63"/>
        <v>25</v>
      </c>
      <c r="J423">
        <f t="shared" si="64"/>
        <v>79.358468000000002</v>
      </c>
      <c r="K423">
        <f t="shared" si="65"/>
        <v>0</v>
      </c>
      <c r="L423">
        <f t="shared" si="66"/>
        <v>158.716936</v>
      </c>
      <c r="M423">
        <f t="shared" si="67"/>
        <v>1345.6946427576802</v>
      </c>
      <c r="N423">
        <f t="shared" si="68"/>
        <v>1504.4115787576802</v>
      </c>
      <c r="O423">
        <f t="shared" si="69"/>
        <v>0</v>
      </c>
      <c r="P423">
        <f t="shared" si="70"/>
        <v>209.30995653821086</v>
      </c>
      <c r="Q423">
        <f t="shared" si="71"/>
        <v>1774.6517434617892</v>
      </c>
      <c r="R423">
        <f t="shared" si="72"/>
        <v>1983.9617000000001</v>
      </c>
    </row>
    <row r="424" spans="1:18" x14ac:dyDescent="0.3">
      <c r="A424" t="s">
        <v>33</v>
      </c>
      <c r="B424" t="s">
        <v>34</v>
      </c>
      <c r="C424">
        <v>0</v>
      </c>
      <c r="D424">
        <v>2</v>
      </c>
      <c r="E424">
        <v>1</v>
      </c>
      <c r="F424">
        <v>20260227</v>
      </c>
      <c r="G424">
        <v>20260301</v>
      </c>
      <c r="H424">
        <v>1696.5021999999999</v>
      </c>
      <c r="I424">
        <f t="shared" si="63"/>
        <v>3</v>
      </c>
      <c r="J424">
        <f t="shared" si="64"/>
        <v>565.5007333333333</v>
      </c>
      <c r="K424">
        <f t="shared" si="65"/>
        <v>0</v>
      </c>
      <c r="L424">
        <f t="shared" si="66"/>
        <v>1131.0014666666666</v>
      </c>
      <c r="M424">
        <f t="shared" si="67"/>
        <v>416.92562133667138</v>
      </c>
      <c r="N424">
        <f t="shared" si="68"/>
        <v>1547.927088003338</v>
      </c>
      <c r="O424">
        <f t="shared" si="69"/>
        <v>0</v>
      </c>
      <c r="P424">
        <f t="shared" si="70"/>
        <v>1239.5586919266373</v>
      </c>
      <c r="Q424">
        <f t="shared" si="71"/>
        <v>456.94350807336258</v>
      </c>
      <c r="R424">
        <f t="shared" si="72"/>
        <v>1696.5021999999999</v>
      </c>
    </row>
    <row r="425" spans="1:18" x14ac:dyDescent="0.3">
      <c r="A425" t="s">
        <v>33</v>
      </c>
      <c r="B425" t="s">
        <v>34</v>
      </c>
      <c r="C425">
        <v>4</v>
      </c>
      <c r="D425">
        <v>28</v>
      </c>
      <c r="E425">
        <v>5</v>
      </c>
      <c r="F425">
        <v>20260128</v>
      </c>
      <c r="G425">
        <v>20260305</v>
      </c>
      <c r="H425">
        <v>153133.37820000001</v>
      </c>
      <c r="I425">
        <f t="shared" si="63"/>
        <v>37</v>
      </c>
      <c r="J425">
        <f t="shared" si="64"/>
        <v>4138.7399513513519</v>
      </c>
      <c r="K425">
        <f t="shared" si="65"/>
        <v>20078.592522159328</v>
      </c>
      <c r="L425">
        <f t="shared" si="66"/>
        <v>115884.71863783785</v>
      </c>
      <c r="M425">
        <f t="shared" si="67"/>
        <v>15256.803608342514</v>
      </c>
      <c r="N425">
        <f t="shared" si="68"/>
        <v>151220.1147683397</v>
      </c>
      <c r="O425">
        <f t="shared" si="69"/>
        <v>20332.630398606561</v>
      </c>
      <c r="P425">
        <f t="shared" si="70"/>
        <v>117350.9124361806</v>
      </c>
      <c r="Q425">
        <f t="shared" si="71"/>
        <v>15449.835365212839</v>
      </c>
      <c r="R425">
        <f t="shared" si="72"/>
        <v>153133.37820000001</v>
      </c>
    </row>
    <row r="426" spans="1:18" x14ac:dyDescent="0.3">
      <c r="A426" t="s">
        <v>35</v>
      </c>
      <c r="B426" t="s">
        <v>34</v>
      </c>
      <c r="C426">
        <v>0</v>
      </c>
      <c r="D426">
        <v>21</v>
      </c>
      <c r="E426">
        <v>12</v>
      </c>
      <c r="F426">
        <v>20260208</v>
      </c>
      <c r="G426">
        <v>20260312</v>
      </c>
      <c r="H426">
        <v>17708.7673</v>
      </c>
      <c r="I426">
        <f t="shared" si="63"/>
        <v>33</v>
      </c>
      <c r="J426">
        <f t="shared" si="64"/>
        <v>536.62931212121214</v>
      </c>
      <c r="K426">
        <f t="shared" si="65"/>
        <v>0</v>
      </c>
      <c r="L426">
        <f t="shared" si="66"/>
        <v>11269.215554545455</v>
      </c>
      <c r="M426">
        <f t="shared" si="67"/>
        <v>4747.675740007794</v>
      </c>
      <c r="N426">
        <f t="shared" si="68"/>
        <v>16016.89129455325</v>
      </c>
      <c r="O426">
        <f t="shared" si="69"/>
        <v>0</v>
      </c>
      <c r="P426">
        <f t="shared" si="70"/>
        <v>12459.591080377138</v>
      </c>
      <c r="Q426">
        <f t="shared" si="71"/>
        <v>5249.1762196228601</v>
      </c>
      <c r="R426">
        <f t="shared" si="72"/>
        <v>17708.7673</v>
      </c>
    </row>
    <row r="427" spans="1:18" x14ac:dyDescent="0.3">
      <c r="A427" t="s">
        <v>0</v>
      </c>
      <c r="B427" t="s">
        <v>0</v>
      </c>
      <c r="C427">
        <v>0</v>
      </c>
      <c r="D427">
        <v>27</v>
      </c>
      <c r="E427">
        <v>7</v>
      </c>
      <c r="F427">
        <v>20260202</v>
      </c>
      <c r="G427">
        <v>20260307</v>
      </c>
      <c r="H427">
        <v>886.96990000000005</v>
      </c>
      <c r="I427">
        <f t="shared" si="63"/>
        <v>34</v>
      </c>
      <c r="J427">
        <f t="shared" si="64"/>
        <v>26.087350000000001</v>
      </c>
      <c r="K427">
        <f t="shared" si="65"/>
        <v>0</v>
      </c>
      <c r="L427">
        <f t="shared" si="66"/>
        <v>704.35845000000006</v>
      </c>
      <c r="M427">
        <f t="shared" si="67"/>
        <v>134.63358713199517</v>
      </c>
      <c r="N427">
        <f t="shared" si="68"/>
        <v>838.99203713199518</v>
      </c>
      <c r="O427">
        <f t="shared" si="69"/>
        <v>0</v>
      </c>
      <c r="P427">
        <f t="shared" si="70"/>
        <v>744.63727462334248</v>
      </c>
      <c r="Q427">
        <f t="shared" si="71"/>
        <v>142.33262537665757</v>
      </c>
      <c r="R427">
        <f t="shared" si="72"/>
        <v>886.96990000000005</v>
      </c>
    </row>
    <row r="428" spans="1:18" x14ac:dyDescent="0.3">
      <c r="A428" t="s">
        <v>37</v>
      </c>
      <c r="B428" t="s">
        <v>38</v>
      </c>
      <c r="C428">
        <v>0</v>
      </c>
      <c r="D428">
        <v>13</v>
      </c>
      <c r="E428">
        <v>0</v>
      </c>
      <c r="F428">
        <v>20260216</v>
      </c>
      <c r="G428">
        <v>20260228</v>
      </c>
      <c r="H428">
        <v>35424.947200000002</v>
      </c>
      <c r="I428">
        <f t="shared" si="63"/>
        <v>13</v>
      </c>
      <c r="J428">
        <f t="shared" si="64"/>
        <v>2724.9959384615386</v>
      </c>
      <c r="K428">
        <f t="shared" si="65"/>
        <v>0</v>
      </c>
      <c r="L428">
        <f t="shared" si="66"/>
        <v>35424.947200000002</v>
      </c>
      <c r="M428">
        <f t="shared" si="67"/>
        <v>0</v>
      </c>
      <c r="N428">
        <f t="shared" si="68"/>
        <v>35424.947200000002</v>
      </c>
      <c r="O428">
        <f t="shared" si="69"/>
        <v>0</v>
      </c>
      <c r="P428">
        <f t="shared" si="70"/>
        <v>35424.947200000002</v>
      </c>
      <c r="Q428">
        <f t="shared" si="71"/>
        <v>0</v>
      </c>
      <c r="R428">
        <f t="shared" si="72"/>
        <v>35424.947200000002</v>
      </c>
    </row>
    <row r="429" spans="1:18" x14ac:dyDescent="0.3">
      <c r="A429" t="s">
        <v>33</v>
      </c>
      <c r="B429" t="s">
        <v>34</v>
      </c>
      <c r="C429">
        <v>0</v>
      </c>
      <c r="D429">
        <v>4</v>
      </c>
      <c r="E429">
        <v>6</v>
      </c>
      <c r="F429">
        <v>20260225</v>
      </c>
      <c r="G429">
        <v>20260306</v>
      </c>
      <c r="H429">
        <v>37709.154699999999</v>
      </c>
      <c r="I429">
        <f t="shared" si="63"/>
        <v>10</v>
      </c>
      <c r="J429">
        <f t="shared" si="64"/>
        <v>3770.9154699999999</v>
      </c>
      <c r="K429">
        <f t="shared" si="65"/>
        <v>0</v>
      </c>
      <c r="L429">
        <f t="shared" si="66"/>
        <v>15083.66188</v>
      </c>
      <c r="M429">
        <f t="shared" si="67"/>
        <v>16681.052907612317</v>
      </c>
      <c r="N429">
        <f t="shared" si="68"/>
        <v>31764.714787612316</v>
      </c>
      <c r="O429">
        <f t="shared" si="69"/>
        <v>0</v>
      </c>
      <c r="P429">
        <f t="shared" si="70"/>
        <v>17906.414179334355</v>
      </c>
      <c r="Q429">
        <f t="shared" si="71"/>
        <v>19802.740520665644</v>
      </c>
      <c r="R429">
        <f t="shared" si="72"/>
        <v>37709.154699999999</v>
      </c>
    </row>
    <row r="430" spans="1:18" x14ac:dyDescent="0.3">
      <c r="A430" t="s">
        <v>33</v>
      </c>
      <c r="B430" t="s">
        <v>34</v>
      </c>
      <c r="C430">
        <v>0</v>
      </c>
      <c r="D430">
        <v>3</v>
      </c>
      <c r="E430">
        <v>6</v>
      </c>
      <c r="F430">
        <v>20260226</v>
      </c>
      <c r="G430">
        <v>20260306</v>
      </c>
      <c r="H430">
        <v>3606.8312000000001</v>
      </c>
      <c r="I430">
        <f t="shared" si="63"/>
        <v>9</v>
      </c>
      <c r="J430">
        <f t="shared" si="64"/>
        <v>400.75902222222226</v>
      </c>
      <c r="K430">
        <f t="shared" si="65"/>
        <v>0</v>
      </c>
      <c r="L430">
        <f t="shared" si="66"/>
        <v>1202.2770666666668</v>
      </c>
      <c r="M430">
        <f t="shared" si="67"/>
        <v>1772.8009301921238</v>
      </c>
      <c r="N430">
        <f t="shared" si="68"/>
        <v>2975.0779968587904</v>
      </c>
      <c r="O430">
        <f t="shared" si="69"/>
        <v>0</v>
      </c>
      <c r="P430">
        <f t="shared" si="70"/>
        <v>1457.5787390032713</v>
      </c>
      <c r="Q430">
        <f t="shared" si="71"/>
        <v>2149.252460996729</v>
      </c>
      <c r="R430">
        <f t="shared" si="72"/>
        <v>3606.8312000000005</v>
      </c>
    </row>
    <row r="431" spans="1:18" x14ac:dyDescent="0.3">
      <c r="A431" t="s">
        <v>39</v>
      </c>
      <c r="B431" t="s">
        <v>40</v>
      </c>
      <c r="C431">
        <v>0</v>
      </c>
      <c r="D431">
        <v>27</v>
      </c>
      <c r="E431">
        <v>10</v>
      </c>
      <c r="F431">
        <v>20260202</v>
      </c>
      <c r="G431">
        <v>20260310</v>
      </c>
      <c r="H431">
        <v>1647.4223</v>
      </c>
      <c r="I431">
        <f t="shared" si="63"/>
        <v>37</v>
      </c>
      <c r="J431">
        <f t="shared" si="64"/>
        <v>44.524927027027026</v>
      </c>
      <c r="K431">
        <f t="shared" si="65"/>
        <v>0</v>
      </c>
      <c r="L431">
        <f t="shared" si="66"/>
        <v>1202.1730297297297</v>
      </c>
      <c r="M431">
        <f t="shared" si="67"/>
        <v>328.26805999508628</v>
      </c>
      <c r="N431">
        <f t="shared" si="68"/>
        <v>1530.441089724816</v>
      </c>
      <c r="O431">
        <f t="shared" si="69"/>
        <v>0</v>
      </c>
      <c r="P431">
        <f t="shared" si="70"/>
        <v>1294.0626535265235</v>
      </c>
      <c r="Q431">
        <f t="shared" si="71"/>
        <v>353.3596464734764</v>
      </c>
      <c r="R431">
        <f t="shared" si="72"/>
        <v>1647.4223</v>
      </c>
    </row>
    <row r="432" spans="1:18" x14ac:dyDescent="0.3">
      <c r="A432" t="s">
        <v>0</v>
      </c>
      <c r="B432" t="s">
        <v>0</v>
      </c>
      <c r="C432">
        <v>0</v>
      </c>
      <c r="D432">
        <v>20</v>
      </c>
      <c r="E432">
        <v>10</v>
      </c>
      <c r="F432">
        <v>20260209</v>
      </c>
      <c r="G432">
        <v>20260310</v>
      </c>
      <c r="H432">
        <v>84.538499999999999</v>
      </c>
      <c r="I432">
        <f t="shared" si="63"/>
        <v>30</v>
      </c>
      <c r="J432">
        <f t="shared" si="64"/>
        <v>2.8179500000000002</v>
      </c>
      <c r="K432">
        <f t="shared" si="65"/>
        <v>0</v>
      </c>
      <c r="L432">
        <f t="shared" si="66"/>
        <v>56.359000000000002</v>
      </c>
      <c r="M432">
        <f t="shared" si="67"/>
        <v>20.77584493516731</v>
      </c>
      <c r="N432">
        <f t="shared" si="68"/>
        <v>77.134844935167308</v>
      </c>
      <c r="O432">
        <f t="shared" si="69"/>
        <v>0</v>
      </c>
      <c r="P432">
        <f t="shared" si="70"/>
        <v>61.768521418622406</v>
      </c>
      <c r="Q432">
        <f t="shared" si="71"/>
        <v>22.769978581377597</v>
      </c>
      <c r="R432">
        <f t="shared" si="72"/>
        <v>84.538499999999999</v>
      </c>
    </row>
    <row r="433" spans="1:18" x14ac:dyDescent="0.3">
      <c r="A433" t="s">
        <v>33</v>
      </c>
      <c r="B433" t="s">
        <v>34</v>
      </c>
      <c r="C433">
        <v>12</v>
      </c>
      <c r="D433">
        <v>28</v>
      </c>
      <c r="E433">
        <v>3</v>
      </c>
      <c r="F433">
        <v>20260120</v>
      </c>
      <c r="G433">
        <v>20260303</v>
      </c>
      <c r="H433">
        <v>42.152700000000003</v>
      </c>
      <c r="I433">
        <f t="shared" si="63"/>
        <v>43</v>
      </c>
      <c r="J433">
        <f t="shared" si="64"/>
        <v>0.98029534883720937</v>
      </c>
      <c r="K433">
        <f t="shared" si="65"/>
        <v>14.267350274745066</v>
      </c>
      <c r="L433">
        <f t="shared" si="66"/>
        <v>27.448269767441861</v>
      </c>
      <c r="M433">
        <f t="shared" si="67"/>
        <v>2.1682213124548988</v>
      </c>
      <c r="N433">
        <f t="shared" si="68"/>
        <v>43.883841354641824</v>
      </c>
      <c r="O433">
        <f t="shared" si="69"/>
        <v>13.704528075973286</v>
      </c>
      <c r="P433">
        <f t="shared" si="70"/>
        <v>26.365483178096088</v>
      </c>
      <c r="Q433">
        <f t="shared" si="71"/>
        <v>2.082688745930628</v>
      </c>
      <c r="R433">
        <f t="shared" si="72"/>
        <v>42.152699999999996</v>
      </c>
    </row>
    <row r="434" spans="1:18" x14ac:dyDescent="0.3">
      <c r="A434" t="s">
        <v>37</v>
      </c>
      <c r="B434" t="s">
        <v>38</v>
      </c>
      <c r="C434">
        <v>0</v>
      </c>
      <c r="D434">
        <v>24</v>
      </c>
      <c r="E434">
        <v>10</v>
      </c>
      <c r="F434">
        <v>20260205</v>
      </c>
      <c r="G434">
        <v>20260310</v>
      </c>
      <c r="H434">
        <v>27034.622299999999</v>
      </c>
      <c r="I434">
        <f t="shared" si="63"/>
        <v>34</v>
      </c>
      <c r="J434">
        <f t="shared" si="64"/>
        <v>795.13594999999998</v>
      </c>
      <c r="K434">
        <f t="shared" si="65"/>
        <v>0</v>
      </c>
      <c r="L434">
        <f t="shared" si="66"/>
        <v>19083.2628</v>
      </c>
      <c r="M434">
        <f t="shared" si="67"/>
        <v>5862.2832908947803</v>
      </c>
      <c r="N434">
        <f t="shared" si="68"/>
        <v>24945.546090894779</v>
      </c>
      <c r="O434">
        <f t="shared" si="69"/>
        <v>0</v>
      </c>
      <c r="P434">
        <f t="shared" si="70"/>
        <v>20681.399403717569</v>
      </c>
      <c r="Q434">
        <f t="shared" si="71"/>
        <v>6353.2228962824311</v>
      </c>
      <c r="R434">
        <f t="shared" si="72"/>
        <v>27034.622299999999</v>
      </c>
    </row>
    <row r="435" spans="1:18" x14ac:dyDescent="0.3">
      <c r="A435" t="s">
        <v>35</v>
      </c>
      <c r="B435" t="s">
        <v>34</v>
      </c>
      <c r="C435">
        <v>0</v>
      </c>
      <c r="D435">
        <v>18</v>
      </c>
      <c r="E435">
        <v>1</v>
      </c>
      <c r="F435">
        <v>20260211</v>
      </c>
      <c r="G435">
        <v>20260301</v>
      </c>
      <c r="H435">
        <v>13296.523999999999</v>
      </c>
      <c r="I435">
        <f t="shared" si="63"/>
        <v>19</v>
      </c>
      <c r="J435">
        <f t="shared" si="64"/>
        <v>699.81705263157892</v>
      </c>
      <c r="K435">
        <f t="shared" si="65"/>
        <v>0</v>
      </c>
      <c r="L435">
        <f t="shared" si="66"/>
        <v>12596.706947368421</v>
      </c>
      <c r="M435">
        <f t="shared" si="67"/>
        <v>515.95275176846656</v>
      </c>
      <c r="N435">
        <f t="shared" si="68"/>
        <v>13112.659699136888</v>
      </c>
      <c r="O435">
        <f t="shared" si="69"/>
        <v>0</v>
      </c>
      <c r="P435">
        <f t="shared" si="70"/>
        <v>12773.33661436175</v>
      </c>
      <c r="Q435">
        <f t="shared" si="71"/>
        <v>523.187385638249</v>
      </c>
      <c r="R435">
        <f t="shared" si="72"/>
        <v>13296.523999999998</v>
      </c>
    </row>
    <row r="436" spans="1:18" x14ac:dyDescent="0.3">
      <c r="A436" t="s">
        <v>0</v>
      </c>
      <c r="B436" t="s">
        <v>0</v>
      </c>
      <c r="C436">
        <v>31</v>
      </c>
      <c r="D436">
        <v>28</v>
      </c>
      <c r="E436">
        <v>2</v>
      </c>
      <c r="F436">
        <v>20251227</v>
      </c>
      <c r="G436">
        <v>20260302</v>
      </c>
      <c r="H436">
        <v>462.83139999999997</v>
      </c>
      <c r="I436">
        <f t="shared" si="63"/>
        <v>61</v>
      </c>
      <c r="J436">
        <f t="shared" si="64"/>
        <v>7.5873999999999997</v>
      </c>
      <c r="K436">
        <f t="shared" si="65"/>
        <v>285.27243529999805</v>
      </c>
      <c r="L436">
        <f t="shared" si="66"/>
        <v>212.44719999999998</v>
      </c>
      <c r="M436">
        <f t="shared" si="67"/>
        <v>11.187895162163164</v>
      </c>
      <c r="N436">
        <f t="shared" si="68"/>
        <v>508.90753046216116</v>
      </c>
      <c r="O436">
        <f t="shared" si="69"/>
        <v>259.4440693212037</v>
      </c>
      <c r="P436">
        <f t="shared" si="70"/>
        <v>193.21237968867297</v>
      </c>
      <c r="Q436">
        <f t="shared" si="71"/>
        <v>10.174950990123365</v>
      </c>
      <c r="R436">
        <f t="shared" si="72"/>
        <v>462.83140000000003</v>
      </c>
    </row>
    <row r="437" spans="1:18" x14ac:dyDescent="0.3">
      <c r="A437" t="s">
        <v>41</v>
      </c>
      <c r="B437" t="s">
        <v>42</v>
      </c>
      <c r="C437">
        <v>0</v>
      </c>
      <c r="D437">
        <v>26</v>
      </c>
      <c r="E437">
        <v>6</v>
      </c>
      <c r="F437">
        <v>20260203</v>
      </c>
      <c r="G437">
        <v>20260306</v>
      </c>
      <c r="H437">
        <v>18497.9241</v>
      </c>
      <c r="I437">
        <f t="shared" si="63"/>
        <v>32</v>
      </c>
      <c r="J437">
        <f t="shared" si="64"/>
        <v>578.06012812500001</v>
      </c>
      <c r="K437">
        <f t="shared" si="65"/>
        <v>0</v>
      </c>
      <c r="L437">
        <f t="shared" si="66"/>
        <v>15029.563331249999</v>
      </c>
      <c r="M437">
        <f t="shared" si="67"/>
        <v>2557.1115708500033</v>
      </c>
      <c r="N437">
        <f t="shared" si="68"/>
        <v>17586.674902100003</v>
      </c>
      <c r="O437">
        <f t="shared" si="69"/>
        <v>0</v>
      </c>
      <c r="P437">
        <f t="shared" si="70"/>
        <v>15808.316427365591</v>
      </c>
      <c r="Q437">
        <f t="shared" si="71"/>
        <v>2689.6076726344072</v>
      </c>
      <c r="R437">
        <f t="shared" si="72"/>
        <v>18497.924099999997</v>
      </c>
    </row>
    <row r="438" spans="1:18" x14ac:dyDescent="0.3">
      <c r="A438" t="s">
        <v>37</v>
      </c>
      <c r="B438" t="s">
        <v>38</v>
      </c>
      <c r="C438">
        <v>0</v>
      </c>
      <c r="D438">
        <v>19</v>
      </c>
      <c r="E438">
        <v>1</v>
      </c>
      <c r="F438">
        <v>20260210</v>
      </c>
      <c r="G438">
        <v>20260301</v>
      </c>
      <c r="H438">
        <v>51172.864500000003</v>
      </c>
      <c r="I438">
        <f t="shared" si="63"/>
        <v>20</v>
      </c>
      <c r="J438">
        <f t="shared" si="64"/>
        <v>2558.6432250000003</v>
      </c>
      <c r="K438">
        <f t="shared" si="65"/>
        <v>0</v>
      </c>
      <c r="L438">
        <f t="shared" si="66"/>
        <v>48614.221275000004</v>
      </c>
      <c r="M438">
        <f t="shared" si="67"/>
        <v>1886.4058938950798</v>
      </c>
      <c r="N438">
        <f t="shared" si="68"/>
        <v>50500.62716889508</v>
      </c>
      <c r="O438">
        <f t="shared" si="69"/>
        <v>0</v>
      </c>
      <c r="P438">
        <f t="shared" si="70"/>
        <v>49261.347780070006</v>
      </c>
      <c r="Q438">
        <f t="shared" si="71"/>
        <v>1911.5167199300024</v>
      </c>
      <c r="R438">
        <f t="shared" si="72"/>
        <v>51172.864500000011</v>
      </c>
    </row>
    <row r="439" spans="1:18" x14ac:dyDescent="0.3">
      <c r="A439" t="s">
        <v>39</v>
      </c>
      <c r="B439" t="s">
        <v>40</v>
      </c>
      <c r="C439">
        <v>0</v>
      </c>
      <c r="D439">
        <v>21</v>
      </c>
      <c r="E439">
        <v>9</v>
      </c>
      <c r="F439">
        <v>20260208</v>
      </c>
      <c r="G439">
        <v>20260309</v>
      </c>
      <c r="H439">
        <v>11074.0301</v>
      </c>
      <c r="I439">
        <f t="shared" si="63"/>
        <v>30</v>
      </c>
      <c r="J439">
        <f t="shared" si="64"/>
        <v>369.13433666666668</v>
      </c>
      <c r="K439">
        <f t="shared" si="65"/>
        <v>0</v>
      </c>
      <c r="L439">
        <f t="shared" si="66"/>
        <v>7751.82107</v>
      </c>
      <c r="M439">
        <f t="shared" si="67"/>
        <v>2449.3585638316008</v>
      </c>
      <c r="N439">
        <f t="shared" si="68"/>
        <v>10201.179633831602</v>
      </c>
      <c r="O439">
        <f t="shared" si="69"/>
        <v>0</v>
      </c>
      <c r="P439">
        <f t="shared" si="70"/>
        <v>8415.0954046822244</v>
      </c>
      <c r="Q439">
        <f t="shared" si="71"/>
        <v>2658.9346953177746</v>
      </c>
      <c r="R439">
        <f t="shared" si="72"/>
        <v>11074.0301</v>
      </c>
    </row>
    <row r="440" spans="1:18" x14ac:dyDescent="0.3">
      <c r="A440" t="s">
        <v>41</v>
      </c>
      <c r="B440" t="s">
        <v>42</v>
      </c>
      <c r="C440">
        <v>0</v>
      </c>
      <c r="D440">
        <v>23</v>
      </c>
      <c r="E440">
        <v>9</v>
      </c>
      <c r="F440">
        <v>20260206</v>
      </c>
      <c r="G440">
        <v>20260309</v>
      </c>
      <c r="H440">
        <v>718.24149999999997</v>
      </c>
      <c r="I440">
        <f t="shared" si="63"/>
        <v>32</v>
      </c>
      <c r="J440">
        <f t="shared" si="64"/>
        <v>22.445046874999999</v>
      </c>
      <c r="K440">
        <f t="shared" si="65"/>
        <v>0</v>
      </c>
      <c r="L440">
        <f t="shared" si="66"/>
        <v>516.23607812499995</v>
      </c>
      <c r="M440">
        <f t="shared" si="67"/>
        <v>148.93214290310524</v>
      </c>
      <c r="N440">
        <f t="shared" si="68"/>
        <v>665.16822102810522</v>
      </c>
      <c r="O440">
        <f t="shared" si="69"/>
        <v>0</v>
      </c>
      <c r="P440">
        <f t="shared" si="70"/>
        <v>557.42617188404517</v>
      </c>
      <c r="Q440">
        <f t="shared" si="71"/>
        <v>160.81532811595477</v>
      </c>
      <c r="R440">
        <f t="shared" si="72"/>
        <v>718.24149999999997</v>
      </c>
    </row>
    <row r="441" spans="1:18" x14ac:dyDescent="0.3">
      <c r="A441" t="s">
        <v>35</v>
      </c>
      <c r="B441" t="s">
        <v>36</v>
      </c>
      <c r="C441">
        <v>0</v>
      </c>
      <c r="D441">
        <v>9</v>
      </c>
      <c r="E441">
        <v>1</v>
      </c>
      <c r="F441">
        <v>20260220</v>
      </c>
      <c r="G441">
        <v>20260301</v>
      </c>
      <c r="H441">
        <v>516</v>
      </c>
      <c r="I441">
        <f t="shared" si="63"/>
        <v>10</v>
      </c>
      <c r="J441">
        <f t="shared" si="64"/>
        <v>51.6</v>
      </c>
      <c r="K441">
        <f t="shared" si="65"/>
        <v>0</v>
      </c>
      <c r="L441">
        <f t="shared" si="66"/>
        <v>464.40000000000003</v>
      </c>
      <c r="M441">
        <f t="shared" si="67"/>
        <v>38.043031233862671</v>
      </c>
      <c r="N441">
        <f t="shared" si="68"/>
        <v>502.44303123386271</v>
      </c>
      <c r="O441">
        <f t="shared" si="69"/>
        <v>0</v>
      </c>
      <c r="P441">
        <f t="shared" si="70"/>
        <v>476.93048784363327</v>
      </c>
      <c r="Q441">
        <f t="shared" si="71"/>
        <v>39.069512156366713</v>
      </c>
      <c r="R441">
        <f t="shared" si="72"/>
        <v>516</v>
      </c>
    </row>
    <row r="442" spans="1:18" x14ac:dyDescent="0.3">
      <c r="A442" t="s">
        <v>33</v>
      </c>
      <c r="B442" t="s">
        <v>34</v>
      </c>
      <c r="C442">
        <v>0</v>
      </c>
      <c r="D442">
        <v>4</v>
      </c>
      <c r="E442">
        <v>1</v>
      </c>
      <c r="F442">
        <v>20260225</v>
      </c>
      <c r="G442">
        <v>20260301</v>
      </c>
      <c r="H442">
        <v>277006.14939999999</v>
      </c>
      <c r="I442">
        <f t="shared" si="63"/>
        <v>5</v>
      </c>
      <c r="J442">
        <f t="shared" si="64"/>
        <v>55401.229879999999</v>
      </c>
      <c r="K442">
        <f t="shared" si="65"/>
        <v>0</v>
      </c>
      <c r="L442">
        <f t="shared" si="66"/>
        <v>221604.91952</v>
      </c>
      <c r="M442">
        <f t="shared" si="67"/>
        <v>40845.556564326471</v>
      </c>
      <c r="N442">
        <f t="shared" si="68"/>
        <v>262450.47608432645</v>
      </c>
      <c r="O442">
        <f t="shared" si="69"/>
        <v>0</v>
      </c>
      <c r="P442">
        <f t="shared" si="70"/>
        <v>233895.27182495387</v>
      </c>
      <c r="Q442">
        <f t="shared" si="71"/>
        <v>43110.877575046128</v>
      </c>
      <c r="R442">
        <f t="shared" si="72"/>
        <v>277006.14939999999</v>
      </c>
    </row>
    <row r="443" spans="1:18" x14ac:dyDescent="0.3">
      <c r="A443" t="s">
        <v>0</v>
      </c>
      <c r="B443" t="s">
        <v>0</v>
      </c>
      <c r="C443">
        <v>0</v>
      </c>
      <c r="D443">
        <v>5</v>
      </c>
      <c r="E443">
        <v>7</v>
      </c>
      <c r="F443">
        <v>20260224</v>
      </c>
      <c r="G443">
        <v>20260307</v>
      </c>
      <c r="H443">
        <v>84.797399999999996</v>
      </c>
      <c r="I443">
        <f t="shared" si="63"/>
        <v>12</v>
      </c>
      <c r="J443">
        <f t="shared" si="64"/>
        <v>7.0664499999999997</v>
      </c>
      <c r="K443">
        <f t="shared" si="65"/>
        <v>0</v>
      </c>
      <c r="L443">
        <f t="shared" si="66"/>
        <v>35.332250000000002</v>
      </c>
      <c r="M443">
        <f t="shared" si="67"/>
        <v>36.469074543366311</v>
      </c>
      <c r="N443">
        <f t="shared" si="68"/>
        <v>71.80132454336632</v>
      </c>
      <c r="O443">
        <f t="shared" si="69"/>
        <v>0</v>
      </c>
      <c r="P443">
        <f t="shared" si="70"/>
        <v>41.727404824411501</v>
      </c>
      <c r="Q443">
        <f t="shared" si="71"/>
        <v>43.069995175588481</v>
      </c>
      <c r="R443">
        <f t="shared" si="72"/>
        <v>84.797399999999982</v>
      </c>
    </row>
    <row r="444" spans="1:18" x14ac:dyDescent="0.3">
      <c r="A444" t="s">
        <v>33</v>
      </c>
      <c r="B444" t="s">
        <v>34</v>
      </c>
      <c r="C444">
        <v>0</v>
      </c>
      <c r="D444">
        <v>9</v>
      </c>
      <c r="E444">
        <v>8</v>
      </c>
      <c r="F444">
        <v>20260220</v>
      </c>
      <c r="G444">
        <v>20260308</v>
      </c>
      <c r="H444">
        <v>6902.1323000000002</v>
      </c>
      <c r="I444">
        <f t="shared" si="63"/>
        <v>17</v>
      </c>
      <c r="J444">
        <f t="shared" si="64"/>
        <v>406.00778235294121</v>
      </c>
      <c r="K444">
        <f t="shared" si="65"/>
        <v>0</v>
      </c>
      <c r="L444">
        <f t="shared" si="66"/>
        <v>3654.070041176471</v>
      </c>
      <c r="M444">
        <f t="shared" si="67"/>
        <v>2394.6925186425206</v>
      </c>
      <c r="N444">
        <f t="shared" si="68"/>
        <v>6048.7625598189916</v>
      </c>
      <c r="O444">
        <f t="shared" si="69"/>
        <v>0</v>
      </c>
      <c r="P444">
        <f t="shared" si="70"/>
        <v>4169.5924758569436</v>
      </c>
      <c r="Q444">
        <f t="shared" si="71"/>
        <v>2732.5398241430571</v>
      </c>
      <c r="R444">
        <f t="shared" si="72"/>
        <v>6902.1323000000011</v>
      </c>
    </row>
    <row r="445" spans="1:18" x14ac:dyDescent="0.3">
      <c r="A445" t="s">
        <v>37</v>
      </c>
      <c r="B445" t="s">
        <v>38</v>
      </c>
      <c r="C445">
        <v>0</v>
      </c>
      <c r="D445">
        <v>4</v>
      </c>
      <c r="E445">
        <v>4</v>
      </c>
      <c r="F445">
        <v>20260225</v>
      </c>
      <c r="G445">
        <v>20260304</v>
      </c>
      <c r="H445">
        <v>1992.4612999999999</v>
      </c>
      <c r="I445">
        <f t="shared" si="63"/>
        <v>8</v>
      </c>
      <c r="J445">
        <f t="shared" si="64"/>
        <v>249.05766249999999</v>
      </c>
      <c r="K445">
        <f t="shared" si="65"/>
        <v>0</v>
      </c>
      <c r="L445">
        <f t="shared" si="66"/>
        <v>996.23064999999997</v>
      </c>
      <c r="M445">
        <f t="shared" si="67"/>
        <v>734.48902585428891</v>
      </c>
      <c r="N445">
        <f t="shared" si="68"/>
        <v>1730.7196758542889</v>
      </c>
      <c r="O445">
        <f t="shared" si="69"/>
        <v>0</v>
      </c>
      <c r="P445">
        <f t="shared" si="70"/>
        <v>1146.8934245628579</v>
      </c>
      <c r="Q445">
        <f t="shared" si="71"/>
        <v>845.56787543714188</v>
      </c>
      <c r="R445">
        <f t="shared" si="72"/>
        <v>1992.4612999999999</v>
      </c>
    </row>
    <row r="446" spans="1:18" x14ac:dyDescent="0.3">
      <c r="A446" t="s">
        <v>37</v>
      </c>
      <c r="B446" t="s">
        <v>38</v>
      </c>
      <c r="C446">
        <v>0</v>
      </c>
      <c r="D446">
        <v>4</v>
      </c>
      <c r="E446">
        <v>7</v>
      </c>
      <c r="F446">
        <v>20260225</v>
      </c>
      <c r="G446">
        <v>20260307</v>
      </c>
      <c r="H446">
        <v>2883.8521999999998</v>
      </c>
      <c r="I446">
        <f t="shared" si="63"/>
        <v>11</v>
      </c>
      <c r="J446">
        <f t="shared" si="64"/>
        <v>262.16838181818179</v>
      </c>
      <c r="K446">
        <f t="shared" si="65"/>
        <v>0</v>
      </c>
      <c r="L446">
        <f t="shared" si="66"/>
        <v>1048.6735272727271</v>
      </c>
      <c r="M446">
        <f t="shared" si="67"/>
        <v>1353.0185962457804</v>
      </c>
      <c r="N446">
        <f t="shared" si="68"/>
        <v>2401.6921235185073</v>
      </c>
      <c r="O446">
        <f t="shared" si="69"/>
        <v>0</v>
      </c>
      <c r="P446">
        <f t="shared" si="70"/>
        <v>1259.2036377571562</v>
      </c>
      <c r="Q446">
        <f t="shared" si="71"/>
        <v>1624.6485622428436</v>
      </c>
      <c r="R446">
        <f t="shared" si="72"/>
        <v>2883.8521999999998</v>
      </c>
    </row>
    <row r="447" spans="1:18" x14ac:dyDescent="0.3">
      <c r="A447" t="s">
        <v>0</v>
      </c>
      <c r="B447" t="s">
        <v>0</v>
      </c>
      <c r="C447">
        <v>0</v>
      </c>
      <c r="D447">
        <v>6</v>
      </c>
      <c r="E447">
        <v>5</v>
      </c>
      <c r="F447">
        <v>20260223</v>
      </c>
      <c r="G447">
        <v>20260305</v>
      </c>
      <c r="H447">
        <v>42.384900000000002</v>
      </c>
      <c r="I447">
        <f t="shared" si="63"/>
        <v>11</v>
      </c>
      <c r="J447">
        <f t="shared" si="64"/>
        <v>3.8531727272727276</v>
      </c>
      <c r="K447">
        <f t="shared" si="65"/>
        <v>0</v>
      </c>
      <c r="L447">
        <f t="shared" si="66"/>
        <v>23.119036363636365</v>
      </c>
      <c r="M447">
        <f t="shared" si="67"/>
        <v>14.204105660184513</v>
      </c>
      <c r="N447">
        <f t="shared" si="68"/>
        <v>37.323142023820878</v>
      </c>
      <c r="O447">
        <f t="shared" si="69"/>
        <v>0</v>
      </c>
      <c r="P447">
        <f t="shared" si="70"/>
        <v>26.254436021053298</v>
      </c>
      <c r="Q447">
        <f t="shared" si="71"/>
        <v>16.130463978946704</v>
      </c>
      <c r="R447">
        <f t="shared" si="72"/>
        <v>42.384900000000002</v>
      </c>
    </row>
    <row r="448" spans="1:18" x14ac:dyDescent="0.3">
      <c r="A448" t="s">
        <v>0</v>
      </c>
      <c r="B448" t="s">
        <v>0</v>
      </c>
      <c r="C448">
        <v>0</v>
      </c>
      <c r="D448">
        <v>5</v>
      </c>
      <c r="E448">
        <v>2</v>
      </c>
      <c r="F448">
        <v>20260224</v>
      </c>
      <c r="G448">
        <v>20260302</v>
      </c>
      <c r="H448">
        <v>84.730199999999996</v>
      </c>
      <c r="I448">
        <f t="shared" si="63"/>
        <v>7</v>
      </c>
      <c r="J448">
        <f t="shared" si="64"/>
        <v>12.104314285714285</v>
      </c>
      <c r="K448">
        <f t="shared" si="65"/>
        <v>0</v>
      </c>
      <c r="L448">
        <f t="shared" si="66"/>
        <v>60.52157142857142</v>
      </c>
      <c r="M448">
        <f t="shared" si="67"/>
        <v>17.848248311469714</v>
      </c>
      <c r="N448">
        <f t="shared" si="68"/>
        <v>78.369819740041137</v>
      </c>
      <c r="O448">
        <f t="shared" si="69"/>
        <v>0</v>
      </c>
      <c r="P448">
        <f t="shared" si="70"/>
        <v>65.433413889009032</v>
      </c>
      <c r="Q448">
        <f t="shared" si="71"/>
        <v>19.296786110990961</v>
      </c>
      <c r="R448">
        <f t="shared" si="72"/>
        <v>84.730199999999996</v>
      </c>
    </row>
    <row r="449" spans="1:18" x14ac:dyDescent="0.3">
      <c r="A449" t="s">
        <v>43</v>
      </c>
      <c r="B449" t="s">
        <v>44</v>
      </c>
      <c r="C449">
        <v>0</v>
      </c>
      <c r="D449">
        <v>4</v>
      </c>
      <c r="E449">
        <v>4</v>
      </c>
      <c r="F449">
        <v>20260225</v>
      </c>
      <c r="G449">
        <v>20260304</v>
      </c>
      <c r="H449">
        <v>2077.2467999999999</v>
      </c>
      <c r="I449">
        <f t="shared" si="63"/>
        <v>8</v>
      </c>
      <c r="J449">
        <f t="shared" si="64"/>
        <v>259.65584999999999</v>
      </c>
      <c r="K449">
        <f t="shared" si="65"/>
        <v>0</v>
      </c>
      <c r="L449">
        <f t="shared" si="66"/>
        <v>1038.6233999999999</v>
      </c>
      <c r="M449">
        <f t="shared" si="67"/>
        <v>765.74384586086512</v>
      </c>
      <c r="N449">
        <f t="shared" si="68"/>
        <v>1804.3672458608651</v>
      </c>
      <c r="O449">
        <f t="shared" si="69"/>
        <v>0</v>
      </c>
      <c r="P449">
        <f t="shared" si="70"/>
        <v>1195.6973498628245</v>
      </c>
      <c r="Q449">
        <f t="shared" si="71"/>
        <v>881.54945013717554</v>
      </c>
      <c r="R449">
        <f t="shared" si="72"/>
        <v>2077.2467999999999</v>
      </c>
    </row>
    <row r="450" spans="1:18" x14ac:dyDescent="0.3">
      <c r="A450" t="s">
        <v>0</v>
      </c>
      <c r="B450" t="s">
        <v>0</v>
      </c>
      <c r="C450">
        <v>0</v>
      </c>
      <c r="D450">
        <v>20</v>
      </c>
      <c r="E450">
        <v>1</v>
      </c>
      <c r="F450">
        <v>20260209</v>
      </c>
      <c r="G450">
        <v>20260301</v>
      </c>
      <c r="H450">
        <v>928.81510000000003</v>
      </c>
      <c r="I450">
        <f t="shared" si="63"/>
        <v>21</v>
      </c>
      <c r="J450">
        <f t="shared" si="64"/>
        <v>44.229290476190478</v>
      </c>
      <c r="K450">
        <f t="shared" si="65"/>
        <v>0</v>
      </c>
      <c r="L450">
        <f t="shared" si="66"/>
        <v>884.58580952380953</v>
      </c>
      <c r="M450">
        <f t="shared" si="67"/>
        <v>32.608842617001919</v>
      </c>
      <c r="N450">
        <f t="shared" si="68"/>
        <v>917.1946521408114</v>
      </c>
      <c r="O450">
        <f t="shared" si="69"/>
        <v>0</v>
      </c>
      <c r="P450">
        <f t="shared" si="70"/>
        <v>895.79311786621736</v>
      </c>
      <c r="Q450">
        <f t="shared" si="71"/>
        <v>33.021982133782686</v>
      </c>
      <c r="R450">
        <f t="shared" si="72"/>
        <v>928.81510000000003</v>
      </c>
    </row>
    <row r="451" spans="1:18" x14ac:dyDescent="0.3">
      <c r="A451" t="s">
        <v>33</v>
      </c>
      <c r="B451" t="s">
        <v>34</v>
      </c>
      <c r="C451">
        <v>4</v>
      </c>
      <c r="D451">
        <v>28</v>
      </c>
      <c r="E451">
        <v>2</v>
      </c>
      <c r="F451">
        <v>20260128</v>
      </c>
      <c r="G451">
        <v>20260302</v>
      </c>
      <c r="H451">
        <v>238982.54459999999</v>
      </c>
      <c r="I451">
        <f t="shared" si="63"/>
        <v>34</v>
      </c>
      <c r="J451">
        <f t="shared" si="64"/>
        <v>7028.8983705882347</v>
      </c>
      <c r="K451">
        <f t="shared" si="65"/>
        <v>34099.843894910555</v>
      </c>
      <c r="L451">
        <f t="shared" si="66"/>
        <v>196809.15437647057</v>
      </c>
      <c r="M451">
        <f t="shared" si="67"/>
        <v>10364.364350850179</v>
      </c>
      <c r="N451">
        <f t="shared" si="68"/>
        <v>241273.3626222313</v>
      </c>
      <c r="O451">
        <f t="shared" si="69"/>
        <v>33776.07613165339</v>
      </c>
      <c r="P451">
        <f t="shared" si="70"/>
        <v>194940.51064023006</v>
      </c>
      <c r="Q451">
        <f t="shared" si="71"/>
        <v>10265.957828116569</v>
      </c>
      <c r="R451">
        <f t="shared" si="72"/>
        <v>238982.54460000002</v>
      </c>
    </row>
    <row r="452" spans="1:18" x14ac:dyDescent="0.3">
      <c r="A452" t="s">
        <v>37</v>
      </c>
      <c r="B452" t="s">
        <v>38</v>
      </c>
      <c r="C452">
        <v>2</v>
      </c>
      <c r="D452">
        <v>28</v>
      </c>
      <c r="E452">
        <v>3</v>
      </c>
      <c r="F452">
        <v>20260130</v>
      </c>
      <c r="G452">
        <v>20260303</v>
      </c>
      <c r="H452">
        <v>23799.7376</v>
      </c>
      <c r="I452">
        <f t="shared" si="63"/>
        <v>33</v>
      </c>
      <c r="J452">
        <f t="shared" si="64"/>
        <v>721.20416969696976</v>
      </c>
      <c r="K452">
        <f t="shared" si="65"/>
        <v>1749.4170712392245</v>
      </c>
      <c r="L452">
        <f t="shared" si="66"/>
        <v>20193.716751515152</v>
      </c>
      <c r="M452">
        <f t="shared" si="67"/>
        <v>1595.162369405454</v>
      </c>
      <c r="N452">
        <f t="shared" si="68"/>
        <v>23538.296192159833</v>
      </c>
      <c r="O452">
        <f t="shared" si="69"/>
        <v>1768.84796199999</v>
      </c>
      <c r="P452">
        <f t="shared" si="70"/>
        <v>20418.009694978078</v>
      </c>
      <c r="Q452">
        <f t="shared" si="71"/>
        <v>1612.8799430219306</v>
      </c>
      <c r="R452">
        <f t="shared" si="72"/>
        <v>23799.737599999997</v>
      </c>
    </row>
    <row r="453" spans="1:18" x14ac:dyDescent="0.3">
      <c r="A453" t="s">
        <v>37</v>
      </c>
      <c r="B453" t="s">
        <v>38</v>
      </c>
      <c r="C453">
        <v>4</v>
      </c>
      <c r="D453">
        <v>28</v>
      </c>
      <c r="E453">
        <v>3</v>
      </c>
      <c r="F453">
        <v>20260128</v>
      </c>
      <c r="G453">
        <v>20260303</v>
      </c>
      <c r="H453">
        <v>48554.108099999998</v>
      </c>
      <c r="I453">
        <f t="shared" si="63"/>
        <v>35</v>
      </c>
      <c r="J453">
        <f t="shared" si="64"/>
        <v>1387.2602314285714</v>
      </c>
      <c r="K453">
        <f t="shared" si="65"/>
        <v>6730.1239595775924</v>
      </c>
      <c r="L453">
        <f t="shared" si="66"/>
        <v>38843.286479999995</v>
      </c>
      <c r="M453">
        <f t="shared" si="67"/>
        <v>3068.3479252170173</v>
      </c>
      <c r="N453">
        <f t="shared" si="68"/>
        <v>48641.758364794601</v>
      </c>
      <c r="O453">
        <f t="shared" si="69"/>
        <v>6717.9965783523185</v>
      </c>
      <c r="P453">
        <f t="shared" si="70"/>
        <v>38773.292621637986</v>
      </c>
      <c r="Q453">
        <f t="shared" si="71"/>
        <v>3062.8189000096991</v>
      </c>
      <c r="R453">
        <f t="shared" si="72"/>
        <v>48554.108100000005</v>
      </c>
    </row>
    <row r="454" spans="1:18" x14ac:dyDescent="0.3">
      <c r="A454" t="s">
        <v>33</v>
      </c>
      <c r="B454" t="s">
        <v>34</v>
      </c>
      <c r="C454">
        <v>1</v>
      </c>
      <c r="D454">
        <v>28</v>
      </c>
      <c r="E454">
        <v>7</v>
      </c>
      <c r="F454">
        <v>20260131</v>
      </c>
      <c r="G454">
        <v>20260307</v>
      </c>
      <c r="H454">
        <v>56164.2382</v>
      </c>
      <c r="I454">
        <f t="shared" si="63"/>
        <v>36</v>
      </c>
      <c r="J454">
        <f t="shared" si="64"/>
        <v>1560.1177277777779</v>
      </c>
      <c r="K454">
        <f t="shared" si="65"/>
        <v>1892.1802596234083</v>
      </c>
      <c r="L454">
        <f t="shared" si="66"/>
        <v>43683.296377777777</v>
      </c>
      <c r="M454">
        <f t="shared" si="67"/>
        <v>8051.5746535749995</v>
      </c>
      <c r="N454">
        <f t="shared" si="68"/>
        <v>53627.051290976182</v>
      </c>
      <c r="O454">
        <f t="shared" si="69"/>
        <v>1981.7025225235434</v>
      </c>
      <c r="P454">
        <f t="shared" si="70"/>
        <v>45750.027347402342</v>
      </c>
      <c r="Q454">
        <f t="shared" si="71"/>
        <v>8432.5083300741189</v>
      </c>
      <c r="R454">
        <f t="shared" si="72"/>
        <v>56164.2382</v>
      </c>
    </row>
    <row r="455" spans="1:18" x14ac:dyDescent="0.3">
      <c r="A455" t="s">
        <v>37</v>
      </c>
      <c r="B455" t="s">
        <v>38</v>
      </c>
      <c r="C455">
        <v>5</v>
      </c>
      <c r="D455">
        <v>28</v>
      </c>
      <c r="E455">
        <v>3</v>
      </c>
      <c r="F455">
        <v>20260127</v>
      </c>
      <c r="G455">
        <v>20260303</v>
      </c>
      <c r="H455">
        <v>187014.43280000001</v>
      </c>
      <c r="I455">
        <f t="shared" si="63"/>
        <v>36</v>
      </c>
      <c r="J455">
        <f t="shared" si="64"/>
        <v>5194.8453555555561</v>
      </c>
      <c r="K455">
        <f t="shared" si="65"/>
        <v>31502.69899047865</v>
      </c>
      <c r="L455">
        <f t="shared" si="66"/>
        <v>145455.66995555558</v>
      </c>
      <c r="M455">
        <f t="shared" si="67"/>
        <v>11489.980471888746</v>
      </c>
      <c r="N455">
        <f t="shared" si="68"/>
        <v>188448.34941792296</v>
      </c>
      <c r="O455">
        <f t="shared" si="69"/>
        <v>31262.992759400484</v>
      </c>
      <c r="P455">
        <f t="shared" si="70"/>
        <v>144348.88763050674</v>
      </c>
      <c r="Q455">
        <f t="shared" si="71"/>
        <v>11402.552410092814</v>
      </c>
      <c r="R455">
        <f t="shared" si="72"/>
        <v>187014.43280000004</v>
      </c>
    </row>
    <row r="456" spans="1:18" x14ac:dyDescent="0.3">
      <c r="A456" t="s">
        <v>0</v>
      </c>
      <c r="B456" t="s">
        <v>0</v>
      </c>
      <c r="C456">
        <v>5</v>
      </c>
      <c r="D456">
        <v>28</v>
      </c>
      <c r="E456">
        <v>1</v>
      </c>
      <c r="F456">
        <v>20260127</v>
      </c>
      <c r="G456">
        <v>20260301</v>
      </c>
      <c r="H456">
        <v>5903.0324000000001</v>
      </c>
      <c r="I456">
        <f t="shared" si="63"/>
        <v>34</v>
      </c>
      <c r="J456">
        <f t="shared" si="64"/>
        <v>173.61860000000001</v>
      </c>
      <c r="K456">
        <f t="shared" si="65"/>
        <v>1052.8618506610758</v>
      </c>
      <c r="L456">
        <f t="shared" si="66"/>
        <v>4861.3208000000004</v>
      </c>
      <c r="M456">
        <f t="shared" si="67"/>
        <v>128.00344617402152</v>
      </c>
      <c r="N456">
        <f t="shared" si="68"/>
        <v>6042.1860968350975</v>
      </c>
      <c r="O456">
        <f t="shared" si="69"/>
        <v>1028.6140674203589</v>
      </c>
      <c r="P456">
        <f t="shared" si="70"/>
        <v>4749.3628513403773</v>
      </c>
      <c r="Q456">
        <f t="shared" si="71"/>
        <v>125.0554812392643</v>
      </c>
      <c r="R456">
        <f t="shared" si="72"/>
        <v>5903.032400000001</v>
      </c>
    </row>
    <row r="457" spans="1:18" x14ac:dyDescent="0.3">
      <c r="A457" t="s">
        <v>0</v>
      </c>
      <c r="B457" t="s">
        <v>0</v>
      </c>
      <c r="C457">
        <v>2</v>
      </c>
      <c r="D457">
        <v>28</v>
      </c>
      <c r="E457">
        <v>2</v>
      </c>
      <c r="F457">
        <v>20260130</v>
      </c>
      <c r="G457">
        <v>20260302</v>
      </c>
      <c r="H457">
        <v>1012.5888</v>
      </c>
      <c r="I457">
        <f t="shared" si="63"/>
        <v>32</v>
      </c>
      <c r="J457">
        <f t="shared" si="64"/>
        <v>31.6434</v>
      </c>
      <c r="K457">
        <f t="shared" si="65"/>
        <v>76.75704949863362</v>
      </c>
      <c r="L457">
        <f t="shared" si="66"/>
        <v>886.01520000000005</v>
      </c>
      <c r="M457">
        <f t="shared" si="67"/>
        <v>46.659335447504262</v>
      </c>
      <c r="N457">
        <f t="shared" si="68"/>
        <v>1009.4315849461379</v>
      </c>
      <c r="O457">
        <f t="shared" si="69"/>
        <v>76.997123730291477</v>
      </c>
      <c r="P457">
        <f t="shared" si="70"/>
        <v>888.7864036844378</v>
      </c>
      <c r="Q457">
        <f t="shared" si="71"/>
        <v>46.805272585270686</v>
      </c>
      <c r="R457">
        <f t="shared" si="72"/>
        <v>1012.5888</v>
      </c>
    </row>
    <row r="458" spans="1:18" x14ac:dyDescent="0.3">
      <c r="A458" t="s">
        <v>37</v>
      </c>
      <c r="B458" t="s">
        <v>38</v>
      </c>
      <c r="C458">
        <v>6</v>
      </c>
      <c r="D458">
        <v>28</v>
      </c>
      <c r="E458">
        <v>5</v>
      </c>
      <c r="F458">
        <v>20260126</v>
      </c>
      <c r="G458">
        <v>20260305</v>
      </c>
      <c r="H458">
        <v>11854.3385</v>
      </c>
      <c r="I458">
        <f t="shared" si="63"/>
        <v>39</v>
      </c>
      <c r="J458">
        <f t="shared" si="64"/>
        <v>303.95739743589741</v>
      </c>
      <c r="K458">
        <f t="shared" si="65"/>
        <v>2211.9184095700552</v>
      </c>
      <c r="L458">
        <f t="shared" si="66"/>
        <v>8510.8071282051278</v>
      </c>
      <c r="M458">
        <f t="shared" si="67"/>
        <v>1120.4903841489779</v>
      </c>
      <c r="N458">
        <f t="shared" si="68"/>
        <v>11843.21592192416</v>
      </c>
      <c r="O458">
        <f t="shared" si="69"/>
        <v>2213.9957368239043</v>
      </c>
      <c r="P458">
        <f t="shared" si="70"/>
        <v>8518.8000684162944</v>
      </c>
      <c r="Q458">
        <f t="shared" si="71"/>
        <v>1121.5426947598023</v>
      </c>
      <c r="R458">
        <f t="shared" si="72"/>
        <v>11854.338500000002</v>
      </c>
    </row>
    <row r="459" spans="1:18" x14ac:dyDescent="0.3">
      <c r="A459" t="s">
        <v>39</v>
      </c>
      <c r="B459" t="s">
        <v>40</v>
      </c>
      <c r="C459">
        <v>5</v>
      </c>
      <c r="D459">
        <v>28</v>
      </c>
      <c r="E459">
        <v>4</v>
      </c>
      <c r="F459">
        <v>20260127</v>
      </c>
      <c r="G459">
        <v>20260304</v>
      </c>
      <c r="H459">
        <v>21049.463400000001</v>
      </c>
      <c r="I459">
        <f t="shared" ref="I459:I522" si="73">IF(C459&lt;0,0,C459)+D459+E459</f>
        <v>37</v>
      </c>
      <c r="J459">
        <f t="shared" ref="J459:J522" si="74">H459/I459</f>
        <v>568.90441621621619</v>
      </c>
      <c r="K459">
        <f t="shared" ref="K459:K522" si="75">IF(C459&lt;0,0,C459)*$J459*$B$6</f>
        <v>3449.9630598718354</v>
      </c>
      <c r="L459">
        <f t="shared" ref="L459:L522" si="76">IF(D459&lt;0,0,D459)*$J459*$C$6</f>
        <v>15929.323654054053</v>
      </c>
      <c r="M459">
        <f t="shared" ref="M459:M522" si="77">IF(E459&lt;0,0,E459)*$J459*$D$6</f>
        <v>1677.7401918756527</v>
      </c>
      <c r="N459">
        <f t="shared" ref="N459:N522" si="78">K459+L459+M459</f>
        <v>21057.02690580154</v>
      </c>
      <c r="O459">
        <f t="shared" ref="O459:O522" si="79">K459/$N459*$H459</f>
        <v>3448.7238623471721</v>
      </c>
      <c r="P459">
        <f t="shared" ref="P459:P522" si="80">L459/$N459*$H459</f>
        <v>15923.601975850808</v>
      </c>
      <c r="Q459">
        <f t="shared" ref="Q459:Q522" si="81">M459/$N459*$H459</f>
        <v>1677.1375618020202</v>
      </c>
      <c r="R459">
        <f t="shared" ref="R459:R522" si="82">O459+P459+Q459</f>
        <v>21049.463400000001</v>
      </c>
    </row>
    <row r="460" spans="1:18" x14ac:dyDescent="0.3">
      <c r="A460" t="s">
        <v>37</v>
      </c>
      <c r="B460" t="s">
        <v>38</v>
      </c>
      <c r="C460">
        <v>6</v>
      </c>
      <c r="D460">
        <v>28</v>
      </c>
      <c r="E460">
        <v>6</v>
      </c>
      <c r="F460">
        <v>20260126</v>
      </c>
      <c r="G460">
        <v>20260306</v>
      </c>
      <c r="H460">
        <v>7004.0671000000002</v>
      </c>
      <c r="I460">
        <f t="shared" si="73"/>
        <v>40</v>
      </c>
      <c r="J460">
        <f t="shared" si="74"/>
        <v>175.10167749999999</v>
      </c>
      <c r="K460">
        <f t="shared" si="75"/>
        <v>1274.2266754357572</v>
      </c>
      <c r="L460">
        <f t="shared" si="76"/>
        <v>4902.8469699999996</v>
      </c>
      <c r="M460">
        <f t="shared" si="77"/>
        <v>774.58123095747067</v>
      </c>
      <c r="N460">
        <f t="shared" si="78"/>
        <v>6951.6548763932269</v>
      </c>
      <c r="O460">
        <f t="shared" si="79"/>
        <v>1283.833748086249</v>
      </c>
      <c r="P460">
        <f t="shared" si="80"/>
        <v>4939.8121410665408</v>
      </c>
      <c r="Q460">
        <f t="shared" si="81"/>
        <v>780.42121084721111</v>
      </c>
      <c r="R460">
        <f t="shared" si="82"/>
        <v>7004.0671000000011</v>
      </c>
    </row>
    <row r="461" spans="1:18" x14ac:dyDescent="0.3">
      <c r="A461" t="s">
        <v>0</v>
      </c>
      <c r="B461" t="s">
        <v>0</v>
      </c>
      <c r="C461">
        <v>0</v>
      </c>
      <c r="D461">
        <v>18</v>
      </c>
      <c r="E461">
        <v>4</v>
      </c>
      <c r="F461">
        <v>20260211</v>
      </c>
      <c r="G461">
        <v>20260304</v>
      </c>
      <c r="H461">
        <v>211.26730000000001</v>
      </c>
      <c r="I461">
        <f t="shared" si="73"/>
        <v>22</v>
      </c>
      <c r="J461">
        <f t="shared" si="74"/>
        <v>9.6030590909090918</v>
      </c>
      <c r="K461">
        <f t="shared" si="75"/>
        <v>0</v>
      </c>
      <c r="L461">
        <f t="shared" si="76"/>
        <v>172.85506363636364</v>
      </c>
      <c r="M461">
        <f t="shared" si="77"/>
        <v>28.320114491169257</v>
      </c>
      <c r="N461">
        <f t="shared" si="78"/>
        <v>201.17517812753289</v>
      </c>
      <c r="O461">
        <f t="shared" si="79"/>
        <v>0</v>
      </c>
      <c r="P461">
        <f t="shared" si="80"/>
        <v>181.52648316599047</v>
      </c>
      <c r="Q461">
        <f t="shared" si="81"/>
        <v>29.740816834009564</v>
      </c>
      <c r="R461">
        <f t="shared" si="82"/>
        <v>211.26730000000003</v>
      </c>
    </row>
    <row r="462" spans="1:18" x14ac:dyDescent="0.3">
      <c r="A462" t="s">
        <v>37</v>
      </c>
      <c r="B462" t="s">
        <v>38</v>
      </c>
      <c r="C462">
        <v>0</v>
      </c>
      <c r="D462">
        <v>18</v>
      </c>
      <c r="E462">
        <v>3</v>
      </c>
      <c r="F462">
        <v>20260211</v>
      </c>
      <c r="G462">
        <v>20260303</v>
      </c>
      <c r="H462">
        <v>591.43780000000004</v>
      </c>
      <c r="I462">
        <f t="shared" si="73"/>
        <v>21</v>
      </c>
      <c r="J462">
        <f t="shared" si="74"/>
        <v>28.163704761904764</v>
      </c>
      <c r="K462">
        <f t="shared" si="75"/>
        <v>0</v>
      </c>
      <c r="L462">
        <f t="shared" si="76"/>
        <v>506.94668571428576</v>
      </c>
      <c r="M462">
        <f t="shared" si="77"/>
        <v>62.292598832466844</v>
      </c>
      <c r="N462">
        <f t="shared" si="78"/>
        <v>569.23928454675263</v>
      </c>
      <c r="O462">
        <f t="shared" si="79"/>
        <v>0</v>
      </c>
      <c r="P462">
        <f t="shared" si="80"/>
        <v>526.71598861080236</v>
      </c>
      <c r="Q462">
        <f t="shared" si="81"/>
        <v>64.721811389197697</v>
      </c>
      <c r="R462">
        <f t="shared" si="82"/>
        <v>591.43780000000004</v>
      </c>
    </row>
    <row r="463" spans="1:18" x14ac:dyDescent="0.3">
      <c r="A463" t="s">
        <v>39</v>
      </c>
      <c r="B463" t="s">
        <v>40</v>
      </c>
      <c r="C463">
        <v>0</v>
      </c>
      <c r="D463">
        <v>17</v>
      </c>
      <c r="E463">
        <v>1</v>
      </c>
      <c r="F463">
        <v>20260212</v>
      </c>
      <c r="G463">
        <v>20260301</v>
      </c>
      <c r="H463">
        <v>15371.265299999999</v>
      </c>
      <c r="I463">
        <f t="shared" si="73"/>
        <v>18</v>
      </c>
      <c r="J463">
        <f t="shared" si="74"/>
        <v>853.95918333333327</v>
      </c>
      <c r="K463">
        <f t="shared" si="75"/>
        <v>0</v>
      </c>
      <c r="L463">
        <f t="shared" si="76"/>
        <v>14517.306116666665</v>
      </c>
      <c r="M463">
        <f t="shared" si="77"/>
        <v>629.59681945724526</v>
      </c>
      <c r="N463">
        <f t="shared" si="78"/>
        <v>15146.90293612391</v>
      </c>
      <c r="O463">
        <f t="shared" si="79"/>
        <v>0</v>
      </c>
      <c r="P463">
        <f t="shared" si="80"/>
        <v>14732.342624867968</v>
      </c>
      <c r="Q463">
        <f t="shared" si="81"/>
        <v>638.92267513203205</v>
      </c>
      <c r="R463">
        <f t="shared" si="82"/>
        <v>15371.265299999999</v>
      </c>
    </row>
    <row r="464" spans="1:18" x14ac:dyDescent="0.3">
      <c r="A464" t="s">
        <v>33</v>
      </c>
      <c r="B464" t="s">
        <v>34</v>
      </c>
      <c r="C464">
        <v>0</v>
      </c>
      <c r="D464">
        <v>17</v>
      </c>
      <c r="E464">
        <v>8</v>
      </c>
      <c r="F464">
        <v>20260212</v>
      </c>
      <c r="G464">
        <v>20260308</v>
      </c>
      <c r="H464">
        <v>18648.1551</v>
      </c>
      <c r="I464">
        <f t="shared" si="73"/>
        <v>25</v>
      </c>
      <c r="J464">
        <f t="shared" si="74"/>
        <v>745.92620399999998</v>
      </c>
      <c r="K464">
        <f t="shared" si="75"/>
        <v>0</v>
      </c>
      <c r="L464">
        <f t="shared" si="76"/>
        <v>12680.745467999999</v>
      </c>
      <c r="M464">
        <f t="shared" si="77"/>
        <v>4399.5804460354448</v>
      </c>
      <c r="N464">
        <f t="shared" si="78"/>
        <v>17080.325914035442</v>
      </c>
      <c r="O464">
        <f t="shared" si="79"/>
        <v>0</v>
      </c>
      <c r="P464">
        <f t="shared" si="80"/>
        <v>13844.730449585224</v>
      </c>
      <c r="Q464">
        <f t="shared" si="81"/>
        <v>4803.4246504147768</v>
      </c>
      <c r="R464">
        <f t="shared" si="82"/>
        <v>18648.1551</v>
      </c>
    </row>
    <row r="465" spans="1:18" x14ac:dyDescent="0.3">
      <c r="A465" t="s">
        <v>0</v>
      </c>
      <c r="B465" t="s">
        <v>0</v>
      </c>
      <c r="C465">
        <v>0</v>
      </c>
      <c r="D465">
        <v>18</v>
      </c>
      <c r="E465">
        <v>2</v>
      </c>
      <c r="F465">
        <v>20260211</v>
      </c>
      <c r="G465">
        <v>20260302</v>
      </c>
      <c r="H465">
        <v>422.35669999999999</v>
      </c>
      <c r="I465">
        <f t="shared" si="73"/>
        <v>20</v>
      </c>
      <c r="J465">
        <f t="shared" si="74"/>
        <v>21.117834999999999</v>
      </c>
      <c r="K465">
        <f t="shared" si="75"/>
        <v>0</v>
      </c>
      <c r="L465">
        <f t="shared" si="76"/>
        <v>380.12103000000002</v>
      </c>
      <c r="M465">
        <f t="shared" si="77"/>
        <v>31.139009941727064</v>
      </c>
      <c r="N465">
        <f t="shared" si="78"/>
        <v>411.26003994172709</v>
      </c>
      <c r="O465">
        <f t="shared" si="79"/>
        <v>0</v>
      </c>
      <c r="P465">
        <f t="shared" si="80"/>
        <v>390.37749413764931</v>
      </c>
      <c r="Q465">
        <f t="shared" si="81"/>
        <v>31.979205862350632</v>
      </c>
      <c r="R465">
        <f t="shared" si="82"/>
        <v>422.35669999999993</v>
      </c>
    </row>
    <row r="466" spans="1:18" x14ac:dyDescent="0.3">
      <c r="A466" t="s">
        <v>0</v>
      </c>
      <c r="B466" t="s">
        <v>0</v>
      </c>
      <c r="C466">
        <v>0</v>
      </c>
      <c r="D466">
        <v>17</v>
      </c>
      <c r="E466">
        <v>1</v>
      </c>
      <c r="F466">
        <v>20260212</v>
      </c>
      <c r="G466">
        <v>20260301</v>
      </c>
      <c r="H466">
        <v>548.97379999999998</v>
      </c>
      <c r="I466">
        <f t="shared" si="73"/>
        <v>18</v>
      </c>
      <c r="J466">
        <f t="shared" si="74"/>
        <v>30.498544444444445</v>
      </c>
      <c r="K466">
        <f t="shared" si="75"/>
        <v>0</v>
      </c>
      <c r="L466">
        <f t="shared" si="76"/>
        <v>518.47525555555558</v>
      </c>
      <c r="M466">
        <f t="shared" si="77"/>
        <v>22.485602304018389</v>
      </c>
      <c r="N466">
        <f t="shared" si="78"/>
        <v>540.96085785957393</v>
      </c>
      <c r="O466">
        <f t="shared" si="79"/>
        <v>0</v>
      </c>
      <c r="P466">
        <f t="shared" si="80"/>
        <v>526.15513139804716</v>
      </c>
      <c r="Q466">
        <f t="shared" si="81"/>
        <v>22.818668601952837</v>
      </c>
      <c r="R466">
        <f t="shared" si="82"/>
        <v>548.97379999999998</v>
      </c>
    </row>
    <row r="467" spans="1:18" x14ac:dyDescent="0.3">
      <c r="A467" t="s">
        <v>0</v>
      </c>
      <c r="B467" t="s">
        <v>0</v>
      </c>
      <c r="C467">
        <v>0</v>
      </c>
      <c r="D467">
        <v>10</v>
      </c>
      <c r="E467">
        <v>4</v>
      </c>
      <c r="F467">
        <v>20260219</v>
      </c>
      <c r="G467">
        <v>20260304</v>
      </c>
      <c r="H467">
        <v>84.605699999999999</v>
      </c>
      <c r="I467">
        <f t="shared" si="73"/>
        <v>14</v>
      </c>
      <c r="J467">
        <f t="shared" si="74"/>
        <v>6.0432642857142858</v>
      </c>
      <c r="K467">
        <f t="shared" si="75"/>
        <v>0</v>
      </c>
      <c r="L467">
        <f t="shared" si="76"/>
        <v>60.432642857142859</v>
      </c>
      <c r="M467">
        <f t="shared" si="77"/>
        <v>17.822022633791889</v>
      </c>
      <c r="N467">
        <f t="shared" si="78"/>
        <v>78.254665490934741</v>
      </c>
      <c r="O467">
        <f t="shared" si="79"/>
        <v>0</v>
      </c>
      <c r="P467">
        <f t="shared" si="80"/>
        <v>65.337268004434449</v>
      </c>
      <c r="Q467">
        <f t="shared" si="81"/>
        <v>19.26843199556555</v>
      </c>
      <c r="R467">
        <f t="shared" si="82"/>
        <v>84.605699999999999</v>
      </c>
    </row>
    <row r="468" spans="1:18" x14ac:dyDescent="0.3">
      <c r="A468" t="s">
        <v>0</v>
      </c>
      <c r="B468" t="s">
        <v>0</v>
      </c>
      <c r="C468">
        <v>0</v>
      </c>
      <c r="D468">
        <v>16</v>
      </c>
      <c r="E468">
        <v>8</v>
      </c>
      <c r="F468">
        <v>20260213</v>
      </c>
      <c r="G468">
        <v>20260308</v>
      </c>
      <c r="H468">
        <v>84.566199999999995</v>
      </c>
      <c r="I468">
        <f t="shared" si="73"/>
        <v>24</v>
      </c>
      <c r="J468">
        <f t="shared" si="74"/>
        <v>3.5235916666666665</v>
      </c>
      <c r="K468">
        <f t="shared" si="75"/>
        <v>0</v>
      </c>
      <c r="L468">
        <f t="shared" si="76"/>
        <v>56.377466666666663</v>
      </c>
      <c r="M468">
        <f t="shared" si="77"/>
        <v>20.782652376802822</v>
      </c>
      <c r="N468">
        <f t="shared" si="78"/>
        <v>77.160119043469479</v>
      </c>
      <c r="O468">
        <f t="shared" si="79"/>
        <v>0</v>
      </c>
      <c r="P468">
        <f t="shared" si="80"/>
        <v>61.788760576441582</v>
      </c>
      <c r="Q468">
        <f t="shared" si="81"/>
        <v>22.77743942355842</v>
      </c>
      <c r="R468">
        <f t="shared" si="82"/>
        <v>84.566200000000009</v>
      </c>
    </row>
    <row r="469" spans="1:18" x14ac:dyDescent="0.3">
      <c r="A469" t="s">
        <v>51</v>
      </c>
      <c r="B469" t="s">
        <v>48</v>
      </c>
      <c r="C469">
        <v>0</v>
      </c>
      <c r="D469">
        <v>22</v>
      </c>
      <c r="E469">
        <v>6</v>
      </c>
      <c r="F469">
        <v>20260207</v>
      </c>
      <c r="G469">
        <v>20260306</v>
      </c>
      <c r="H469">
        <v>3886546.9709999999</v>
      </c>
      <c r="I469">
        <f t="shared" si="73"/>
        <v>28</v>
      </c>
      <c r="J469">
        <f t="shared" si="74"/>
        <v>138805.24896428571</v>
      </c>
      <c r="K469">
        <f t="shared" si="75"/>
        <v>0</v>
      </c>
      <c r="L469">
        <f t="shared" si="76"/>
        <v>3053715.4772142856</v>
      </c>
      <c r="M469">
        <f t="shared" si="77"/>
        <v>614020.04904330289</v>
      </c>
      <c r="N469">
        <f t="shared" si="78"/>
        <v>3667735.5262575885</v>
      </c>
      <c r="O469">
        <f t="shared" si="79"/>
        <v>0</v>
      </c>
      <c r="P469">
        <f t="shared" si="80"/>
        <v>3235895.4328348353</v>
      </c>
      <c r="Q469">
        <f t="shared" si="81"/>
        <v>650651.53816516488</v>
      </c>
      <c r="R469">
        <f t="shared" si="82"/>
        <v>3886546.9709999999</v>
      </c>
    </row>
    <row r="470" spans="1:18" x14ac:dyDescent="0.3">
      <c r="A470" t="s">
        <v>51</v>
      </c>
      <c r="B470" t="s">
        <v>48</v>
      </c>
      <c r="C470">
        <v>0</v>
      </c>
      <c r="D470">
        <v>24</v>
      </c>
      <c r="E470">
        <v>7</v>
      </c>
      <c r="F470">
        <v>20260205</v>
      </c>
      <c r="G470">
        <v>20260307</v>
      </c>
      <c r="H470">
        <v>10770.347299999999</v>
      </c>
      <c r="I470">
        <f t="shared" si="73"/>
        <v>31</v>
      </c>
      <c r="J470">
        <f t="shared" si="74"/>
        <v>347.43055806451611</v>
      </c>
      <c r="K470">
        <f t="shared" si="75"/>
        <v>0</v>
      </c>
      <c r="L470">
        <f t="shared" si="76"/>
        <v>8338.3333935483861</v>
      </c>
      <c r="M470">
        <f t="shared" si="77"/>
        <v>1793.0461434947108</v>
      </c>
      <c r="N470">
        <f t="shared" si="78"/>
        <v>10131.379537043096</v>
      </c>
      <c r="O470">
        <f t="shared" si="79"/>
        <v>0</v>
      </c>
      <c r="P470">
        <f t="shared" si="80"/>
        <v>8864.2169828250589</v>
      </c>
      <c r="Q470">
        <f t="shared" si="81"/>
        <v>1906.1303171749416</v>
      </c>
      <c r="R470">
        <f t="shared" si="82"/>
        <v>10770.347300000001</v>
      </c>
    </row>
    <row r="471" spans="1:18" x14ac:dyDescent="0.3">
      <c r="A471" t="s">
        <v>0</v>
      </c>
      <c r="B471" t="s">
        <v>0</v>
      </c>
      <c r="C471">
        <v>0</v>
      </c>
      <c r="D471">
        <v>21</v>
      </c>
      <c r="E471">
        <v>9</v>
      </c>
      <c r="F471">
        <v>20260208</v>
      </c>
      <c r="G471">
        <v>20260309</v>
      </c>
      <c r="H471">
        <v>295.87099999999998</v>
      </c>
      <c r="I471">
        <f t="shared" si="73"/>
        <v>30</v>
      </c>
      <c r="J471">
        <f t="shared" si="74"/>
        <v>9.8623666666666665</v>
      </c>
      <c r="K471">
        <f t="shared" si="75"/>
        <v>0</v>
      </c>
      <c r="L471">
        <f t="shared" si="76"/>
        <v>207.1097</v>
      </c>
      <c r="M471">
        <f t="shared" si="77"/>
        <v>65.440870315082464</v>
      </c>
      <c r="N471">
        <f t="shared" si="78"/>
        <v>272.5505703150825</v>
      </c>
      <c r="O471">
        <f t="shared" si="79"/>
        <v>0</v>
      </c>
      <c r="P471">
        <f t="shared" si="80"/>
        <v>224.83076802172806</v>
      </c>
      <c r="Q471">
        <f t="shared" si="81"/>
        <v>71.040231978271876</v>
      </c>
      <c r="R471">
        <f t="shared" si="82"/>
        <v>295.87099999999992</v>
      </c>
    </row>
    <row r="472" spans="1:18" x14ac:dyDescent="0.3">
      <c r="A472" t="s">
        <v>43</v>
      </c>
      <c r="B472" t="s">
        <v>44</v>
      </c>
      <c r="C472">
        <v>0</v>
      </c>
      <c r="D472">
        <v>13</v>
      </c>
      <c r="E472">
        <v>16</v>
      </c>
      <c r="F472">
        <v>20260216</v>
      </c>
      <c r="G472">
        <v>20260316</v>
      </c>
      <c r="H472">
        <v>6261722.46</v>
      </c>
      <c r="I472">
        <f t="shared" si="73"/>
        <v>29</v>
      </c>
      <c r="J472">
        <f t="shared" si="74"/>
        <v>215921.46413793103</v>
      </c>
      <c r="K472">
        <f t="shared" si="75"/>
        <v>0</v>
      </c>
      <c r="L472">
        <f t="shared" si="76"/>
        <v>2806979.0337931034</v>
      </c>
      <c r="M472">
        <f t="shared" si="77"/>
        <v>2547071.9393056338</v>
      </c>
      <c r="N472">
        <f t="shared" si="78"/>
        <v>5354050.9730987372</v>
      </c>
      <c r="O472">
        <f t="shared" si="79"/>
        <v>0</v>
      </c>
      <c r="P472">
        <f t="shared" si="80"/>
        <v>3282845.7833076436</v>
      </c>
      <c r="Q472">
        <f t="shared" si="81"/>
        <v>2978876.6766923564</v>
      </c>
      <c r="R472">
        <f t="shared" si="82"/>
        <v>6261722.46</v>
      </c>
    </row>
    <row r="473" spans="1:18" x14ac:dyDescent="0.3">
      <c r="A473" t="s">
        <v>39</v>
      </c>
      <c r="B473" t="s">
        <v>40</v>
      </c>
      <c r="C473">
        <v>0</v>
      </c>
      <c r="D473">
        <v>9</v>
      </c>
      <c r="E473">
        <v>16</v>
      </c>
      <c r="F473">
        <v>20260220</v>
      </c>
      <c r="G473">
        <v>20260316</v>
      </c>
      <c r="H473">
        <v>25519532.616799999</v>
      </c>
      <c r="I473">
        <f t="shared" si="73"/>
        <v>25</v>
      </c>
      <c r="J473">
        <f t="shared" si="74"/>
        <v>1020781.304672</v>
      </c>
      <c r="K473">
        <f t="shared" si="75"/>
        <v>0</v>
      </c>
      <c r="L473">
        <f t="shared" si="76"/>
        <v>9187031.7420479991</v>
      </c>
      <c r="M473">
        <f t="shared" si="77"/>
        <v>12041431.025296118</v>
      </c>
      <c r="N473">
        <f t="shared" si="78"/>
        <v>21228462.767344117</v>
      </c>
      <c r="O473">
        <f t="shared" si="79"/>
        <v>0</v>
      </c>
      <c r="P473">
        <f t="shared" si="80"/>
        <v>11044076.001274331</v>
      </c>
      <c r="Q473">
        <f t="shared" si="81"/>
        <v>14475456.615525667</v>
      </c>
      <c r="R473">
        <f t="shared" si="82"/>
        <v>25519532.616799995</v>
      </c>
    </row>
    <row r="474" spans="1:18" x14ac:dyDescent="0.3">
      <c r="A474" t="s">
        <v>37</v>
      </c>
      <c r="B474" t="s">
        <v>38</v>
      </c>
      <c r="C474">
        <v>0</v>
      </c>
      <c r="D474">
        <v>9</v>
      </c>
      <c r="E474">
        <v>17</v>
      </c>
      <c r="F474">
        <v>20260220</v>
      </c>
      <c r="G474">
        <v>20260317</v>
      </c>
      <c r="H474">
        <v>3579869.0347000002</v>
      </c>
      <c r="I474">
        <f t="shared" si="73"/>
        <v>26</v>
      </c>
      <c r="J474">
        <f t="shared" si="74"/>
        <v>137687.27056538462</v>
      </c>
      <c r="K474">
        <f t="shared" si="75"/>
        <v>0</v>
      </c>
      <c r="L474">
        <f t="shared" si="76"/>
        <v>1239185.4350884615</v>
      </c>
      <c r="M474">
        <f t="shared" si="77"/>
        <v>1725711.2265234857</v>
      </c>
      <c r="N474">
        <f t="shared" si="78"/>
        <v>2964896.6616119472</v>
      </c>
      <c r="O474">
        <f t="shared" si="79"/>
        <v>0</v>
      </c>
      <c r="P474">
        <f t="shared" si="80"/>
        <v>1496214.564494336</v>
      </c>
      <c r="Q474">
        <f t="shared" si="81"/>
        <v>2083654.4702056642</v>
      </c>
      <c r="R474">
        <f t="shared" si="82"/>
        <v>3579869.0347000002</v>
      </c>
    </row>
    <row r="475" spans="1:18" x14ac:dyDescent="0.3">
      <c r="A475" t="s">
        <v>39</v>
      </c>
      <c r="B475" t="s">
        <v>40</v>
      </c>
      <c r="C475">
        <v>0</v>
      </c>
      <c r="D475">
        <v>8</v>
      </c>
      <c r="E475">
        <v>17</v>
      </c>
      <c r="F475">
        <v>20260221</v>
      </c>
      <c r="G475">
        <v>20260317</v>
      </c>
      <c r="H475">
        <v>457924.4731</v>
      </c>
      <c r="I475">
        <f t="shared" si="73"/>
        <v>25</v>
      </c>
      <c r="J475">
        <f t="shared" si="74"/>
        <v>18316.978923999999</v>
      </c>
      <c r="K475">
        <f t="shared" si="75"/>
        <v>0</v>
      </c>
      <c r="L475">
        <f t="shared" si="76"/>
        <v>146535.83139199999</v>
      </c>
      <c r="M475">
        <f t="shared" si="77"/>
        <v>229576.89578231619</v>
      </c>
      <c r="N475">
        <f t="shared" si="78"/>
        <v>376112.72717431618</v>
      </c>
      <c r="O475">
        <f t="shared" si="79"/>
        <v>0</v>
      </c>
      <c r="P475">
        <f t="shared" si="80"/>
        <v>178410.19070155596</v>
      </c>
      <c r="Q475">
        <f t="shared" si="81"/>
        <v>279514.28239844408</v>
      </c>
      <c r="R475">
        <f t="shared" si="82"/>
        <v>457924.47310000006</v>
      </c>
    </row>
    <row r="476" spans="1:18" x14ac:dyDescent="0.3">
      <c r="A476" t="s">
        <v>41</v>
      </c>
      <c r="B476" t="s">
        <v>42</v>
      </c>
      <c r="C476">
        <v>0</v>
      </c>
      <c r="D476">
        <v>8</v>
      </c>
      <c r="E476">
        <v>16</v>
      </c>
      <c r="F476">
        <v>20260221</v>
      </c>
      <c r="G476">
        <v>20260316</v>
      </c>
      <c r="H476">
        <v>2945596.5806</v>
      </c>
      <c r="I476">
        <f t="shared" si="73"/>
        <v>24</v>
      </c>
      <c r="J476">
        <f t="shared" si="74"/>
        <v>122733.19085833333</v>
      </c>
      <c r="K476">
        <f t="shared" si="75"/>
        <v>0</v>
      </c>
      <c r="L476">
        <f t="shared" si="76"/>
        <v>981865.52686666662</v>
      </c>
      <c r="M476">
        <f t="shared" si="77"/>
        <v>1447796.1591489001</v>
      </c>
      <c r="N476">
        <f t="shared" si="78"/>
        <v>2429661.6860155668</v>
      </c>
      <c r="O476">
        <f t="shared" si="79"/>
        <v>0</v>
      </c>
      <c r="P476">
        <f t="shared" si="80"/>
        <v>1190363.1502254098</v>
      </c>
      <c r="Q476">
        <f t="shared" si="81"/>
        <v>1755233.43037459</v>
      </c>
      <c r="R476">
        <f t="shared" si="82"/>
        <v>2945596.5806</v>
      </c>
    </row>
    <row r="477" spans="1:18" x14ac:dyDescent="0.3">
      <c r="A477" t="s">
        <v>0</v>
      </c>
      <c r="B477" t="s">
        <v>0</v>
      </c>
      <c r="C477">
        <v>0</v>
      </c>
      <c r="D477">
        <v>21</v>
      </c>
      <c r="E477">
        <v>13</v>
      </c>
      <c r="F477">
        <v>20260208</v>
      </c>
      <c r="G477">
        <v>20260313</v>
      </c>
      <c r="H477">
        <v>84.493099999999998</v>
      </c>
      <c r="I477">
        <f t="shared" si="73"/>
        <v>34</v>
      </c>
      <c r="J477">
        <f t="shared" si="74"/>
        <v>2.4850911764705881</v>
      </c>
      <c r="K477">
        <f t="shared" si="75"/>
        <v>0</v>
      </c>
      <c r="L477">
        <f t="shared" si="76"/>
        <v>52.186914705882351</v>
      </c>
      <c r="M477">
        <f t="shared" si="77"/>
        <v>23.818318143237839</v>
      </c>
      <c r="N477">
        <f t="shared" si="78"/>
        <v>76.005232849120191</v>
      </c>
      <c r="O477">
        <f t="shared" si="79"/>
        <v>0</v>
      </c>
      <c r="P477">
        <f t="shared" si="80"/>
        <v>58.014876576838617</v>
      </c>
      <c r="Q477">
        <f t="shared" si="81"/>
        <v>26.478223423161381</v>
      </c>
      <c r="R477">
        <f t="shared" si="82"/>
        <v>84.493099999999998</v>
      </c>
    </row>
    <row r="478" spans="1:18" x14ac:dyDescent="0.3">
      <c r="A478" t="s">
        <v>33</v>
      </c>
      <c r="B478" t="s">
        <v>34</v>
      </c>
      <c r="C478">
        <v>0</v>
      </c>
      <c r="D478">
        <v>9</v>
      </c>
      <c r="E478">
        <v>16</v>
      </c>
      <c r="F478">
        <v>20260220</v>
      </c>
      <c r="G478">
        <v>20260316</v>
      </c>
      <c r="H478">
        <v>468287.10930000001</v>
      </c>
      <c r="I478">
        <f t="shared" si="73"/>
        <v>25</v>
      </c>
      <c r="J478">
        <f t="shared" si="74"/>
        <v>18731.484371999999</v>
      </c>
      <c r="K478">
        <f t="shared" si="75"/>
        <v>0</v>
      </c>
      <c r="L478">
        <f t="shared" si="76"/>
        <v>168583.359348</v>
      </c>
      <c r="M478">
        <f t="shared" si="77"/>
        <v>220961.99845600198</v>
      </c>
      <c r="N478">
        <f t="shared" si="78"/>
        <v>389545.35780400201</v>
      </c>
      <c r="O478">
        <f t="shared" si="79"/>
        <v>0</v>
      </c>
      <c r="P478">
        <f t="shared" si="80"/>
        <v>202660.38971738712</v>
      </c>
      <c r="Q478">
        <f t="shared" si="81"/>
        <v>265626.71958261286</v>
      </c>
      <c r="R478">
        <f t="shared" si="82"/>
        <v>468287.10930000001</v>
      </c>
    </row>
    <row r="479" spans="1:18" x14ac:dyDescent="0.3">
      <c r="A479" t="s">
        <v>33</v>
      </c>
      <c r="B479" t="s">
        <v>34</v>
      </c>
      <c r="C479">
        <v>0</v>
      </c>
      <c r="D479">
        <v>1</v>
      </c>
      <c r="E479">
        <v>27</v>
      </c>
      <c r="F479">
        <v>20260228</v>
      </c>
      <c r="G479">
        <v>20260327</v>
      </c>
      <c r="H479">
        <v>6670.8935000000001</v>
      </c>
      <c r="I479">
        <f t="shared" si="73"/>
        <v>28</v>
      </c>
      <c r="J479">
        <f t="shared" si="74"/>
        <v>238.24619642857144</v>
      </c>
      <c r="K479">
        <f t="shared" si="75"/>
        <v>0</v>
      </c>
      <c r="L479">
        <f t="shared" si="76"/>
        <v>238.24619642857144</v>
      </c>
      <c r="M479">
        <f t="shared" si="77"/>
        <v>4742.5853156238436</v>
      </c>
      <c r="N479">
        <f t="shared" si="78"/>
        <v>4980.8315120524148</v>
      </c>
      <c r="O479">
        <f t="shared" si="79"/>
        <v>0</v>
      </c>
      <c r="P479">
        <f t="shared" si="80"/>
        <v>319.08628093709257</v>
      </c>
      <c r="Q479">
        <f t="shared" si="81"/>
        <v>6351.8072190629073</v>
      </c>
      <c r="R479">
        <f t="shared" si="82"/>
        <v>6670.8935000000001</v>
      </c>
    </row>
    <row r="480" spans="1:18" x14ac:dyDescent="0.3">
      <c r="A480" t="s">
        <v>0</v>
      </c>
      <c r="B480" t="s">
        <v>0</v>
      </c>
      <c r="C480">
        <v>0</v>
      </c>
      <c r="D480">
        <v>27</v>
      </c>
      <c r="E480">
        <v>26</v>
      </c>
      <c r="F480">
        <v>20260202</v>
      </c>
      <c r="G480">
        <v>20260326</v>
      </c>
      <c r="H480">
        <v>3460.2456000000002</v>
      </c>
      <c r="I480">
        <f t="shared" si="73"/>
        <v>53</v>
      </c>
      <c r="J480">
        <f t="shared" si="74"/>
        <v>65.287652830188676</v>
      </c>
      <c r="K480">
        <f t="shared" si="75"/>
        <v>0</v>
      </c>
      <c r="L480">
        <f t="shared" si="76"/>
        <v>1762.7666264150944</v>
      </c>
      <c r="M480">
        <f t="shared" si="77"/>
        <v>1251.4970079634827</v>
      </c>
      <c r="N480">
        <f t="shared" si="78"/>
        <v>3014.2636343785771</v>
      </c>
      <c r="O480">
        <f t="shared" si="79"/>
        <v>0</v>
      </c>
      <c r="P480">
        <f t="shared" si="80"/>
        <v>2023.5806162778374</v>
      </c>
      <c r="Q480">
        <f t="shared" si="81"/>
        <v>1436.664983722163</v>
      </c>
      <c r="R480">
        <f t="shared" si="82"/>
        <v>3460.2456000000002</v>
      </c>
    </row>
    <row r="481" spans="1:18" x14ac:dyDescent="0.3">
      <c r="A481" t="s">
        <v>0</v>
      </c>
      <c r="B481" t="s">
        <v>0</v>
      </c>
      <c r="C481">
        <v>0</v>
      </c>
      <c r="D481">
        <v>25</v>
      </c>
      <c r="E481">
        <v>16</v>
      </c>
      <c r="F481">
        <v>20260204</v>
      </c>
      <c r="G481">
        <v>20260316</v>
      </c>
      <c r="H481">
        <v>295.4837</v>
      </c>
      <c r="I481">
        <f t="shared" si="73"/>
        <v>41</v>
      </c>
      <c r="J481">
        <f t="shared" si="74"/>
        <v>7.2069195121951219</v>
      </c>
      <c r="K481">
        <f t="shared" si="75"/>
        <v>0</v>
      </c>
      <c r="L481">
        <f t="shared" si="76"/>
        <v>180.17298780487806</v>
      </c>
      <c r="M481">
        <f t="shared" si="77"/>
        <v>85.01490359763514</v>
      </c>
      <c r="N481">
        <f t="shared" si="78"/>
        <v>265.18789140251317</v>
      </c>
      <c r="O481">
        <f t="shared" si="79"/>
        <v>0</v>
      </c>
      <c r="P481">
        <f t="shared" si="80"/>
        <v>200.75645533842695</v>
      </c>
      <c r="Q481">
        <f t="shared" si="81"/>
        <v>94.727244661573096</v>
      </c>
      <c r="R481">
        <f t="shared" si="82"/>
        <v>295.48370000000006</v>
      </c>
    </row>
    <row r="482" spans="1:18" x14ac:dyDescent="0.3">
      <c r="A482" t="s">
        <v>0</v>
      </c>
      <c r="B482" t="s">
        <v>0</v>
      </c>
      <c r="C482">
        <v>0</v>
      </c>
      <c r="D482">
        <v>26</v>
      </c>
      <c r="E482">
        <v>20</v>
      </c>
      <c r="F482">
        <v>20260203</v>
      </c>
      <c r="G482">
        <v>20260320</v>
      </c>
      <c r="H482">
        <v>970.48860000000002</v>
      </c>
      <c r="I482">
        <f t="shared" si="73"/>
        <v>46</v>
      </c>
      <c r="J482">
        <f t="shared" si="74"/>
        <v>21.097578260869565</v>
      </c>
      <c r="K482">
        <f t="shared" si="75"/>
        <v>0</v>
      </c>
      <c r="L482">
        <f t="shared" si="76"/>
        <v>548.53703478260866</v>
      </c>
      <c r="M482">
        <f t="shared" si="77"/>
        <v>311.09140648725696</v>
      </c>
      <c r="N482">
        <f t="shared" si="78"/>
        <v>859.62844126986556</v>
      </c>
      <c r="O482">
        <f t="shared" si="79"/>
        <v>0</v>
      </c>
      <c r="P482">
        <f t="shared" si="80"/>
        <v>619.2779500733194</v>
      </c>
      <c r="Q482">
        <f t="shared" si="81"/>
        <v>351.21064992668067</v>
      </c>
      <c r="R482">
        <f t="shared" si="82"/>
        <v>970.48860000000013</v>
      </c>
    </row>
    <row r="483" spans="1:18" x14ac:dyDescent="0.3">
      <c r="A483" t="s">
        <v>0</v>
      </c>
      <c r="B483" t="s">
        <v>0</v>
      </c>
      <c r="C483">
        <v>0</v>
      </c>
      <c r="D483">
        <v>27</v>
      </c>
      <c r="E483">
        <v>30</v>
      </c>
      <c r="F483">
        <v>20260202</v>
      </c>
      <c r="G483">
        <v>20260330</v>
      </c>
      <c r="H483">
        <v>3038.4778999999999</v>
      </c>
      <c r="I483">
        <f t="shared" si="73"/>
        <v>57</v>
      </c>
      <c r="J483">
        <f t="shared" si="74"/>
        <v>53.306629824561398</v>
      </c>
      <c r="K483">
        <f t="shared" si="75"/>
        <v>0</v>
      </c>
      <c r="L483">
        <f t="shared" si="76"/>
        <v>1439.2790052631578</v>
      </c>
      <c r="M483">
        <f t="shared" si="77"/>
        <v>1179.0382461556655</v>
      </c>
      <c r="N483">
        <f t="shared" si="78"/>
        <v>2618.3172514188236</v>
      </c>
      <c r="O483">
        <f t="shared" si="79"/>
        <v>0</v>
      </c>
      <c r="P483">
        <f t="shared" si="80"/>
        <v>1670.2397110420111</v>
      </c>
      <c r="Q483">
        <f t="shared" si="81"/>
        <v>1368.2381889579885</v>
      </c>
      <c r="R483">
        <f t="shared" si="82"/>
        <v>3038.4778999999999</v>
      </c>
    </row>
    <row r="484" spans="1:18" x14ac:dyDescent="0.3">
      <c r="A484" t="s">
        <v>0</v>
      </c>
      <c r="B484" t="s">
        <v>0</v>
      </c>
      <c r="C484">
        <v>0</v>
      </c>
      <c r="D484">
        <v>27</v>
      </c>
      <c r="E484">
        <v>28</v>
      </c>
      <c r="F484">
        <v>20260202</v>
      </c>
      <c r="G484">
        <v>20260328</v>
      </c>
      <c r="H484">
        <v>1519.2032999999999</v>
      </c>
      <c r="I484">
        <f t="shared" si="73"/>
        <v>55</v>
      </c>
      <c r="J484">
        <f t="shared" si="74"/>
        <v>27.621878181818179</v>
      </c>
      <c r="K484">
        <f t="shared" si="75"/>
        <v>0</v>
      </c>
      <c r="L484">
        <f t="shared" si="76"/>
        <v>745.79071090909088</v>
      </c>
      <c r="M484">
        <f t="shared" si="77"/>
        <v>570.21238921410941</v>
      </c>
      <c r="N484">
        <f t="shared" si="78"/>
        <v>1316.0031001232003</v>
      </c>
      <c r="O484">
        <f t="shared" si="79"/>
        <v>0</v>
      </c>
      <c r="P484">
        <f t="shared" si="80"/>
        <v>860.94607909082276</v>
      </c>
      <c r="Q484">
        <f t="shared" si="81"/>
        <v>658.25722090917714</v>
      </c>
      <c r="R484">
        <f t="shared" si="82"/>
        <v>1519.2032999999999</v>
      </c>
    </row>
    <row r="485" spans="1:18" x14ac:dyDescent="0.3">
      <c r="A485" t="s">
        <v>43</v>
      </c>
      <c r="B485" t="s">
        <v>44</v>
      </c>
      <c r="C485">
        <v>0</v>
      </c>
      <c r="D485">
        <v>10</v>
      </c>
      <c r="E485">
        <v>16</v>
      </c>
      <c r="F485">
        <v>20260219</v>
      </c>
      <c r="G485">
        <v>20260316</v>
      </c>
      <c r="H485">
        <v>216825.55809999999</v>
      </c>
      <c r="I485">
        <f t="shared" si="73"/>
        <v>26</v>
      </c>
      <c r="J485">
        <f t="shared" si="74"/>
        <v>8339.4445423076922</v>
      </c>
      <c r="K485">
        <f t="shared" si="75"/>
        <v>0</v>
      </c>
      <c r="L485">
        <f t="shared" si="76"/>
        <v>83394.445423076919</v>
      </c>
      <c r="M485">
        <f t="shared" si="77"/>
        <v>98374.495874752596</v>
      </c>
      <c r="N485">
        <f t="shared" si="78"/>
        <v>181768.9412978295</v>
      </c>
      <c r="O485">
        <f t="shared" si="79"/>
        <v>0</v>
      </c>
      <c r="P485">
        <f t="shared" si="80"/>
        <v>99478.200413078826</v>
      </c>
      <c r="Q485">
        <f t="shared" si="81"/>
        <v>117347.35768692118</v>
      </c>
      <c r="R485">
        <f t="shared" si="82"/>
        <v>216825.55810000002</v>
      </c>
    </row>
    <row r="486" spans="1:18" x14ac:dyDescent="0.3">
      <c r="A486" t="s">
        <v>0</v>
      </c>
      <c r="B486" t="s">
        <v>0</v>
      </c>
      <c r="C486">
        <v>0</v>
      </c>
      <c r="D486">
        <v>26</v>
      </c>
      <c r="E486">
        <v>27</v>
      </c>
      <c r="F486">
        <v>20260203</v>
      </c>
      <c r="G486">
        <v>20260327</v>
      </c>
      <c r="H486">
        <v>1012.7311</v>
      </c>
      <c r="I486">
        <f t="shared" si="73"/>
        <v>53</v>
      </c>
      <c r="J486">
        <f t="shared" si="74"/>
        <v>19.108133962264152</v>
      </c>
      <c r="K486">
        <f t="shared" si="75"/>
        <v>0</v>
      </c>
      <c r="L486">
        <f t="shared" si="76"/>
        <v>496.81148301886793</v>
      </c>
      <c r="M486">
        <f t="shared" si="77"/>
        <v>380.37104850728048</v>
      </c>
      <c r="N486">
        <f t="shared" si="78"/>
        <v>877.18253152614841</v>
      </c>
      <c r="O486">
        <f t="shared" si="79"/>
        <v>0</v>
      </c>
      <c r="P486">
        <f t="shared" si="80"/>
        <v>573.58237494191496</v>
      </c>
      <c r="Q486">
        <f t="shared" si="81"/>
        <v>439.14872505808501</v>
      </c>
      <c r="R486">
        <f t="shared" si="82"/>
        <v>1012.7311</v>
      </c>
    </row>
    <row r="487" spans="1:18" x14ac:dyDescent="0.3">
      <c r="A487" t="s">
        <v>41</v>
      </c>
      <c r="B487" t="s">
        <v>42</v>
      </c>
      <c r="C487">
        <v>0</v>
      </c>
      <c r="D487">
        <v>13</v>
      </c>
      <c r="E487">
        <v>18</v>
      </c>
      <c r="F487">
        <v>20260216</v>
      </c>
      <c r="G487">
        <v>20260318</v>
      </c>
      <c r="H487">
        <v>18632.46</v>
      </c>
      <c r="I487">
        <f t="shared" si="73"/>
        <v>31</v>
      </c>
      <c r="J487">
        <f t="shared" si="74"/>
        <v>601.04709677419351</v>
      </c>
      <c r="K487">
        <f t="shared" si="75"/>
        <v>0</v>
      </c>
      <c r="L487">
        <f t="shared" si="76"/>
        <v>7813.6122580645151</v>
      </c>
      <c r="M487">
        <f t="shared" si="77"/>
        <v>7976.3907473034142</v>
      </c>
      <c r="N487">
        <f t="shared" si="78"/>
        <v>15790.003005367929</v>
      </c>
      <c r="O487">
        <f t="shared" si="79"/>
        <v>0</v>
      </c>
      <c r="P487">
        <f t="shared" si="80"/>
        <v>9220.1893694639202</v>
      </c>
      <c r="Q487">
        <f t="shared" si="81"/>
        <v>9412.2706305360789</v>
      </c>
      <c r="R487">
        <f t="shared" si="82"/>
        <v>18632.46</v>
      </c>
    </row>
    <row r="488" spans="1:18" x14ac:dyDescent="0.3">
      <c r="A488" t="s">
        <v>43</v>
      </c>
      <c r="B488" t="s">
        <v>44</v>
      </c>
      <c r="C488">
        <v>0</v>
      </c>
      <c r="D488">
        <v>9</v>
      </c>
      <c r="E488">
        <v>15</v>
      </c>
      <c r="F488">
        <v>20260220</v>
      </c>
      <c r="G488">
        <v>20260315</v>
      </c>
      <c r="H488">
        <v>3858317.1115000001</v>
      </c>
      <c r="I488">
        <f t="shared" si="73"/>
        <v>24</v>
      </c>
      <c r="J488">
        <f t="shared" si="74"/>
        <v>160763.21297916668</v>
      </c>
      <c r="K488">
        <f t="shared" si="75"/>
        <v>0</v>
      </c>
      <c r="L488">
        <f t="shared" si="76"/>
        <v>1446868.9168125002</v>
      </c>
      <c r="M488">
        <f t="shared" si="77"/>
        <v>1777883.7013437657</v>
      </c>
      <c r="N488">
        <f t="shared" si="78"/>
        <v>3224752.6181562659</v>
      </c>
      <c r="O488">
        <f t="shared" si="79"/>
        <v>0</v>
      </c>
      <c r="P488">
        <f t="shared" si="80"/>
        <v>1731134.0623166594</v>
      </c>
      <c r="Q488">
        <f t="shared" si="81"/>
        <v>2127183.0491833407</v>
      </c>
      <c r="R488">
        <f t="shared" si="82"/>
        <v>3858317.1115000001</v>
      </c>
    </row>
    <row r="489" spans="1:18" x14ac:dyDescent="0.3">
      <c r="A489" t="s">
        <v>41</v>
      </c>
      <c r="B489" t="s">
        <v>42</v>
      </c>
      <c r="C489">
        <v>0</v>
      </c>
      <c r="D489">
        <v>8</v>
      </c>
      <c r="E489">
        <v>17</v>
      </c>
      <c r="F489">
        <v>20260221</v>
      </c>
      <c r="G489">
        <v>20260317</v>
      </c>
      <c r="H489">
        <v>1335771.9113</v>
      </c>
      <c r="I489">
        <f t="shared" si="73"/>
        <v>25</v>
      </c>
      <c r="J489">
        <f t="shared" si="74"/>
        <v>53430.876452000004</v>
      </c>
      <c r="K489">
        <f t="shared" si="75"/>
        <v>0</v>
      </c>
      <c r="L489">
        <f t="shared" si="76"/>
        <v>427447.01161600003</v>
      </c>
      <c r="M489">
        <f t="shared" si="77"/>
        <v>669678.92498398433</v>
      </c>
      <c r="N489">
        <f t="shared" si="78"/>
        <v>1097125.9365999843</v>
      </c>
      <c r="O489">
        <f t="shared" si="79"/>
        <v>0</v>
      </c>
      <c r="P489">
        <f t="shared" si="80"/>
        <v>520424.95089964848</v>
      </c>
      <c r="Q489">
        <f t="shared" si="81"/>
        <v>815346.96040035167</v>
      </c>
      <c r="R489">
        <f t="shared" si="82"/>
        <v>1335771.9113000003</v>
      </c>
    </row>
    <row r="490" spans="1:18" x14ac:dyDescent="0.3">
      <c r="A490" t="s">
        <v>0</v>
      </c>
      <c r="B490" t="s">
        <v>0</v>
      </c>
      <c r="C490">
        <v>0</v>
      </c>
      <c r="D490">
        <v>27</v>
      </c>
      <c r="E490">
        <v>21</v>
      </c>
      <c r="F490">
        <v>20260202</v>
      </c>
      <c r="G490">
        <v>20260321</v>
      </c>
      <c r="H490">
        <v>506.31819999999999</v>
      </c>
      <c r="I490">
        <f t="shared" si="73"/>
        <v>48</v>
      </c>
      <c r="J490">
        <f t="shared" si="74"/>
        <v>10.548295833333333</v>
      </c>
      <c r="K490">
        <f t="shared" si="75"/>
        <v>0</v>
      </c>
      <c r="L490">
        <f t="shared" si="76"/>
        <v>284.80398750000001</v>
      </c>
      <c r="M490">
        <f t="shared" si="77"/>
        <v>163.31535086980605</v>
      </c>
      <c r="N490">
        <f t="shared" si="78"/>
        <v>448.11933836980609</v>
      </c>
      <c r="O490">
        <f t="shared" si="79"/>
        <v>0</v>
      </c>
      <c r="P490">
        <f t="shared" si="80"/>
        <v>321.79250024872096</v>
      </c>
      <c r="Q490">
        <f t="shared" si="81"/>
        <v>184.52569975127901</v>
      </c>
      <c r="R490">
        <f t="shared" si="82"/>
        <v>506.31819999999993</v>
      </c>
    </row>
    <row r="491" spans="1:18" x14ac:dyDescent="0.3">
      <c r="A491" t="s">
        <v>33</v>
      </c>
      <c r="B491" t="s">
        <v>34</v>
      </c>
      <c r="C491">
        <v>0</v>
      </c>
      <c r="D491">
        <v>5</v>
      </c>
      <c r="E491">
        <v>24</v>
      </c>
      <c r="F491">
        <v>20260224</v>
      </c>
      <c r="G491">
        <v>20260324</v>
      </c>
      <c r="H491">
        <v>2702.3238000000001</v>
      </c>
      <c r="I491">
        <f t="shared" si="73"/>
        <v>29</v>
      </c>
      <c r="J491">
        <f t="shared" si="74"/>
        <v>93.183579310344825</v>
      </c>
      <c r="K491">
        <f t="shared" si="75"/>
        <v>0</v>
      </c>
      <c r="L491">
        <f t="shared" si="76"/>
        <v>465.91789655172414</v>
      </c>
      <c r="M491">
        <f t="shared" si="77"/>
        <v>1648.8306131100312</v>
      </c>
      <c r="N491">
        <f t="shared" si="78"/>
        <v>2114.7485096617552</v>
      </c>
      <c r="O491">
        <f t="shared" si="79"/>
        <v>0</v>
      </c>
      <c r="P491">
        <f t="shared" si="80"/>
        <v>595.37151341889046</v>
      </c>
      <c r="Q491">
        <f t="shared" si="81"/>
        <v>2106.95228658111</v>
      </c>
      <c r="R491">
        <f t="shared" si="82"/>
        <v>2702.3238000000006</v>
      </c>
    </row>
    <row r="492" spans="1:18" x14ac:dyDescent="0.3">
      <c r="A492" t="s">
        <v>0</v>
      </c>
      <c r="B492" t="s">
        <v>0</v>
      </c>
      <c r="C492">
        <v>0</v>
      </c>
      <c r="D492">
        <v>26</v>
      </c>
      <c r="E492">
        <v>26</v>
      </c>
      <c r="F492">
        <v>20260203</v>
      </c>
      <c r="G492">
        <v>20260326</v>
      </c>
      <c r="H492">
        <v>1308.0803000000001</v>
      </c>
      <c r="I492">
        <f t="shared" si="73"/>
        <v>52</v>
      </c>
      <c r="J492">
        <f t="shared" si="74"/>
        <v>25.155390384615387</v>
      </c>
      <c r="K492">
        <f t="shared" si="75"/>
        <v>0</v>
      </c>
      <c r="L492">
        <f t="shared" si="76"/>
        <v>654.04015000000004</v>
      </c>
      <c r="M492">
        <f t="shared" si="77"/>
        <v>482.20290415988813</v>
      </c>
      <c r="N492">
        <f t="shared" si="78"/>
        <v>1136.2430541598883</v>
      </c>
      <c r="O492">
        <f t="shared" si="79"/>
        <v>0</v>
      </c>
      <c r="P492">
        <f t="shared" si="80"/>
        <v>752.95248889913728</v>
      </c>
      <c r="Q492">
        <f t="shared" si="81"/>
        <v>555.12781110086269</v>
      </c>
      <c r="R492">
        <f t="shared" si="82"/>
        <v>1308.0803000000001</v>
      </c>
    </row>
    <row r="493" spans="1:18" x14ac:dyDescent="0.3">
      <c r="A493" t="s">
        <v>0</v>
      </c>
      <c r="B493" t="s">
        <v>0</v>
      </c>
      <c r="C493">
        <v>0</v>
      </c>
      <c r="D493">
        <v>23</v>
      </c>
      <c r="E493">
        <v>27</v>
      </c>
      <c r="F493">
        <v>20260206</v>
      </c>
      <c r="G493">
        <v>20260327</v>
      </c>
      <c r="H493">
        <v>126.5973</v>
      </c>
      <c r="I493">
        <f t="shared" si="73"/>
        <v>50</v>
      </c>
      <c r="J493">
        <f t="shared" si="74"/>
        <v>2.531946</v>
      </c>
      <c r="K493">
        <f t="shared" si="75"/>
        <v>0</v>
      </c>
      <c r="L493">
        <f t="shared" si="76"/>
        <v>58.234757999999999</v>
      </c>
      <c r="M493">
        <f t="shared" si="77"/>
        <v>50.401517839772261</v>
      </c>
      <c r="N493">
        <f t="shared" si="78"/>
        <v>108.63627583977225</v>
      </c>
      <c r="O493">
        <f t="shared" si="79"/>
        <v>0</v>
      </c>
      <c r="P493">
        <f t="shared" si="80"/>
        <v>67.862811680206207</v>
      </c>
      <c r="Q493">
        <f t="shared" si="81"/>
        <v>58.734488319793797</v>
      </c>
      <c r="R493">
        <f t="shared" si="82"/>
        <v>126.5973</v>
      </c>
    </row>
    <row r="494" spans="1:18" x14ac:dyDescent="0.3">
      <c r="A494" t="s">
        <v>0</v>
      </c>
      <c r="B494" t="s">
        <v>0</v>
      </c>
      <c r="C494">
        <v>31</v>
      </c>
      <c r="D494">
        <v>28</v>
      </c>
      <c r="E494">
        <v>31</v>
      </c>
      <c r="F494">
        <v>20250404</v>
      </c>
      <c r="G494">
        <v>20260331</v>
      </c>
      <c r="H494">
        <v>378.60910000000001</v>
      </c>
      <c r="I494">
        <f t="shared" si="73"/>
        <v>90</v>
      </c>
      <c r="J494">
        <f t="shared" si="74"/>
        <v>4.2067677777777783</v>
      </c>
      <c r="K494">
        <f t="shared" si="75"/>
        <v>158.16681454888734</v>
      </c>
      <c r="L494">
        <f t="shared" si="76"/>
        <v>117.7894977777778</v>
      </c>
      <c r="M494">
        <f t="shared" si="77"/>
        <v>96.14697939674069</v>
      </c>
      <c r="N494">
        <f t="shared" si="78"/>
        <v>372.10329172340585</v>
      </c>
      <c r="O494">
        <f t="shared" si="79"/>
        <v>160.93218371939059</v>
      </c>
      <c r="P494">
        <f t="shared" si="80"/>
        <v>119.84891489819435</v>
      </c>
      <c r="Q494">
        <f t="shared" si="81"/>
        <v>97.828001382415039</v>
      </c>
      <c r="R494">
        <f t="shared" si="82"/>
        <v>378.60909999999996</v>
      </c>
    </row>
    <row r="495" spans="1:18" x14ac:dyDescent="0.3">
      <c r="A495" t="s">
        <v>51</v>
      </c>
      <c r="B495" t="s">
        <v>48</v>
      </c>
      <c r="C495">
        <v>0</v>
      </c>
      <c r="D495">
        <v>13</v>
      </c>
      <c r="E495">
        <v>15</v>
      </c>
      <c r="F495">
        <v>20260216</v>
      </c>
      <c r="G495">
        <v>20260315</v>
      </c>
      <c r="H495">
        <v>1019194.9052</v>
      </c>
      <c r="I495">
        <f t="shared" si="73"/>
        <v>28</v>
      </c>
      <c r="J495">
        <f t="shared" si="74"/>
        <v>36399.818042857143</v>
      </c>
      <c r="K495">
        <f t="shared" si="75"/>
        <v>0</v>
      </c>
      <c r="L495">
        <f t="shared" si="76"/>
        <v>473197.63455714285</v>
      </c>
      <c r="M495">
        <f t="shared" si="77"/>
        <v>402546.34148585243</v>
      </c>
      <c r="N495">
        <f t="shared" si="78"/>
        <v>875743.97604299523</v>
      </c>
      <c r="O495">
        <f t="shared" si="79"/>
        <v>0</v>
      </c>
      <c r="P495">
        <f t="shared" si="80"/>
        <v>550709.60404716909</v>
      </c>
      <c r="Q495">
        <f t="shared" si="81"/>
        <v>468485.30115283094</v>
      </c>
      <c r="R495">
        <f t="shared" si="82"/>
        <v>1019194.9052</v>
      </c>
    </row>
    <row r="496" spans="1:18" x14ac:dyDescent="0.3">
      <c r="A496" t="s">
        <v>0</v>
      </c>
      <c r="B496" t="s">
        <v>0</v>
      </c>
      <c r="C496">
        <v>0</v>
      </c>
      <c r="D496">
        <v>26</v>
      </c>
      <c r="E496">
        <v>18</v>
      </c>
      <c r="F496">
        <v>20260203</v>
      </c>
      <c r="G496">
        <v>20260318</v>
      </c>
      <c r="H496">
        <v>633.0607</v>
      </c>
      <c r="I496">
        <f t="shared" si="73"/>
        <v>44</v>
      </c>
      <c r="J496">
        <f t="shared" si="74"/>
        <v>14.387743181818182</v>
      </c>
      <c r="K496">
        <f t="shared" si="75"/>
        <v>0</v>
      </c>
      <c r="L496">
        <f t="shared" si="76"/>
        <v>374.08132272727272</v>
      </c>
      <c r="M496">
        <f t="shared" si="77"/>
        <v>190.93721973861759</v>
      </c>
      <c r="N496">
        <f t="shared" si="78"/>
        <v>565.01854246589028</v>
      </c>
      <c r="O496">
        <f t="shared" si="79"/>
        <v>0</v>
      </c>
      <c r="P496">
        <f t="shared" si="80"/>
        <v>419.12993331001979</v>
      </c>
      <c r="Q496">
        <f t="shared" si="81"/>
        <v>213.93076668998023</v>
      </c>
      <c r="R496">
        <f t="shared" si="82"/>
        <v>633.0607</v>
      </c>
    </row>
    <row r="497" spans="1:18" x14ac:dyDescent="0.3">
      <c r="A497" t="s">
        <v>33</v>
      </c>
      <c r="B497" t="s">
        <v>34</v>
      </c>
      <c r="C497">
        <v>0</v>
      </c>
      <c r="D497">
        <v>5</v>
      </c>
      <c r="E497">
        <v>16</v>
      </c>
      <c r="F497">
        <v>20260224</v>
      </c>
      <c r="G497">
        <v>20260316</v>
      </c>
      <c r="H497">
        <v>84.556299999999993</v>
      </c>
      <c r="I497">
        <f t="shared" si="73"/>
        <v>21</v>
      </c>
      <c r="J497">
        <f t="shared" si="74"/>
        <v>4.0264904761904763</v>
      </c>
      <c r="K497">
        <f t="shared" si="75"/>
        <v>0</v>
      </c>
      <c r="L497">
        <f t="shared" si="76"/>
        <v>20.13245238095238</v>
      </c>
      <c r="M497">
        <f t="shared" si="77"/>
        <v>47.497644325136392</v>
      </c>
      <c r="N497">
        <f t="shared" si="78"/>
        <v>67.630096706088779</v>
      </c>
      <c r="O497">
        <f t="shared" si="79"/>
        <v>0</v>
      </c>
      <c r="P497">
        <f t="shared" si="80"/>
        <v>25.171125965671759</v>
      </c>
      <c r="Q497">
        <f t="shared" si="81"/>
        <v>59.385174034328216</v>
      </c>
      <c r="R497">
        <f t="shared" si="82"/>
        <v>84.556299999999979</v>
      </c>
    </row>
    <row r="498" spans="1:18" x14ac:dyDescent="0.3">
      <c r="A498" t="s">
        <v>45</v>
      </c>
      <c r="B498" t="s">
        <v>46</v>
      </c>
      <c r="C498">
        <v>0</v>
      </c>
      <c r="D498">
        <v>13</v>
      </c>
      <c r="E498">
        <v>15</v>
      </c>
      <c r="F498">
        <v>20260216</v>
      </c>
      <c r="G498">
        <v>20260315</v>
      </c>
      <c r="H498">
        <v>110716.16899999999</v>
      </c>
      <c r="I498">
        <f t="shared" si="73"/>
        <v>28</v>
      </c>
      <c r="J498">
        <f t="shared" si="74"/>
        <v>3954.1488928571425</v>
      </c>
      <c r="K498">
        <f t="shared" si="75"/>
        <v>0</v>
      </c>
      <c r="L498">
        <f t="shared" si="76"/>
        <v>51403.935607142856</v>
      </c>
      <c r="M498">
        <f t="shared" si="77"/>
        <v>43729.014486717373</v>
      </c>
      <c r="N498">
        <f t="shared" si="78"/>
        <v>95132.950093860229</v>
      </c>
      <c r="O498">
        <f t="shared" si="79"/>
        <v>0</v>
      </c>
      <c r="P498">
        <f t="shared" si="80"/>
        <v>59824.13891643683</v>
      </c>
      <c r="Q498">
        <f t="shared" si="81"/>
        <v>50892.030083563172</v>
      </c>
      <c r="R498">
        <f t="shared" si="82"/>
        <v>110716.16899999999</v>
      </c>
    </row>
    <row r="499" spans="1:18" x14ac:dyDescent="0.3">
      <c r="A499" t="s">
        <v>0</v>
      </c>
      <c r="B499" t="s">
        <v>0</v>
      </c>
      <c r="C499">
        <v>0</v>
      </c>
      <c r="D499">
        <v>21</v>
      </c>
      <c r="E499">
        <v>30</v>
      </c>
      <c r="F499">
        <v>20260208</v>
      </c>
      <c r="G499">
        <v>20260330</v>
      </c>
      <c r="H499">
        <v>42.21</v>
      </c>
      <c r="I499">
        <f t="shared" si="73"/>
        <v>51</v>
      </c>
      <c r="J499">
        <f t="shared" si="74"/>
        <v>0.8276470588235294</v>
      </c>
      <c r="K499">
        <f t="shared" si="75"/>
        <v>0</v>
      </c>
      <c r="L499">
        <f t="shared" si="76"/>
        <v>17.380588235294116</v>
      </c>
      <c r="M499">
        <f t="shared" si="77"/>
        <v>18.305931924091919</v>
      </c>
      <c r="N499">
        <f t="shared" si="78"/>
        <v>35.686520159386035</v>
      </c>
      <c r="O499">
        <f t="shared" si="79"/>
        <v>0</v>
      </c>
      <c r="P499">
        <f t="shared" si="80"/>
        <v>20.557751950460457</v>
      </c>
      <c r="Q499">
        <f t="shared" si="81"/>
        <v>21.652248049539548</v>
      </c>
      <c r="R499">
        <f t="shared" si="82"/>
        <v>42.210000000000008</v>
      </c>
    </row>
    <row r="500" spans="1:18" x14ac:dyDescent="0.3">
      <c r="A500" t="s">
        <v>0</v>
      </c>
      <c r="B500" t="s">
        <v>0</v>
      </c>
      <c r="C500">
        <v>31</v>
      </c>
      <c r="D500">
        <v>1</v>
      </c>
      <c r="E500">
        <v>0</v>
      </c>
      <c r="F500">
        <v>20251205</v>
      </c>
      <c r="G500">
        <v>20260201</v>
      </c>
      <c r="H500">
        <v>532926.45790000004</v>
      </c>
      <c r="I500">
        <f t="shared" si="73"/>
        <v>32</v>
      </c>
      <c r="J500">
        <f t="shared" si="74"/>
        <v>16653.951809375001</v>
      </c>
      <c r="K500">
        <f t="shared" si="75"/>
        <v>626158.28742773749</v>
      </c>
      <c r="L500">
        <f t="shared" si="76"/>
        <v>16653.951809375001</v>
      </c>
      <c r="M500">
        <f t="shared" si="77"/>
        <v>0</v>
      </c>
      <c r="N500">
        <f t="shared" si="78"/>
        <v>642812.23923711246</v>
      </c>
      <c r="O500">
        <f t="shared" si="79"/>
        <v>519119.42218092177</v>
      </c>
      <c r="P500">
        <f t="shared" si="80"/>
        <v>13807.035719078298</v>
      </c>
      <c r="Q500">
        <f t="shared" si="81"/>
        <v>0</v>
      </c>
      <c r="R500">
        <f t="shared" si="82"/>
        <v>532926.45790000004</v>
      </c>
    </row>
    <row r="501" spans="1:18" x14ac:dyDescent="0.3">
      <c r="A501" t="s">
        <v>33</v>
      </c>
      <c r="B501" t="s">
        <v>34</v>
      </c>
      <c r="C501">
        <v>29</v>
      </c>
      <c r="D501">
        <v>1</v>
      </c>
      <c r="E501">
        <v>0</v>
      </c>
      <c r="F501">
        <v>20260103</v>
      </c>
      <c r="G501">
        <v>20260201</v>
      </c>
      <c r="H501">
        <v>139483330.06380001</v>
      </c>
      <c r="I501">
        <f t="shared" si="73"/>
        <v>30</v>
      </c>
      <c r="J501">
        <f t="shared" si="74"/>
        <v>4649444.3354600007</v>
      </c>
      <c r="K501">
        <f t="shared" si="75"/>
        <v>163532541.39794248</v>
      </c>
      <c r="L501">
        <f t="shared" si="76"/>
        <v>4649444.3354600007</v>
      </c>
      <c r="M501">
        <f t="shared" si="77"/>
        <v>0</v>
      </c>
      <c r="N501">
        <f t="shared" si="78"/>
        <v>168181985.73340249</v>
      </c>
      <c r="O501">
        <f t="shared" si="79"/>
        <v>135627269.16626579</v>
      </c>
      <c r="P501">
        <f t="shared" si="80"/>
        <v>3856060.897534227</v>
      </c>
      <c r="Q501">
        <f t="shared" si="81"/>
        <v>0</v>
      </c>
      <c r="R501">
        <f t="shared" si="82"/>
        <v>139483330.06380001</v>
      </c>
    </row>
    <row r="502" spans="1:18" x14ac:dyDescent="0.3">
      <c r="A502" t="s">
        <v>33</v>
      </c>
      <c r="B502" t="s">
        <v>34</v>
      </c>
      <c r="C502">
        <v>26</v>
      </c>
      <c r="D502">
        <v>2</v>
      </c>
      <c r="E502">
        <v>0</v>
      </c>
      <c r="F502">
        <v>20260106</v>
      </c>
      <c r="G502">
        <v>20260202</v>
      </c>
      <c r="H502">
        <v>32705271.289999999</v>
      </c>
      <c r="I502">
        <f t="shared" si="73"/>
        <v>28</v>
      </c>
      <c r="J502">
        <f t="shared" si="74"/>
        <v>1168045.4032142856</v>
      </c>
      <c r="K502">
        <f t="shared" si="75"/>
        <v>36833094.572808705</v>
      </c>
      <c r="L502">
        <f t="shared" si="76"/>
        <v>2336090.8064285712</v>
      </c>
      <c r="M502">
        <f t="shared" si="77"/>
        <v>0</v>
      </c>
      <c r="N502">
        <f t="shared" si="78"/>
        <v>39169185.379237279</v>
      </c>
      <c r="O502">
        <f t="shared" si="79"/>
        <v>30754695.018306062</v>
      </c>
      <c r="P502">
        <f t="shared" si="80"/>
        <v>1950576.2716939363</v>
      </c>
      <c r="Q502">
        <f t="shared" si="81"/>
        <v>0</v>
      </c>
      <c r="R502">
        <f t="shared" si="82"/>
        <v>32705271.289999999</v>
      </c>
    </row>
    <row r="503" spans="1:18" x14ac:dyDescent="0.3">
      <c r="A503" t="s">
        <v>33</v>
      </c>
      <c r="B503" t="s">
        <v>34</v>
      </c>
      <c r="C503">
        <v>27</v>
      </c>
      <c r="D503">
        <v>2</v>
      </c>
      <c r="E503">
        <v>0</v>
      </c>
      <c r="F503">
        <v>20260105</v>
      </c>
      <c r="G503">
        <v>20260202</v>
      </c>
      <c r="H503">
        <v>22770170.8968</v>
      </c>
      <c r="I503">
        <f t="shared" si="73"/>
        <v>29</v>
      </c>
      <c r="J503">
        <f t="shared" si="74"/>
        <v>785178.3067862069</v>
      </c>
      <c r="K503">
        <f t="shared" si="75"/>
        <v>25712078.890061434</v>
      </c>
      <c r="L503">
        <f t="shared" si="76"/>
        <v>1570356.6135724138</v>
      </c>
      <c r="M503">
        <f t="shared" si="77"/>
        <v>0</v>
      </c>
      <c r="N503">
        <f t="shared" si="78"/>
        <v>27282435.503633849</v>
      </c>
      <c r="O503">
        <f t="shared" si="79"/>
        <v>21459536.864321437</v>
      </c>
      <c r="P503">
        <f t="shared" si="80"/>
        <v>1310634.0324785642</v>
      </c>
      <c r="Q503">
        <f t="shared" si="81"/>
        <v>0</v>
      </c>
      <c r="R503">
        <f t="shared" si="82"/>
        <v>22770170.8968</v>
      </c>
    </row>
    <row r="504" spans="1:18" x14ac:dyDescent="0.3">
      <c r="A504" t="s">
        <v>35</v>
      </c>
      <c r="B504" t="s">
        <v>36</v>
      </c>
      <c r="C504">
        <v>25</v>
      </c>
      <c r="D504">
        <v>5</v>
      </c>
      <c r="E504">
        <v>0</v>
      </c>
      <c r="F504">
        <v>20260107</v>
      </c>
      <c r="G504">
        <v>20260205</v>
      </c>
      <c r="H504">
        <v>3309950.6231999998</v>
      </c>
      <c r="I504">
        <f t="shared" si="73"/>
        <v>30</v>
      </c>
      <c r="J504">
        <f t="shared" si="74"/>
        <v>110331.68743999999</v>
      </c>
      <c r="K504">
        <f t="shared" si="75"/>
        <v>3345379.6028950163</v>
      </c>
      <c r="L504">
        <f t="shared" si="76"/>
        <v>551658.43719999993</v>
      </c>
      <c r="M504">
        <f t="shared" si="77"/>
        <v>0</v>
      </c>
      <c r="N504">
        <f t="shared" si="78"/>
        <v>3897038.0400950164</v>
      </c>
      <c r="O504">
        <f t="shared" si="79"/>
        <v>2841399.3365004328</v>
      </c>
      <c r="P504">
        <f t="shared" si="80"/>
        <v>468551.2866995667</v>
      </c>
      <c r="Q504">
        <f t="shared" si="81"/>
        <v>0</v>
      </c>
      <c r="R504">
        <f t="shared" si="82"/>
        <v>3309950.6231999993</v>
      </c>
    </row>
    <row r="505" spans="1:18" x14ac:dyDescent="0.3">
      <c r="A505" t="s">
        <v>35</v>
      </c>
      <c r="B505" t="s">
        <v>34</v>
      </c>
      <c r="C505">
        <v>29</v>
      </c>
      <c r="D505">
        <v>3</v>
      </c>
      <c r="E505">
        <v>0</v>
      </c>
      <c r="F505">
        <v>20260103</v>
      </c>
      <c r="G505">
        <v>20260203</v>
      </c>
      <c r="H505">
        <v>69569006.617200002</v>
      </c>
      <c r="I505">
        <f t="shared" si="73"/>
        <v>32</v>
      </c>
      <c r="J505">
        <f t="shared" si="74"/>
        <v>2174031.4567875001</v>
      </c>
      <c r="K505">
        <f t="shared" si="75"/>
        <v>76466102.948269099</v>
      </c>
      <c r="L505">
        <f t="shared" si="76"/>
        <v>6522094.3703624997</v>
      </c>
      <c r="M505">
        <f t="shared" si="77"/>
        <v>0</v>
      </c>
      <c r="N505">
        <f t="shared" si="78"/>
        <v>82988197.318631604</v>
      </c>
      <c r="O505">
        <f t="shared" si="79"/>
        <v>64101534.843260363</v>
      </c>
      <c r="P505">
        <f t="shared" si="80"/>
        <v>5467471.7739396393</v>
      </c>
      <c r="Q505">
        <f t="shared" si="81"/>
        <v>0</v>
      </c>
      <c r="R505">
        <f t="shared" si="82"/>
        <v>69569006.617200002</v>
      </c>
    </row>
    <row r="506" spans="1:18" x14ac:dyDescent="0.3">
      <c r="A506" t="s">
        <v>35</v>
      </c>
      <c r="B506" t="s">
        <v>34</v>
      </c>
      <c r="C506">
        <v>28</v>
      </c>
      <c r="D506">
        <v>3</v>
      </c>
      <c r="E506">
        <v>0</v>
      </c>
      <c r="F506">
        <v>20260104</v>
      </c>
      <c r="G506">
        <v>20260203</v>
      </c>
      <c r="H506">
        <v>80393082.838799998</v>
      </c>
      <c r="I506">
        <f t="shared" si="73"/>
        <v>31</v>
      </c>
      <c r="J506">
        <f t="shared" si="74"/>
        <v>2593325.2528645159</v>
      </c>
      <c r="K506">
        <f t="shared" si="75"/>
        <v>88068410.069793224</v>
      </c>
      <c r="L506">
        <f t="shared" si="76"/>
        <v>7779975.7585935481</v>
      </c>
      <c r="M506">
        <f t="shared" si="77"/>
        <v>0</v>
      </c>
      <c r="N506">
        <f t="shared" si="78"/>
        <v>95848385.828386769</v>
      </c>
      <c r="O506">
        <f t="shared" si="79"/>
        <v>73867607.941764966</v>
      </c>
      <c r="P506">
        <f t="shared" si="80"/>
        <v>6525474.8970350409</v>
      </c>
      <c r="Q506">
        <f t="shared" si="81"/>
        <v>0</v>
      </c>
      <c r="R506">
        <f t="shared" si="82"/>
        <v>80393082.838800013</v>
      </c>
    </row>
    <row r="507" spans="1:18" x14ac:dyDescent="0.3">
      <c r="A507" t="s">
        <v>37</v>
      </c>
      <c r="B507" t="s">
        <v>38</v>
      </c>
      <c r="C507">
        <v>28</v>
      </c>
      <c r="D507">
        <v>5</v>
      </c>
      <c r="E507">
        <v>0</v>
      </c>
      <c r="F507">
        <v>20260104</v>
      </c>
      <c r="G507">
        <v>20260205</v>
      </c>
      <c r="H507">
        <v>1270709.8133</v>
      </c>
      <c r="I507">
        <f t="shared" si="73"/>
        <v>33</v>
      </c>
      <c r="J507">
        <f t="shared" si="74"/>
        <v>38506.357978787877</v>
      </c>
      <c r="K507">
        <f t="shared" si="75"/>
        <v>1307662.323121377</v>
      </c>
      <c r="L507">
        <f t="shared" si="76"/>
        <v>192531.78989393939</v>
      </c>
      <c r="M507">
        <f t="shared" si="77"/>
        <v>0</v>
      </c>
      <c r="N507">
        <f t="shared" si="78"/>
        <v>1500194.1130153164</v>
      </c>
      <c r="O507">
        <f t="shared" si="79"/>
        <v>1107629.5607727428</v>
      </c>
      <c r="P507">
        <f t="shared" si="80"/>
        <v>163080.25252725728</v>
      </c>
      <c r="Q507">
        <f t="shared" si="81"/>
        <v>0</v>
      </c>
      <c r="R507">
        <f t="shared" si="82"/>
        <v>1270709.8133</v>
      </c>
    </row>
    <row r="508" spans="1:18" x14ac:dyDescent="0.3">
      <c r="A508" t="s">
        <v>35</v>
      </c>
      <c r="B508" t="s">
        <v>36</v>
      </c>
      <c r="C508">
        <v>28</v>
      </c>
      <c r="D508">
        <v>1</v>
      </c>
      <c r="E508">
        <v>0</v>
      </c>
      <c r="F508">
        <v>20260104</v>
      </c>
      <c r="G508">
        <v>20260201</v>
      </c>
      <c r="H508">
        <v>5857378.4166999999</v>
      </c>
      <c r="I508">
        <f t="shared" si="73"/>
        <v>29</v>
      </c>
      <c r="J508">
        <f t="shared" si="74"/>
        <v>201978.56609310344</v>
      </c>
      <c r="K508">
        <f t="shared" si="75"/>
        <v>6859120.8003501324</v>
      </c>
      <c r="L508">
        <f t="shared" si="76"/>
        <v>201978.56609310344</v>
      </c>
      <c r="M508">
        <f t="shared" si="77"/>
        <v>0</v>
      </c>
      <c r="N508">
        <f t="shared" si="78"/>
        <v>7061099.3664432354</v>
      </c>
      <c r="O508">
        <f t="shared" si="79"/>
        <v>5689831.5755817341</v>
      </c>
      <c r="P508">
        <f t="shared" si="80"/>
        <v>167546.84111826672</v>
      </c>
      <c r="Q508">
        <f t="shared" si="81"/>
        <v>0</v>
      </c>
      <c r="R508">
        <f t="shared" si="82"/>
        <v>5857378.4167000009</v>
      </c>
    </row>
    <row r="509" spans="1:18" x14ac:dyDescent="0.3">
      <c r="A509" t="s">
        <v>0</v>
      </c>
      <c r="B509" t="s">
        <v>0</v>
      </c>
      <c r="C509">
        <v>31</v>
      </c>
      <c r="D509">
        <v>5</v>
      </c>
      <c r="E509">
        <v>0</v>
      </c>
      <c r="F509">
        <v>20251206</v>
      </c>
      <c r="G509">
        <v>20260205</v>
      </c>
      <c r="H509">
        <v>456109.14809999999</v>
      </c>
      <c r="I509">
        <f t="shared" si="73"/>
        <v>36</v>
      </c>
      <c r="J509">
        <f t="shared" si="74"/>
        <v>12669.698558333333</v>
      </c>
      <c r="K509">
        <f t="shared" si="75"/>
        <v>476357.61423578887</v>
      </c>
      <c r="L509">
        <f t="shared" si="76"/>
        <v>63348.492791666664</v>
      </c>
      <c r="M509">
        <f t="shared" si="77"/>
        <v>0</v>
      </c>
      <c r="N509">
        <f t="shared" si="78"/>
        <v>539706.10702745558</v>
      </c>
      <c r="O509">
        <f t="shared" si="79"/>
        <v>402572.92402470665</v>
      </c>
      <c r="P509">
        <f t="shared" si="80"/>
        <v>53536.224075293263</v>
      </c>
      <c r="Q509">
        <f t="shared" si="81"/>
        <v>0</v>
      </c>
      <c r="R509">
        <f t="shared" si="82"/>
        <v>456109.14809999993</v>
      </c>
    </row>
    <row r="510" spans="1:18" x14ac:dyDescent="0.3">
      <c r="A510" t="s">
        <v>35</v>
      </c>
      <c r="B510" t="s">
        <v>36</v>
      </c>
      <c r="C510">
        <v>25</v>
      </c>
      <c r="D510">
        <v>4</v>
      </c>
      <c r="E510">
        <v>0</v>
      </c>
      <c r="F510">
        <v>20260107</v>
      </c>
      <c r="G510">
        <v>20260204</v>
      </c>
      <c r="H510">
        <v>3329210.3986999998</v>
      </c>
      <c r="I510">
        <f t="shared" si="73"/>
        <v>29</v>
      </c>
      <c r="J510">
        <f t="shared" si="74"/>
        <v>114800.35857586206</v>
      </c>
      <c r="K510">
        <f t="shared" si="75"/>
        <v>3480874.6870075334</v>
      </c>
      <c r="L510">
        <f t="shared" si="76"/>
        <v>459201.43430344824</v>
      </c>
      <c r="M510">
        <f t="shared" si="77"/>
        <v>0</v>
      </c>
      <c r="N510">
        <f t="shared" si="78"/>
        <v>3940076.1213109815</v>
      </c>
      <c r="O510">
        <f t="shared" si="79"/>
        <v>2941203.1259693592</v>
      </c>
      <c r="P510">
        <f t="shared" si="80"/>
        <v>388007.27273064066</v>
      </c>
      <c r="Q510">
        <f t="shared" si="81"/>
        <v>0</v>
      </c>
      <c r="R510">
        <f t="shared" si="82"/>
        <v>3329210.3986999998</v>
      </c>
    </row>
    <row r="511" spans="1:18" x14ac:dyDescent="0.3">
      <c r="A511" t="s">
        <v>35</v>
      </c>
      <c r="B511" t="s">
        <v>36</v>
      </c>
      <c r="C511">
        <v>30</v>
      </c>
      <c r="D511">
        <v>6</v>
      </c>
      <c r="E511">
        <v>0</v>
      </c>
      <c r="F511">
        <v>20260102</v>
      </c>
      <c r="G511">
        <v>20260206</v>
      </c>
      <c r="H511">
        <v>358735.74489999999</v>
      </c>
      <c r="I511">
        <f t="shared" si="73"/>
        <v>36</v>
      </c>
      <c r="J511">
        <f t="shared" si="74"/>
        <v>9964.8818027777779</v>
      </c>
      <c r="K511">
        <f t="shared" si="75"/>
        <v>362575.57300282869</v>
      </c>
      <c r="L511">
        <f t="shared" si="76"/>
        <v>59789.290816666668</v>
      </c>
      <c r="M511">
        <f t="shared" si="77"/>
        <v>0</v>
      </c>
      <c r="N511">
        <f t="shared" si="78"/>
        <v>422364.86381949537</v>
      </c>
      <c r="O511">
        <f t="shared" si="79"/>
        <v>307953.68982042302</v>
      </c>
      <c r="P511">
        <f t="shared" si="80"/>
        <v>50782.055079576981</v>
      </c>
      <c r="Q511">
        <f t="shared" si="81"/>
        <v>0</v>
      </c>
      <c r="R511">
        <f t="shared" si="82"/>
        <v>358735.74489999999</v>
      </c>
    </row>
    <row r="512" spans="1:18" x14ac:dyDescent="0.3">
      <c r="A512" t="s">
        <v>35</v>
      </c>
      <c r="B512" t="s">
        <v>34</v>
      </c>
      <c r="C512">
        <v>24</v>
      </c>
      <c r="D512">
        <v>8</v>
      </c>
      <c r="E512">
        <v>0</v>
      </c>
      <c r="F512">
        <v>20260108</v>
      </c>
      <c r="G512">
        <v>20260208</v>
      </c>
      <c r="H512">
        <v>1650043.0688</v>
      </c>
      <c r="I512">
        <f t="shared" si="73"/>
        <v>32</v>
      </c>
      <c r="J512">
        <f t="shared" si="74"/>
        <v>51563.8459</v>
      </c>
      <c r="K512">
        <f t="shared" si="75"/>
        <v>1500934.2885099135</v>
      </c>
      <c r="L512">
        <f t="shared" si="76"/>
        <v>412510.7672</v>
      </c>
      <c r="M512">
        <f t="shared" si="77"/>
        <v>0</v>
      </c>
      <c r="N512">
        <f t="shared" si="78"/>
        <v>1913445.0557099134</v>
      </c>
      <c r="O512">
        <f t="shared" si="79"/>
        <v>1294317.917355191</v>
      </c>
      <c r="P512">
        <f t="shared" si="80"/>
        <v>355725.15144480922</v>
      </c>
      <c r="Q512">
        <f t="shared" si="81"/>
        <v>0</v>
      </c>
      <c r="R512">
        <f t="shared" si="82"/>
        <v>1650043.0688000002</v>
      </c>
    </row>
    <row r="513" spans="1:18" x14ac:dyDescent="0.3">
      <c r="A513" t="s">
        <v>35</v>
      </c>
      <c r="B513" t="s">
        <v>36</v>
      </c>
      <c r="C513">
        <v>30</v>
      </c>
      <c r="D513">
        <v>9</v>
      </c>
      <c r="E513">
        <v>0</v>
      </c>
      <c r="F513">
        <v>20260102</v>
      </c>
      <c r="G513">
        <v>20260209</v>
      </c>
      <c r="H513">
        <v>63414.298799999997</v>
      </c>
      <c r="I513">
        <f t="shared" si="73"/>
        <v>39</v>
      </c>
      <c r="J513">
        <f t="shared" si="74"/>
        <v>1626.0076615384614</v>
      </c>
      <c r="K513">
        <f t="shared" si="75"/>
        <v>59162.835170303384</v>
      </c>
      <c r="L513">
        <f t="shared" si="76"/>
        <v>14634.068953846152</v>
      </c>
      <c r="M513">
        <f t="shared" si="77"/>
        <v>0</v>
      </c>
      <c r="N513">
        <f t="shared" si="78"/>
        <v>73796.904124149529</v>
      </c>
      <c r="O513">
        <f t="shared" si="79"/>
        <v>50839.120581984236</v>
      </c>
      <c r="P513">
        <f t="shared" si="80"/>
        <v>12575.178218015768</v>
      </c>
      <c r="Q513">
        <f t="shared" si="81"/>
        <v>0</v>
      </c>
      <c r="R513">
        <f t="shared" si="82"/>
        <v>63414.298800000004</v>
      </c>
    </row>
    <row r="514" spans="1:18" x14ac:dyDescent="0.3">
      <c r="A514" t="s">
        <v>35</v>
      </c>
      <c r="B514" t="s">
        <v>34</v>
      </c>
      <c r="C514">
        <v>30</v>
      </c>
      <c r="D514">
        <v>9</v>
      </c>
      <c r="E514">
        <v>0</v>
      </c>
      <c r="F514">
        <v>20260102</v>
      </c>
      <c r="G514">
        <v>20260209</v>
      </c>
      <c r="H514">
        <v>899890.18530000001</v>
      </c>
      <c r="I514">
        <f t="shared" si="73"/>
        <v>39</v>
      </c>
      <c r="J514">
        <f t="shared" si="74"/>
        <v>23074.107315384616</v>
      </c>
      <c r="K514">
        <f t="shared" si="75"/>
        <v>839559.14851616509</v>
      </c>
      <c r="L514">
        <f t="shared" si="76"/>
        <v>207666.96583846153</v>
      </c>
      <c r="M514">
        <f t="shared" si="77"/>
        <v>0</v>
      </c>
      <c r="N514">
        <f t="shared" si="78"/>
        <v>1047226.1143546266</v>
      </c>
      <c r="O514">
        <f t="shared" si="79"/>
        <v>721440.21942588815</v>
      </c>
      <c r="P514">
        <f t="shared" si="80"/>
        <v>178449.96587411189</v>
      </c>
      <c r="Q514">
        <f t="shared" si="81"/>
        <v>0</v>
      </c>
      <c r="R514">
        <f t="shared" si="82"/>
        <v>899890.18530000001</v>
      </c>
    </row>
    <row r="515" spans="1:18" x14ac:dyDescent="0.3">
      <c r="A515" t="s">
        <v>35</v>
      </c>
      <c r="B515" t="s">
        <v>34</v>
      </c>
      <c r="C515">
        <v>25</v>
      </c>
      <c r="D515">
        <v>1</v>
      </c>
      <c r="E515">
        <v>0</v>
      </c>
      <c r="F515">
        <v>20260107</v>
      </c>
      <c r="G515">
        <v>20260201</v>
      </c>
      <c r="H515">
        <v>11409849.427999999</v>
      </c>
      <c r="I515">
        <f t="shared" si="73"/>
        <v>26</v>
      </c>
      <c r="J515">
        <f t="shared" si="74"/>
        <v>438840.36261538457</v>
      </c>
      <c r="K515">
        <f t="shared" si="75"/>
        <v>13306128.385092705</v>
      </c>
      <c r="L515">
        <f t="shared" si="76"/>
        <v>438840.36261538457</v>
      </c>
      <c r="M515">
        <f t="shared" si="77"/>
        <v>0</v>
      </c>
      <c r="N515">
        <f t="shared" si="78"/>
        <v>13744968.74770809</v>
      </c>
      <c r="O515">
        <f t="shared" si="79"/>
        <v>11045563.22609755</v>
      </c>
      <c r="P515">
        <f t="shared" si="80"/>
        <v>364286.20190245024</v>
      </c>
      <c r="Q515">
        <f t="shared" si="81"/>
        <v>0</v>
      </c>
      <c r="R515">
        <f t="shared" si="82"/>
        <v>11409849.428000001</v>
      </c>
    </row>
    <row r="516" spans="1:18" x14ac:dyDescent="0.3">
      <c r="A516" t="s">
        <v>35</v>
      </c>
      <c r="B516" t="s">
        <v>34</v>
      </c>
      <c r="C516">
        <v>27</v>
      </c>
      <c r="D516">
        <v>4</v>
      </c>
      <c r="E516">
        <v>0</v>
      </c>
      <c r="F516">
        <v>20260105</v>
      </c>
      <c r="G516">
        <v>20260204</v>
      </c>
      <c r="H516">
        <v>28419457.535500001</v>
      </c>
      <c r="I516">
        <f t="shared" si="73"/>
        <v>31</v>
      </c>
      <c r="J516">
        <f t="shared" si="74"/>
        <v>916756.69469354837</v>
      </c>
      <c r="K516">
        <f t="shared" si="75"/>
        <v>30020850.36382791</v>
      </c>
      <c r="L516">
        <f t="shared" si="76"/>
        <v>3667026.7787741935</v>
      </c>
      <c r="M516">
        <f t="shared" si="77"/>
        <v>0</v>
      </c>
      <c r="N516">
        <f t="shared" si="78"/>
        <v>33687877.142602101</v>
      </c>
      <c r="O516">
        <f t="shared" si="79"/>
        <v>25325914.081284449</v>
      </c>
      <c r="P516">
        <f t="shared" si="80"/>
        <v>3093543.454215555</v>
      </c>
      <c r="Q516">
        <f t="shared" si="81"/>
        <v>0</v>
      </c>
      <c r="R516">
        <f t="shared" si="82"/>
        <v>28419457.535500005</v>
      </c>
    </row>
    <row r="517" spans="1:18" x14ac:dyDescent="0.3">
      <c r="A517" t="s">
        <v>35</v>
      </c>
      <c r="B517" t="s">
        <v>36</v>
      </c>
      <c r="C517">
        <v>26</v>
      </c>
      <c r="D517">
        <v>6</v>
      </c>
      <c r="E517">
        <v>0</v>
      </c>
      <c r="F517">
        <v>20260106</v>
      </c>
      <c r="G517">
        <v>20260206</v>
      </c>
      <c r="H517">
        <v>770348.91469999996</v>
      </c>
      <c r="I517">
        <f t="shared" si="73"/>
        <v>32</v>
      </c>
      <c r="J517">
        <f t="shared" si="74"/>
        <v>24073.403584374999</v>
      </c>
      <c r="K517">
        <f t="shared" si="75"/>
        <v>759129.69519217045</v>
      </c>
      <c r="L517">
        <f t="shared" si="76"/>
        <v>144440.42150624999</v>
      </c>
      <c r="M517">
        <f t="shared" si="77"/>
        <v>0</v>
      </c>
      <c r="N517">
        <f t="shared" si="78"/>
        <v>903570.11669842037</v>
      </c>
      <c r="O517">
        <f t="shared" si="79"/>
        <v>647204.60094965051</v>
      </c>
      <c r="P517">
        <f t="shared" si="80"/>
        <v>123144.31375034954</v>
      </c>
      <c r="Q517">
        <f t="shared" si="81"/>
        <v>0</v>
      </c>
      <c r="R517">
        <f t="shared" si="82"/>
        <v>770348.91470000008</v>
      </c>
    </row>
    <row r="518" spans="1:18" x14ac:dyDescent="0.3">
      <c r="A518" t="s">
        <v>35</v>
      </c>
      <c r="B518" t="s">
        <v>34</v>
      </c>
      <c r="C518">
        <v>25</v>
      </c>
      <c r="D518">
        <v>3</v>
      </c>
      <c r="E518">
        <v>0</v>
      </c>
      <c r="F518">
        <v>20260107</v>
      </c>
      <c r="G518">
        <v>20260203</v>
      </c>
      <c r="H518">
        <v>15292017.890900001</v>
      </c>
      <c r="I518">
        <f t="shared" si="73"/>
        <v>28</v>
      </c>
      <c r="J518">
        <f t="shared" si="74"/>
        <v>546143.4961035715</v>
      </c>
      <c r="K518">
        <f t="shared" si="75"/>
        <v>16559678.860275231</v>
      </c>
      <c r="L518">
        <f t="shared" si="76"/>
        <v>1638430.4883107145</v>
      </c>
      <c r="M518">
        <f t="shared" si="77"/>
        <v>0</v>
      </c>
      <c r="N518">
        <f t="shared" si="78"/>
        <v>18198109.348585945</v>
      </c>
      <c r="O518">
        <f t="shared" si="79"/>
        <v>13915231.552258162</v>
      </c>
      <c r="P518">
        <f t="shared" si="80"/>
        <v>1376786.3386418393</v>
      </c>
      <c r="Q518">
        <f t="shared" si="81"/>
        <v>0</v>
      </c>
      <c r="R518">
        <f t="shared" si="82"/>
        <v>15292017.890900001</v>
      </c>
    </row>
    <row r="519" spans="1:18" x14ac:dyDescent="0.3">
      <c r="A519" t="s">
        <v>35</v>
      </c>
      <c r="B519" t="s">
        <v>34</v>
      </c>
      <c r="C519">
        <v>30</v>
      </c>
      <c r="D519">
        <v>3</v>
      </c>
      <c r="E519">
        <v>0</v>
      </c>
      <c r="F519">
        <v>20260102</v>
      </c>
      <c r="G519">
        <v>20260203</v>
      </c>
      <c r="H519">
        <v>54020174.202799998</v>
      </c>
      <c r="I519">
        <f t="shared" si="73"/>
        <v>33</v>
      </c>
      <c r="J519">
        <f t="shared" si="74"/>
        <v>1636974.9758424242</v>
      </c>
      <c r="K519">
        <f t="shared" si="75"/>
        <v>59561884.586720236</v>
      </c>
      <c r="L519">
        <f t="shared" si="76"/>
        <v>4910924.9275272731</v>
      </c>
      <c r="M519">
        <f t="shared" si="77"/>
        <v>0</v>
      </c>
      <c r="N519">
        <f t="shared" si="78"/>
        <v>64472809.514247507</v>
      </c>
      <c r="O519">
        <f t="shared" si="79"/>
        <v>49905431.537160911</v>
      </c>
      <c r="P519">
        <f t="shared" si="80"/>
        <v>4114742.6656390927</v>
      </c>
      <c r="Q519">
        <f t="shared" si="81"/>
        <v>0</v>
      </c>
      <c r="R519">
        <f t="shared" si="82"/>
        <v>54020174.202800006</v>
      </c>
    </row>
    <row r="520" spans="1:18" x14ac:dyDescent="0.3">
      <c r="A520" t="s">
        <v>33</v>
      </c>
      <c r="B520" t="s">
        <v>34</v>
      </c>
      <c r="C520">
        <v>24</v>
      </c>
      <c r="D520">
        <v>1</v>
      </c>
      <c r="E520">
        <v>0</v>
      </c>
      <c r="F520">
        <v>20260108</v>
      </c>
      <c r="G520">
        <v>20260201</v>
      </c>
      <c r="H520">
        <v>6389673.7509000003</v>
      </c>
      <c r="I520">
        <f t="shared" si="73"/>
        <v>25</v>
      </c>
      <c r="J520">
        <f t="shared" si="74"/>
        <v>255586.95003600002</v>
      </c>
      <c r="K520">
        <f t="shared" si="75"/>
        <v>7439693.651801534</v>
      </c>
      <c r="L520">
        <f t="shared" si="76"/>
        <v>255586.95003600002</v>
      </c>
      <c r="M520">
        <f t="shared" si="77"/>
        <v>0</v>
      </c>
      <c r="N520">
        <f t="shared" si="78"/>
        <v>7695280.6018375345</v>
      </c>
      <c r="O520">
        <f t="shared" si="79"/>
        <v>6177450.5312129036</v>
      </c>
      <c r="P520">
        <f t="shared" si="80"/>
        <v>212223.21968709648</v>
      </c>
      <c r="Q520">
        <f t="shared" si="81"/>
        <v>0</v>
      </c>
      <c r="R520">
        <f t="shared" si="82"/>
        <v>6389673.7509000003</v>
      </c>
    </row>
    <row r="521" spans="1:18" x14ac:dyDescent="0.3">
      <c r="A521" t="s">
        <v>33</v>
      </c>
      <c r="B521" t="s">
        <v>34</v>
      </c>
      <c r="C521">
        <v>29</v>
      </c>
      <c r="D521">
        <v>5</v>
      </c>
      <c r="E521">
        <v>0</v>
      </c>
      <c r="F521">
        <v>20260103</v>
      </c>
      <c r="G521">
        <v>20260205</v>
      </c>
      <c r="H521">
        <v>7665085.9132000003</v>
      </c>
      <c r="I521">
        <f t="shared" si="73"/>
        <v>34</v>
      </c>
      <c r="J521">
        <f t="shared" si="74"/>
        <v>225443.70332941177</v>
      </c>
      <c r="K521">
        <f t="shared" si="75"/>
        <v>7929416.7405006588</v>
      </c>
      <c r="L521">
        <f t="shared" si="76"/>
        <v>1127218.5166470588</v>
      </c>
      <c r="M521">
        <f t="shared" si="77"/>
        <v>0</v>
      </c>
      <c r="N521">
        <f t="shared" si="78"/>
        <v>9056635.2571477182</v>
      </c>
      <c r="O521">
        <f t="shared" si="79"/>
        <v>6711064.1901510898</v>
      </c>
      <c r="P521">
        <f t="shared" si="80"/>
        <v>954021.72304890957</v>
      </c>
      <c r="Q521">
        <f t="shared" si="81"/>
        <v>0</v>
      </c>
      <c r="R521">
        <f t="shared" si="82"/>
        <v>7665085.9131999994</v>
      </c>
    </row>
    <row r="522" spans="1:18" x14ac:dyDescent="0.3">
      <c r="A522" t="s">
        <v>39</v>
      </c>
      <c r="B522" t="s">
        <v>40</v>
      </c>
      <c r="C522">
        <v>29</v>
      </c>
      <c r="D522">
        <v>1</v>
      </c>
      <c r="E522">
        <v>0</v>
      </c>
      <c r="F522">
        <v>20260103</v>
      </c>
      <c r="G522">
        <v>20260201</v>
      </c>
      <c r="H522">
        <v>2879814.8909999998</v>
      </c>
      <c r="I522">
        <f t="shared" si="73"/>
        <v>30</v>
      </c>
      <c r="J522">
        <f t="shared" si="74"/>
        <v>95993.829699999987</v>
      </c>
      <c r="K522">
        <f t="shared" si="75"/>
        <v>3376342.159779652</v>
      </c>
      <c r="L522">
        <f t="shared" si="76"/>
        <v>95993.829699999987</v>
      </c>
      <c r="M522">
        <f t="shared" si="77"/>
        <v>0</v>
      </c>
      <c r="N522">
        <f t="shared" si="78"/>
        <v>3472335.9894796521</v>
      </c>
      <c r="O522">
        <f t="shared" si="79"/>
        <v>2800201.4949888596</v>
      </c>
      <c r="P522">
        <f t="shared" si="80"/>
        <v>79613.396011140227</v>
      </c>
      <c r="Q522">
        <f t="shared" si="81"/>
        <v>0</v>
      </c>
      <c r="R522">
        <f t="shared" si="82"/>
        <v>2879814.8909999998</v>
      </c>
    </row>
    <row r="523" spans="1:18" x14ac:dyDescent="0.3">
      <c r="A523" t="s">
        <v>0</v>
      </c>
      <c r="B523" t="s">
        <v>0</v>
      </c>
      <c r="C523">
        <v>31</v>
      </c>
      <c r="D523">
        <v>3</v>
      </c>
      <c r="E523">
        <v>0</v>
      </c>
      <c r="F523">
        <v>20251207</v>
      </c>
      <c r="G523">
        <v>20260203</v>
      </c>
      <c r="H523">
        <v>42896.611400000002</v>
      </c>
      <c r="I523">
        <f t="shared" ref="I523:I586" si="83">IF(C523&lt;0,0,C523)+D523+E523</f>
        <v>34</v>
      </c>
      <c r="J523">
        <f t="shared" ref="J523:J586" si="84">H523/I523</f>
        <v>1261.6650411764706</v>
      </c>
      <c r="K523">
        <f t="shared" ref="K523:K586" si="85">IF(C523&lt;0,0,C523)*$J523*$B$6</f>
        <v>47436.310044189588</v>
      </c>
      <c r="L523">
        <f t="shared" ref="L523:L586" si="86">IF(D523&lt;0,0,D523)*$J523*$C$6</f>
        <v>3784.995123529412</v>
      </c>
      <c r="M523">
        <f t="shared" ref="M523:M586" si="87">IF(E523&lt;0,0,E523)*$J523*$D$6</f>
        <v>0</v>
      </c>
      <c r="N523">
        <f t="shared" ref="N523:N586" si="88">K523+L523+M523</f>
        <v>51221.305167719001</v>
      </c>
      <c r="O523">
        <f t="shared" ref="O523:O586" si="89">K523/$N523*$H523</f>
        <v>39726.768998809843</v>
      </c>
      <c r="P523">
        <f t="shared" ref="P523:P586" si="90">L523/$N523*$H523</f>
        <v>3169.8424011901566</v>
      </c>
      <c r="Q523">
        <f t="shared" ref="Q523:Q586" si="91">M523/$N523*$H523</f>
        <v>0</v>
      </c>
      <c r="R523">
        <f t="shared" ref="R523:R586" si="92">O523+P523+Q523</f>
        <v>42896.611400000002</v>
      </c>
    </row>
    <row r="524" spans="1:18" x14ac:dyDescent="0.3">
      <c r="A524" t="s">
        <v>0</v>
      </c>
      <c r="B524" t="s">
        <v>0</v>
      </c>
      <c r="C524">
        <v>31</v>
      </c>
      <c r="D524">
        <v>5</v>
      </c>
      <c r="E524">
        <v>0</v>
      </c>
      <c r="F524">
        <v>20251203</v>
      </c>
      <c r="G524">
        <v>20260205</v>
      </c>
      <c r="H524">
        <v>77918.3514</v>
      </c>
      <c r="I524">
        <f t="shared" si="83"/>
        <v>36</v>
      </c>
      <c r="J524">
        <f t="shared" si="84"/>
        <v>2164.3986500000001</v>
      </c>
      <c r="K524">
        <f t="shared" si="85"/>
        <v>81377.451280481866</v>
      </c>
      <c r="L524">
        <f t="shared" si="86"/>
        <v>10821.99325</v>
      </c>
      <c r="M524">
        <f t="shared" si="87"/>
        <v>0</v>
      </c>
      <c r="N524">
        <f t="shared" si="88"/>
        <v>92199.444530481866</v>
      </c>
      <c r="O524">
        <f t="shared" si="89"/>
        <v>68772.614381778068</v>
      </c>
      <c r="P524">
        <f t="shared" si="90"/>
        <v>9145.7370182219365</v>
      </c>
      <c r="Q524">
        <f t="shared" si="91"/>
        <v>0</v>
      </c>
      <c r="R524">
        <f t="shared" si="92"/>
        <v>77918.3514</v>
      </c>
    </row>
    <row r="525" spans="1:18" x14ac:dyDescent="0.3">
      <c r="A525" t="s">
        <v>37</v>
      </c>
      <c r="B525" t="s">
        <v>38</v>
      </c>
      <c r="C525">
        <v>26</v>
      </c>
      <c r="D525">
        <v>2</v>
      </c>
      <c r="E525">
        <v>0</v>
      </c>
      <c r="F525">
        <v>20260106</v>
      </c>
      <c r="G525">
        <v>20260202</v>
      </c>
      <c r="H525">
        <v>2871671.4243000001</v>
      </c>
      <c r="I525">
        <f t="shared" si="83"/>
        <v>28</v>
      </c>
      <c r="J525">
        <f t="shared" si="84"/>
        <v>102559.693725</v>
      </c>
      <c r="K525">
        <f t="shared" si="85"/>
        <v>3234113.0643859035</v>
      </c>
      <c r="L525">
        <f t="shared" si="86"/>
        <v>205119.38745000001</v>
      </c>
      <c r="M525">
        <f t="shared" si="87"/>
        <v>0</v>
      </c>
      <c r="N525">
        <f t="shared" si="88"/>
        <v>3439232.4518359033</v>
      </c>
      <c r="O525">
        <f t="shared" si="89"/>
        <v>2700401.9646868091</v>
      </c>
      <c r="P525">
        <f t="shared" si="90"/>
        <v>171269.45961319099</v>
      </c>
      <c r="Q525">
        <f t="shared" si="91"/>
        <v>0</v>
      </c>
      <c r="R525">
        <f t="shared" si="92"/>
        <v>2871671.4243000001</v>
      </c>
    </row>
    <row r="526" spans="1:18" x14ac:dyDescent="0.3">
      <c r="A526" t="s">
        <v>35</v>
      </c>
      <c r="B526" t="s">
        <v>34</v>
      </c>
      <c r="C526">
        <v>24</v>
      </c>
      <c r="D526">
        <v>7</v>
      </c>
      <c r="E526">
        <v>0</v>
      </c>
      <c r="F526">
        <v>20260108</v>
      </c>
      <c r="G526">
        <v>20260207</v>
      </c>
      <c r="H526">
        <v>7544080.6918000001</v>
      </c>
      <c r="I526">
        <f t="shared" si="83"/>
        <v>31</v>
      </c>
      <c r="J526">
        <f t="shared" si="84"/>
        <v>243357.44167096776</v>
      </c>
      <c r="K526">
        <f t="shared" si="85"/>
        <v>7083713.8346192827</v>
      </c>
      <c r="L526">
        <f t="shared" si="86"/>
        <v>1703502.0916967744</v>
      </c>
      <c r="M526">
        <f t="shared" si="87"/>
        <v>0</v>
      </c>
      <c r="N526">
        <f t="shared" si="88"/>
        <v>8787215.9263160564</v>
      </c>
      <c r="O526">
        <f t="shared" si="89"/>
        <v>6081574.5526344478</v>
      </c>
      <c r="P526">
        <f t="shared" si="90"/>
        <v>1462506.1391655523</v>
      </c>
      <c r="Q526">
        <f t="shared" si="91"/>
        <v>0</v>
      </c>
      <c r="R526">
        <f t="shared" si="92"/>
        <v>7544080.6918000001</v>
      </c>
    </row>
    <row r="527" spans="1:18" x14ac:dyDescent="0.3">
      <c r="A527" t="s">
        <v>33</v>
      </c>
      <c r="B527" t="s">
        <v>34</v>
      </c>
      <c r="C527">
        <v>23</v>
      </c>
      <c r="D527">
        <v>2</v>
      </c>
      <c r="E527">
        <v>0</v>
      </c>
      <c r="F527">
        <v>20260109</v>
      </c>
      <c r="G527">
        <v>20260202</v>
      </c>
      <c r="H527">
        <v>1268955.8126000001</v>
      </c>
      <c r="I527">
        <f t="shared" si="83"/>
        <v>25</v>
      </c>
      <c r="J527">
        <f t="shared" si="84"/>
        <v>50758.232504</v>
      </c>
      <c r="K527">
        <f t="shared" si="85"/>
        <v>1415922.4323203524</v>
      </c>
      <c r="L527">
        <f t="shared" si="86"/>
        <v>101516.465008</v>
      </c>
      <c r="M527">
        <f t="shared" si="87"/>
        <v>0</v>
      </c>
      <c r="N527">
        <f t="shared" si="88"/>
        <v>1517438.8973283523</v>
      </c>
      <c r="O527">
        <f t="shared" si="89"/>
        <v>1184062.8336646967</v>
      </c>
      <c r="P527">
        <f t="shared" si="90"/>
        <v>84892.978935303574</v>
      </c>
      <c r="Q527">
        <f t="shared" si="91"/>
        <v>0</v>
      </c>
      <c r="R527">
        <f t="shared" si="92"/>
        <v>1268955.8126000003</v>
      </c>
    </row>
    <row r="528" spans="1:18" x14ac:dyDescent="0.3">
      <c r="A528" t="s">
        <v>37</v>
      </c>
      <c r="B528" t="s">
        <v>38</v>
      </c>
      <c r="C528">
        <v>26</v>
      </c>
      <c r="D528">
        <v>3</v>
      </c>
      <c r="E528">
        <v>0</v>
      </c>
      <c r="F528">
        <v>20260106</v>
      </c>
      <c r="G528">
        <v>20260203</v>
      </c>
      <c r="H528">
        <v>6946182.4556999998</v>
      </c>
      <c r="I528">
        <f t="shared" si="83"/>
        <v>29</v>
      </c>
      <c r="J528">
        <f t="shared" si="84"/>
        <v>239523.53295517241</v>
      </c>
      <c r="K528">
        <f t="shared" si="85"/>
        <v>7553125.0047928169</v>
      </c>
      <c r="L528">
        <f t="shared" si="86"/>
        <v>718570.59886551718</v>
      </c>
      <c r="M528">
        <f t="shared" si="87"/>
        <v>0</v>
      </c>
      <c r="N528">
        <f t="shared" si="88"/>
        <v>8271695.6036583344</v>
      </c>
      <c r="O528">
        <f t="shared" si="89"/>
        <v>6342760.5303556984</v>
      </c>
      <c r="P528">
        <f t="shared" si="90"/>
        <v>603421.92534430046</v>
      </c>
      <c r="Q528">
        <f t="shared" si="91"/>
        <v>0</v>
      </c>
      <c r="R528">
        <f t="shared" si="92"/>
        <v>6946182.4556999989</v>
      </c>
    </row>
    <row r="529" spans="1:18" x14ac:dyDescent="0.3">
      <c r="A529" t="s">
        <v>37</v>
      </c>
      <c r="B529" t="s">
        <v>38</v>
      </c>
      <c r="C529">
        <v>24</v>
      </c>
      <c r="D529">
        <v>3</v>
      </c>
      <c r="E529">
        <v>0</v>
      </c>
      <c r="F529">
        <v>20260108</v>
      </c>
      <c r="G529">
        <v>20260203</v>
      </c>
      <c r="H529">
        <v>1412087.4675</v>
      </c>
      <c r="I529">
        <f t="shared" si="83"/>
        <v>27</v>
      </c>
      <c r="J529">
        <f t="shared" si="84"/>
        <v>52299.535833333335</v>
      </c>
      <c r="K529">
        <f t="shared" si="85"/>
        <v>1522348.9488669599</v>
      </c>
      <c r="L529">
        <f t="shared" si="86"/>
        <v>156898.60750000001</v>
      </c>
      <c r="M529">
        <f t="shared" si="87"/>
        <v>0</v>
      </c>
      <c r="N529">
        <f t="shared" si="88"/>
        <v>1679247.5563669598</v>
      </c>
      <c r="O529">
        <f t="shared" si="89"/>
        <v>1280150.6625429732</v>
      </c>
      <c r="P529">
        <f t="shared" si="90"/>
        <v>131936.80495702685</v>
      </c>
      <c r="Q529">
        <f t="shared" si="91"/>
        <v>0</v>
      </c>
      <c r="R529">
        <f t="shared" si="92"/>
        <v>1412087.4675</v>
      </c>
    </row>
    <row r="530" spans="1:18" x14ac:dyDescent="0.3">
      <c r="A530" t="s">
        <v>35</v>
      </c>
      <c r="B530" t="s">
        <v>36</v>
      </c>
      <c r="C530">
        <v>23</v>
      </c>
      <c r="D530">
        <v>5</v>
      </c>
      <c r="E530">
        <v>0</v>
      </c>
      <c r="F530">
        <v>20260109</v>
      </c>
      <c r="G530">
        <v>20260205</v>
      </c>
      <c r="H530">
        <v>150973.93419999999</v>
      </c>
      <c r="I530">
        <f t="shared" si="83"/>
        <v>28</v>
      </c>
      <c r="J530">
        <f t="shared" si="84"/>
        <v>5391.9262214285709</v>
      </c>
      <c r="K530">
        <f t="shared" si="85"/>
        <v>150410.06973076516</v>
      </c>
      <c r="L530">
        <f t="shared" si="86"/>
        <v>26959.631107142854</v>
      </c>
      <c r="M530">
        <f t="shared" si="87"/>
        <v>0</v>
      </c>
      <c r="N530">
        <f t="shared" si="88"/>
        <v>177369.70083790802</v>
      </c>
      <c r="O530">
        <f t="shared" si="89"/>
        <v>128026.37577486809</v>
      </c>
      <c r="P530">
        <f t="shared" si="90"/>
        <v>22947.558425131883</v>
      </c>
      <c r="Q530">
        <f t="shared" si="91"/>
        <v>0</v>
      </c>
      <c r="R530">
        <f t="shared" si="92"/>
        <v>150973.93419999999</v>
      </c>
    </row>
    <row r="531" spans="1:18" x14ac:dyDescent="0.3">
      <c r="A531" t="s">
        <v>37</v>
      </c>
      <c r="B531" t="s">
        <v>38</v>
      </c>
      <c r="C531">
        <v>27</v>
      </c>
      <c r="D531">
        <v>4</v>
      </c>
      <c r="E531">
        <v>0</v>
      </c>
      <c r="F531">
        <v>20260105</v>
      </c>
      <c r="G531">
        <v>20260204</v>
      </c>
      <c r="H531">
        <v>1449876.6893</v>
      </c>
      <c r="I531">
        <f t="shared" si="83"/>
        <v>31</v>
      </c>
      <c r="J531">
        <f t="shared" si="84"/>
        <v>46770.215783870968</v>
      </c>
      <c r="K531">
        <f t="shared" si="85"/>
        <v>1531575.0162052389</v>
      </c>
      <c r="L531">
        <f t="shared" si="86"/>
        <v>187080.86313548387</v>
      </c>
      <c r="M531">
        <f t="shared" si="87"/>
        <v>0</v>
      </c>
      <c r="N531">
        <f t="shared" si="88"/>
        <v>1718655.8793407227</v>
      </c>
      <c r="O531">
        <f t="shared" si="89"/>
        <v>1292053.2496371914</v>
      </c>
      <c r="P531">
        <f t="shared" si="90"/>
        <v>157823.43966280858</v>
      </c>
      <c r="Q531">
        <f t="shared" si="91"/>
        <v>0</v>
      </c>
      <c r="R531">
        <f t="shared" si="92"/>
        <v>1449876.6893</v>
      </c>
    </row>
    <row r="532" spans="1:18" x14ac:dyDescent="0.3">
      <c r="A532" t="s">
        <v>35</v>
      </c>
      <c r="B532" t="s">
        <v>34</v>
      </c>
      <c r="C532">
        <v>27</v>
      </c>
      <c r="D532">
        <v>6</v>
      </c>
      <c r="E532">
        <v>0</v>
      </c>
      <c r="F532">
        <v>20260105</v>
      </c>
      <c r="G532">
        <v>20260206</v>
      </c>
      <c r="H532">
        <v>6515417.6467000004</v>
      </c>
      <c r="I532">
        <f t="shared" si="83"/>
        <v>33</v>
      </c>
      <c r="J532">
        <f t="shared" si="84"/>
        <v>197436.89838484849</v>
      </c>
      <c r="K532">
        <f t="shared" si="85"/>
        <v>6465427.1051613903</v>
      </c>
      <c r="L532">
        <f t="shared" si="86"/>
        <v>1184621.390309091</v>
      </c>
      <c r="M532">
        <f t="shared" si="87"/>
        <v>0</v>
      </c>
      <c r="N532">
        <f t="shared" si="88"/>
        <v>7650048.495470481</v>
      </c>
      <c r="O532">
        <f t="shared" si="89"/>
        <v>5506495.531284906</v>
      </c>
      <c r="P532">
        <f t="shared" si="90"/>
        <v>1008922.1154150948</v>
      </c>
      <c r="Q532">
        <f t="shared" si="91"/>
        <v>0</v>
      </c>
      <c r="R532">
        <f t="shared" si="92"/>
        <v>6515417.6467000004</v>
      </c>
    </row>
    <row r="533" spans="1:18" x14ac:dyDescent="0.3">
      <c r="A533" t="s">
        <v>35</v>
      </c>
      <c r="B533" t="s">
        <v>36</v>
      </c>
      <c r="C533">
        <v>29</v>
      </c>
      <c r="D533">
        <v>6</v>
      </c>
      <c r="E533">
        <v>0</v>
      </c>
      <c r="F533">
        <v>20260103</v>
      </c>
      <c r="G533">
        <v>20260206</v>
      </c>
      <c r="H533">
        <v>178873.80979999999</v>
      </c>
      <c r="I533">
        <f t="shared" si="83"/>
        <v>35</v>
      </c>
      <c r="J533">
        <f t="shared" si="84"/>
        <v>5110.6802799999996</v>
      </c>
      <c r="K533">
        <f t="shared" si="85"/>
        <v>179755.35873967197</v>
      </c>
      <c r="L533">
        <f t="shared" si="86"/>
        <v>30664.081679999996</v>
      </c>
      <c r="M533">
        <f t="shared" si="87"/>
        <v>0</v>
      </c>
      <c r="N533">
        <f t="shared" si="88"/>
        <v>210419.44041967197</v>
      </c>
      <c r="O533">
        <f t="shared" si="89"/>
        <v>152806.82139255817</v>
      </c>
      <c r="P533">
        <f t="shared" si="90"/>
        <v>26066.988407441815</v>
      </c>
      <c r="Q533">
        <f t="shared" si="91"/>
        <v>0</v>
      </c>
      <c r="R533">
        <f t="shared" si="92"/>
        <v>178873.80979999999</v>
      </c>
    </row>
    <row r="534" spans="1:18" x14ac:dyDescent="0.3">
      <c r="A534" t="s">
        <v>35</v>
      </c>
      <c r="B534" t="s">
        <v>34</v>
      </c>
      <c r="C534">
        <v>25</v>
      </c>
      <c r="D534">
        <v>7</v>
      </c>
      <c r="E534">
        <v>0</v>
      </c>
      <c r="F534">
        <v>20260107</v>
      </c>
      <c r="G534">
        <v>20260207</v>
      </c>
      <c r="H534">
        <v>2656915.1172000002</v>
      </c>
      <c r="I534">
        <f t="shared" si="83"/>
        <v>32</v>
      </c>
      <c r="J534">
        <f t="shared" si="84"/>
        <v>83028.597412500007</v>
      </c>
      <c r="K534">
        <f t="shared" si="85"/>
        <v>2517519.5148883285</v>
      </c>
      <c r="L534">
        <f t="shared" si="86"/>
        <v>581200.18188749999</v>
      </c>
      <c r="M534">
        <f t="shared" si="87"/>
        <v>0</v>
      </c>
      <c r="N534">
        <f t="shared" si="88"/>
        <v>3098719.6967758285</v>
      </c>
      <c r="O534">
        <f t="shared" si="89"/>
        <v>2158580.4175551743</v>
      </c>
      <c r="P534">
        <f t="shared" si="90"/>
        <v>498334.69964482595</v>
      </c>
      <c r="Q534">
        <f t="shared" si="91"/>
        <v>0</v>
      </c>
      <c r="R534">
        <f t="shared" si="92"/>
        <v>2656915.1172000002</v>
      </c>
    </row>
    <row r="535" spans="1:18" x14ac:dyDescent="0.3">
      <c r="A535" t="s">
        <v>0</v>
      </c>
      <c r="B535" t="s">
        <v>0</v>
      </c>
      <c r="C535">
        <v>31</v>
      </c>
      <c r="D535">
        <v>1</v>
      </c>
      <c r="E535">
        <v>0</v>
      </c>
      <c r="F535">
        <v>20251209</v>
      </c>
      <c r="G535">
        <v>20260201</v>
      </c>
      <c r="H535">
        <v>32844.373</v>
      </c>
      <c r="I535">
        <f t="shared" si="83"/>
        <v>32</v>
      </c>
      <c r="J535">
        <f t="shared" si="84"/>
        <v>1026.38665625</v>
      </c>
      <c r="K535">
        <f t="shared" si="85"/>
        <v>38590.270842167207</v>
      </c>
      <c r="L535">
        <f t="shared" si="86"/>
        <v>1026.38665625</v>
      </c>
      <c r="M535">
        <f t="shared" si="87"/>
        <v>0</v>
      </c>
      <c r="N535">
        <f t="shared" si="88"/>
        <v>39616.657498417204</v>
      </c>
      <c r="O535">
        <f t="shared" si="89"/>
        <v>31993.442398864747</v>
      </c>
      <c r="P535">
        <f t="shared" si="90"/>
        <v>850.93060113525803</v>
      </c>
      <c r="Q535">
        <f t="shared" si="91"/>
        <v>0</v>
      </c>
      <c r="R535">
        <f t="shared" si="92"/>
        <v>32844.373000000007</v>
      </c>
    </row>
    <row r="536" spans="1:18" x14ac:dyDescent="0.3">
      <c r="A536" t="s">
        <v>39</v>
      </c>
      <c r="B536" t="s">
        <v>40</v>
      </c>
      <c r="C536">
        <v>23</v>
      </c>
      <c r="D536">
        <v>6</v>
      </c>
      <c r="E536">
        <v>0</v>
      </c>
      <c r="F536">
        <v>20260109</v>
      </c>
      <c r="G536">
        <v>20260206</v>
      </c>
      <c r="H536">
        <v>242719.76500000001</v>
      </c>
      <c r="I536">
        <f t="shared" si="83"/>
        <v>29</v>
      </c>
      <c r="J536">
        <f t="shared" si="84"/>
        <v>8369.647068965518</v>
      </c>
      <c r="K536">
        <f t="shared" si="85"/>
        <v>233474.85621408641</v>
      </c>
      <c r="L536">
        <f t="shared" si="86"/>
        <v>50217.882413793108</v>
      </c>
      <c r="M536">
        <f t="shared" si="87"/>
        <v>0</v>
      </c>
      <c r="N536">
        <f t="shared" si="88"/>
        <v>283692.73862787953</v>
      </c>
      <c r="O536">
        <f t="shared" si="89"/>
        <v>199754.71528731886</v>
      </c>
      <c r="P536">
        <f t="shared" si="90"/>
        <v>42965.049712681124</v>
      </c>
      <c r="Q536">
        <f t="shared" si="91"/>
        <v>0</v>
      </c>
      <c r="R536">
        <f t="shared" si="92"/>
        <v>242719.76499999998</v>
      </c>
    </row>
    <row r="537" spans="1:18" x14ac:dyDescent="0.3">
      <c r="A537" t="s">
        <v>0</v>
      </c>
      <c r="B537" t="s">
        <v>0</v>
      </c>
      <c r="C537">
        <v>26</v>
      </c>
      <c r="D537">
        <v>2</v>
      </c>
      <c r="E537">
        <v>0</v>
      </c>
      <c r="F537">
        <v>20260106</v>
      </c>
      <c r="G537">
        <v>20260202</v>
      </c>
      <c r="H537">
        <v>54449.266300000003</v>
      </c>
      <c r="I537">
        <f t="shared" si="83"/>
        <v>28</v>
      </c>
      <c r="J537">
        <f t="shared" si="84"/>
        <v>1944.6166535714287</v>
      </c>
      <c r="K537">
        <f t="shared" si="85"/>
        <v>61321.459689623829</v>
      </c>
      <c r="L537">
        <f t="shared" si="86"/>
        <v>3889.2333071428575</v>
      </c>
      <c r="M537">
        <f t="shared" si="87"/>
        <v>0</v>
      </c>
      <c r="N537">
        <f t="shared" si="88"/>
        <v>65210.692996766687</v>
      </c>
      <c r="O537">
        <f t="shared" si="89"/>
        <v>51201.85563294957</v>
      </c>
      <c r="P537">
        <f t="shared" si="90"/>
        <v>3247.4106670504339</v>
      </c>
      <c r="Q537">
        <f t="shared" si="91"/>
        <v>0</v>
      </c>
      <c r="R537">
        <f t="shared" si="92"/>
        <v>54449.266300000003</v>
      </c>
    </row>
    <row r="538" spans="1:18" x14ac:dyDescent="0.3">
      <c r="A538" t="s">
        <v>33</v>
      </c>
      <c r="B538" t="s">
        <v>34</v>
      </c>
      <c r="C538">
        <v>0</v>
      </c>
      <c r="D538">
        <v>1</v>
      </c>
      <c r="E538">
        <v>0</v>
      </c>
      <c r="F538">
        <v>20260206</v>
      </c>
      <c r="G538">
        <v>20260206</v>
      </c>
      <c r="H538">
        <v>5757.4498999999996</v>
      </c>
      <c r="I538">
        <f t="shared" si="83"/>
        <v>1</v>
      </c>
      <c r="J538">
        <f t="shared" si="84"/>
        <v>5757.4498999999996</v>
      </c>
      <c r="K538">
        <f t="shared" si="85"/>
        <v>0</v>
      </c>
      <c r="L538">
        <f t="shared" si="86"/>
        <v>5757.4498999999996</v>
      </c>
      <c r="M538">
        <f t="shared" si="87"/>
        <v>0</v>
      </c>
      <c r="N538">
        <f t="shared" si="88"/>
        <v>5757.4498999999996</v>
      </c>
      <c r="O538">
        <f t="shared" si="89"/>
        <v>0</v>
      </c>
      <c r="P538">
        <f t="shared" si="90"/>
        <v>5757.4498999999996</v>
      </c>
      <c r="Q538">
        <f t="shared" si="91"/>
        <v>0</v>
      </c>
      <c r="R538">
        <f t="shared" si="92"/>
        <v>5757.4498999999996</v>
      </c>
    </row>
    <row r="539" spans="1:18" x14ac:dyDescent="0.3">
      <c r="A539" t="s">
        <v>33</v>
      </c>
      <c r="B539" t="s">
        <v>34</v>
      </c>
      <c r="C539">
        <v>23</v>
      </c>
      <c r="D539">
        <v>8</v>
      </c>
      <c r="E539">
        <v>0</v>
      </c>
      <c r="F539">
        <v>20260109</v>
      </c>
      <c r="G539">
        <v>20260208</v>
      </c>
      <c r="H539">
        <v>876636.27269999997</v>
      </c>
      <c r="I539">
        <f t="shared" si="83"/>
        <v>31</v>
      </c>
      <c r="J539">
        <f t="shared" si="84"/>
        <v>28278.589441935485</v>
      </c>
      <c r="K539">
        <f t="shared" si="85"/>
        <v>788843.25103437284</v>
      </c>
      <c r="L539">
        <f t="shared" si="86"/>
        <v>226228.71553548388</v>
      </c>
      <c r="M539">
        <f t="shared" si="87"/>
        <v>0</v>
      </c>
      <c r="N539">
        <f t="shared" si="88"/>
        <v>1015071.9665698567</v>
      </c>
      <c r="O539">
        <f t="shared" si="89"/>
        <v>681260.66929830087</v>
      </c>
      <c r="P539">
        <f t="shared" si="90"/>
        <v>195375.60340169916</v>
      </c>
      <c r="Q539">
        <f t="shared" si="91"/>
        <v>0</v>
      </c>
      <c r="R539">
        <f t="shared" si="92"/>
        <v>876636.27270000009</v>
      </c>
    </row>
    <row r="540" spans="1:18" x14ac:dyDescent="0.3">
      <c r="A540" t="s">
        <v>41</v>
      </c>
      <c r="B540" t="s">
        <v>42</v>
      </c>
      <c r="C540">
        <v>28</v>
      </c>
      <c r="D540">
        <v>2</v>
      </c>
      <c r="E540">
        <v>0</v>
      </c>
      <c r="F540">
        <v>20260104</v>
      </c>
      <c r="G540">
        <v>20260202</v>
      </c>
      <c r="H540">
        <v>605760.12419999996</v>
      </c>
      <c r="I540">
        <f t="shared" si="83"/>
        <v>30</v>
      </c>
      <c r="J540">
        <f t="shared" si="84"/>
        <v>20192.004139999997</v>
      </c>
      <c r="K540">
        <f t="shared" si="85"/>
        <v>685713.33224332181</v>
      </c>
      <c r="L540">
        <f t="shared" si="86"/>
        <v>40384.008279999995</v>
      </c>
      <c r="M540">
        <f t="shared" si="87"/>
        <v>0</v>
      </c>
      <c r="N540">
        <f t="shared" si="88"/>
        <v>726097.34052332176</v>
      </c>
      <c r="O540">
        <f t="shared" si="89"/>
        <v>572069.01901876449</v>
      </c>
      <c r="P540">
        <f t="shared" si="90"/>
        <v>33691.105181235529</v>
      </c>
      <c r="Q540">
        <f t="shared" si="91"/>
        <v>0</v>
      </c>
      <c r="R540">
        <f t="shared" si="92"/>
        <v>605760.12419999996</v>
      </c>
    </row>
    <row r="541" spans="1:18" x14ac:dyDescent="0.3">
      <c r="A541" t="s">
        <v>0</v>
      </c>
      <c r="B541" t="s">
        <v>0</v>
      </c>
      <c r="C541">
        <v>29</v>
      </c>
      <c r="D541">
        <v>3</v>
      </c>
      <c r="E541">
        <v>0</v>
      </c>
      <c r="F541">
        <v>20260103</v>
      </c>
      <c r="G541">
        <v>20260203</v>
      </c>
      <c r="H541">
        <v>30836.327600000001</v>
      </c>
      <c r="I541">
        <f t="shared" si="83"/>
        <v>32</v>
      </c>
      <c r="J541">
        <f t="shared" si="84"/>
        <v>963.63523750000002</v>
      </c>
      <c r="K541">
        <f t="shared" si="85"/>
        <v>33893.452206132039</v>
      </c>
      <c r="L541">
        <f t="shared" si="86"/>
        <v>2890.9057124999999</v>
      </c>
      <c r="M541">
        <f t="shared" si="87"/>
        <v>0</v>
      </c>
      <c r="N541">
        <f t="shared" si="88"/>
        <v>36784.357918632042</v>
      </c>
      <c r="O541">
        <f t="shared" si="89"/>
        <v>28412.881313169266</v>
      </c>
      <c r="P541">
        <f t="shared" si="90"/>
        <v>2423.4462868307305</v>
      </c>
      <c r="Q541">
        <f t="shared" si="91"/>
        <v>0</v>
      </c>
      <c r="R541">
        <f t="shared" si="92"/>
        <v>30836.327599999997</v>
      </c>
    </row>
    <row r="542" spans="1:18" x14ac:dyDescent="0.3">
      <c r="A542" t="s">
        <v>0</v>
      </c>
      <c r="B542" t="s">
        <v>0</v>
      </c>
      <c r="C542">
        <v>24</v>
      </c>
      <c r="D542">
        <v>4</v>
      </c>
      <c r="E542">
        <v>0</v>
      </c>
      <c r="F542">
        <v>20260108</v>
      </c>
      <c r="G542">
        <v>20260204</v>
      </c>
      <c r="H542">
        <v>1639.3676</v>
      </c>
      <c r="I542">
        <f t="shared" si="83"/>
        <v>28</v>
      </c>
      <c r="J542">
        <f t="shared" si="84"/>
        <v>58.548842857142859</v>
      </c>
      <c r="K542">
        <f t="shared" si="85"/>
        <v>1704.2554577346693</v>
      </c>
      <c r="L542">
        <f t="shared" si="86"/>
        <v>234.19537142857143</v>
      </c>
      <c r="M542">
        <f t="shared" si="87"/>
        <v>0</v>
      </c>
      <c r="N542">
        <f t="shared" si="88"/>
        <v>1938.4508291632408</v>
      </c>
      <c r="O542">
        <f t="shared" si="89"/>
        <v>1441.306190232028</v>
      </c>
      <c r="P542">
        <f t="shared" si="90"/>
        <v>198.06140976797201</v>
      </c>
      <c r="Q542">
        <f t="shared" si="91"/>
        <v>0</v>
      </c>
      <c r="R542">
        <f t="shared" si="92"/>
        <v>1639.3676</v>
      </c>
    </row>
    <row r="543" spans="1:18" x14ac:dyDescent="0.3">
      <c r="A543" t="s">
        <v>0</v>
      </c>
      <c r="B543" t="s">
        <v>0</v>
      </c>
      <c r="C543">
        <v>31</v>
      </c>
      <c r="D543">
        <v>9</v>
      </c>
      <c r="E543">
        <v>0</v>
      </c>
      <c r="F543">
        <v>20251209</v>
      </c>
      <c r="G543">
        <v>20260209</v>
      </c>
      <c r="H543">
        <v>25969.119299999998</v>
      </c>
      <c r="I543">
        <f t="shared" si="83"/>
        <v>40</v>
      </c>
      <c r="J543">
        <f t="shared" si="84"/>
        <v>649.22798249999994</v>
      </c>
      <c r="K543">
        <f t="shared" si="85"/>
        <v>24409.790920826566</v>
      </c>
      <c r="L543">
        <f t="shared" si="86"/>
        <v>5843.0518424999991</v>
      </c>
      <c r="M543">
        <f t="shared" si="87"/>
        <v>0</v>
      </c>
      <c r="N543">
        <f t="shared" si="88"/>
        <v>30252.842763326567</v>
      </c>
      <c r="O543">
        <f t="shared" si="89"/>
        <v>20953.428326393052</v>
      </c>
      <c r="P543">
        <f t="shared" si="90"/>
        <v>5015.6909736069456</v>
      </c>
      <c r="Q543">
        <f t="shared" si="91"/>
        <v>0</v>
      </c>
      <c r="R543">
        <f t="shared" si="92"/>
        <v>25969.119299999998</v>
      </c>
    </row>
    <row r="544" spans="1:18" x14ac:dyDescent="0.3">
      <c r="A544" t="s">
        <v>43</v>
      </c>
      <c r="B544" t="s">
        <v>44</v>
      </c>
      <c r="C544">
        <v>28</v>
      </c>
      <c r="D544">
        <v>5</v>
      </c>
      <c r="E544">
        <v>0</v>
      </c>
      <c r="F544">
        <v>20260104</v>
      </c>
      <c r="G544">
        <v>20260205</v>
      </c>
      <c r="H544">
        <v>95687.2497</v>
      </c>
      <c r="I544">
        <f t="shared" si="83"/>
        <v>33</v>
      </c>
      <c r="J544">
        <f t="shared" si="84"/>
        <v>2899.6136272727272</v>
      </c>
      <c r="K544">
        <f t="shared" si="85"/>
        <v>98469.855136198836</v>
      </c>
      <c r="L544">
        <f t="shared" si="86"/>
        <v>14498.068136363636</v>
      </c>
      <c r="M544">
        <f t="shared" si="87"/>
        <v>0</v>
      </c>
      <c r="N544">
        <f t="shared" si="88"/>
        <v>112967.92327256248</v>
      </c>
      <c r="O544">
        <f t="shared" si="89"/>
        <v>83406.94724117998</v>
      </c>
      <c r="P544">
        <f t="shared" si="90"/>
        <v>12280.302458820024</v>
      </c>
      <c r="Q544">
        <f t="shared" si="91"/>
        <v>0</v>
      </c>
      <c r="R544">
        <f t="shared" si="92"/>
        <v>95687.2497</v>
      </c>
    </row>
    <row r="545" spans="1:18" x14ac:dyDescent="0.3">
      <c r="A545" t="s">
        <v>35</v>
      </c>
      <c r="B545" t="s">
        <v>36</v>
      </c>
      <c r="C545">
        <v>27</v>
      </c>
      <c r="D545">
        <v>8</v>
      </c>
      <c r="E545">
        <v>0</v>
      </c>
      <c r="F545">
        <v>20260105</v>
      </c>
      <c r="G545">
        <v>20260208</v>
      </c>
      <c r="H545">
        <v>65940.640899999999</v>
      </c>
      <c r="I545">
        <f t="shared" si="83"/>
        <v>35</v>
      </c>
      <c r="J545">
        <f t="shared" si="84"/>
        <v>1884.0183114285715</v>
      </c>
      <c r="K545">
        <f t="shared" si="85"/>
        <v>61695.575431838632</v>
      </c>
      <c r="L545">
        <f t="shared" si="86"/>
        <v>15072.146491428572</v>
      </c>
      <c r="M545">
        <f t="shared" si="87"/>
        <v>0</v>
      </c>
      <c r="N545">
        <f t="shared" si="88"/>
        <v>76767.721923267207</v>
      </c>
      <c r="O545">
        <f t="shared" si="89"/>
        <v>52994.223128519145</v>
      </c>
      <c r="P545">
        <f t="shared" si="90"/>
        <v>12946.417771480845</v>
      </c>
      <c r="Q545">
        <f t="shared" si="91"/>
        <v>0</v>
      </c>
      <c r="R545">
        <f t="shared" si="92"/>
        <v>65940.640899999984</v>
      </c>
    </row>
    <row r="546" spans="1:18" x14ac:dyDescent="0.3">
      <c r="A546" t="s">
        <v>0</v>
      </c>
      <c r="B546" t="s">
        <v>0</v>
      </c>
      <c r="C546">
        <v>15</v>
      </c>
      <c r="D546">
        <v>1</v>
      </c>
      <c r="E546">
        <v>0</v>
      </c>
      <c r="F546">
        <v>20260117</v>
      </c>
      <c r="G546">
        <v>20260201</v>
      </c>
      <c r="H546">
        <v>714.56269999999995</v>
      </c>
      <c r="I546">
        <f t="shared" si="83"/>
        <v>16</v>
      </c>
      <c r="J546">
        <f t="shared" si="84"/>
        <v>44.660168749999997</v>
      </c>
      <c r="K546">
        <f t="shared" si="85"/>
        <v>812.48762380806431</v>
      </c>
      <c r="L546">
        <f t="shared" si="86"/>
        <v>44.660168749999997</v>
      </c>
      <c r="M546">
        <f t="shared" si="87"/>
        <v>0</v>
      </c>
      <c r="N546">
        <f t="shared" si="88"/>
        <v>857.14779255806434</v>
      </c>
      <c r="O546">
        <f t="shared" si="89"/>
        <v>677.33167515046227</v>
      </c>
      <c r="P546">
        <f t="shared" si="90"/>
        <v>37.231024849537633</v>
      </c>
      <c r="Q546">
        <f t="shared" si="91"/>
        <v>0</v>
      </c>
      <c r="R546">
        <f t="shared" si="92"/>
        <v>714.56269999999995</v>
      </c>
    </row>
    <row r="547" spans="1:18" x14ac:dyDescent="0.3">
      <c r="A547" t="s">
        <v>41</v>
      </c>
      <c r="B547" t="s">
        <v>42</v>
      </c>
      <c r="C547">
        <v>26</v>
      </c>
      <c r="D547">
        <v>5</v>
      </c>
      <c r="E547">
        <v>0</v>
      </c>
      <c r="F547">
        <v>20260106</v>
      </c>
      <c r="G547">
        <v>20260205</v>
      </c>
      <c r="H547">
        <v>170431.94990000001</v>
      </c>
      <c r="I547">
        <f t="shared" si="83"/>
        <v>31</v>
      </c>
      <c r="J547">
        <f t="shared" si="84"/>
        <v>5497.8048354838711</v>
      </c>
      <c r="K547">
        <f t="shared" si="85"/>
        <v>173367.54623661857</v>
      </c>
      <c r="L547">
        <f t="shared" si="86"/>
        <v>27489.024177419356</v>
      </c>
      <c r="M547">
        <f t="shared" si="87"/>
        <v>0</v>
      </c>
      <c r="N547">
        <f t="shared" si="88"/>
        <v>200856.57041403791</v>
      </c>
      <c r="O547">
        <f t="shared" si="89"/>
        <v>147106.8080749239</v>
      </c>
      <c r="P547">
        <f t="shared" si="90"/>
        <v>23325.141825076131</v>
      </c>
      <c r="Q547">
        <f t="shared" si="91"/>
        <v>0</v>
      </c>
      <c r="R547">
        <f t="shared" si="92"/>
        <v>170431.94990000004</v>
      </c>
    </row>
    <row r="548" spans="1:18" x14ac:dyDescent="0.3">
      <c r="A548" t="s">
        <v>35</v>
      </c>
      <c r="B548" t="s">
        <v>36</v>
      </c>
      <c r="C548">
        <v>25</v>
      </c>
      <c r="D548">
        <v>9</v>
      </c>
      <c r="E548">
        <v>0</v>
      </c>
      <c r="F548">
        <v>20260107</v>
      </c>
      <c r="G548">
        <v>20260209</v>
      </c>
      <c r="H548">
        <v>30864.4198</v>
      </c>
      <c r="I548">
        <f t="shared" si="83"/>
        <v>34</v>
      </c>
      <c r="J548">
        <f t="shared" si="84"/>
        <v>907.77705294117641</v>
      </c>
      <c r="K548">
        <f t="shared" si="85"/>
        <v>27524.810934637884</v>
      </c>
      <c r="L548">
        <f t="shared" si="86"/>
        <v>8169.9934764705877</v>
      </c>
      <c r="M548">
        <f t="shared" si="87"/>
        <v>0</v>
      </c>
      <c r="N548">
        <f t="shared" si="88"/>
        <v>35694.804411108475</v>
      </c>
      <c r="O548">
        <f t="shared" si="89"/>
        <v>23800.027304195344</v>
      </c>
      <c r="P548">
        <f t="shared" si="90"/>
        <v>7064.3924958046555</v>
      </c>
      <c r="Q548">
        <f t="shared" si="91"/>
        <v>0</v>
      </c>
      <c r="R548">
        <f t="shared" si="92"/>
        <v>30864.4198</v>
      </c>
    </row>
    <row r="549" spans="1:18" x14ac:dyDescent="0.3">
      <c r="A549" t="s">
        <v>33</v>
      </c>
      <c r="B549" t="s">
        <v>34</v>
      </c>
      <c r="C549">
        <v>31</v>
      </c>
      <c r="D549">
        <v>3</v>
      </c>
      <c r="E549">
        <v>0</v>
      </c>
      <c r="F549">
        <v>20251224</v>
      </c>
      <c r="G549">
        <v>20260203</v>
      </c>
      <c r="H549">
        <v>4578.5905000000002</v>
      </c>
      <c r="I549">
        <f t="shared" si="83"/>
        <v>34</v>
      </c>
      <c r="J549">
        <f t="shared" si="84"/>
        <v>134.66442647058824</v>
      </c>
      <c r="K549">
        <f t="shared" si="85"/>
        <v>5063.1374235630419</v>
      </c>
      <c r="L549">
        <f t="shared" si="86"/>
        <v>403.99327941176472</v>
      </c>
      <c r="M549">
        <f t="shared" si="87"/>
        <v>0</v>
      </c>
      <c r="N549">
        <f t="shared" si="88"/>
        <v>5467.1307029748068</v>
      </c>
      <c r="O549">
        <f t="shared" si="89"/>
        <v>4240.2558429975488</v>
      </c>
      <c r="P549">
        <f t="shared" si="90"/>
        <v>338.33465700245125</v>
      </c>
      <c r="Q549">
        <f t="shared" si="91"/>
        <v>0</v>
      </c>
      <c r="R549">
        <f t="shared" si="92"/>
        <v>4578.5905000000002</v>
      </c>
    </row>
    <row r="550" spans="1:18" x14ac:dyDescent="0.3">
      <c r="A550" t="s">
        <v>33</v>
      </c>
      <c r="B550" t="s">
        <v>34</v>
      </c>
      <c r="C550">
        <v>25</v>
      </c>
      <c r="D550">
        <v>9</v>
      </c>
      <c r="E550">
        <v>0</v>
      </c>
      <c r="F550">
        <v>20260107</v>
      </c>
      <c r="G550">
        <v>20260209</v>
      </c>
      <c r="H550">
        <v>718077.03269999998</v>
      </c>
      <c r="I550">
        <f t="shared" si="83"/>
        <v>34</v>
      </c>
      <c r="J550">
        <f t="shared" si="84"/>
        <v>21119.912726470589</v>
      </c>
      <c r="K550">
        <f t="shared" si="85"/>
        <v>640379.26809086779</v>
      </c>
      <c r="L550">
        <f t="shared" si="86"/>
        <v>190079.2145382353</v>
      </c>
      <c r="M550">
        <f t="shared" si="87"/>
        <v>0</v>
      </c>
      <c r="N550">
        <f t="shared" si="88"/>
        <v>830458.48262910312</v>
      </c>
      <c r="O550">
        <f t="shared" si="89"/>
        <v>553720.20907956839</v>
      </c>
      <c r="P550">
        <f t="shared" si="90"/>
        <v>164356.82362043153</v>
      </c>
      <c r="Q550">
        <f t="shared" si="91"/>
        <v>0</v>
      </c>
      <c r="R550">
        <f t="shared" si="92"/>
        <v>718077.03269999987</v>
      </c>
    </row>
    <row r="551" spans="1:18" x14ac:dyDescent="0.3">
      <c r="A551" t="s">
        <v>33</v>
      </c>
      <c r="B551" t="s">
        <v>34</v>
      </c>
      <c r="C551">
        <v>26</v>
      </c>
      <c r="D551">
        <v>9</v>
      </c>
      <c r="E551">
        <v>0</v>
      </c>
      <c r="F551">
        <v>20260106</v>
      </c>
      <c r="G551">
        <v>20260209</v>
      </c>
      <c r="H551">
        <v>556806.7696</v>
      </c>
      <c r="I551">
        <f t="shared" si="83"/>
        <v>35</v>
      </c>
      <c r="J551">
        <f t="shared" si="84"/>
        <v>15908.764845714286</v>
      </c>
      <c r="K551">
        <f t="shared" si="85"/>
        <v>501666.32092063379</v>
      </c>
      <c r="L551">
        <f t="shared" si="86"/>
        <v>143178.88361142858</v>
      </c>
      <c r="M551">
        <f t="shared" si="87"/>
        <v>0</v>
      </c>
      <c r="N551">
        <f t="shared" si="88"/>
        <v>644845.2045320624</v>
      </c>
      <c r="O551">
        <f t="shared" si="89"/>
        <v>433175.59253873053</v>
      </c>
      <c r="P551">
        <f t="shared" si="90"/>
        <v>123631.17706126947</v>
      </c>
      <c r="Q551">
        <f t="shared" si="91"/>
        <v>0</v>
      </c>
      <c r="R551">
        <f t="shared" si="92"/>
        <v>556806.7696</v>
      </c>
    </row>
    <row r="552" spans="1:18" x14ac:dyDescent="0.3">
      <c r="A552" t="s">
        <v>41</v>
      </c>
      <c r="B552" t="s">
        <v>42</v>
      </c>
      <c r="C552">
        <v>23</v>
      </c>
      <c r="D552">
        <v>7</v>
      </c>
      <c r="E552">
        <v>0</v>
      </c>
      <c r="F552">
        <v>20260109</v>
      </c>
      <c r="G552">
        <v>20260207</v>
      </c>
      <c r="H552">
        <v>108807.2037</v>
      </c>
      <c r="I552">
        <f t="shared" si="83"/>
        <v>30</v>
      </c>
      <c r="J552">
        <f t="shared" si="84"/>
        <v>3626.90679</v>
      </c>
      <c r="K552">
        <f t="shared" si="85"/>
        <v>101174.10379668571</v>
      </c>
      <c r="L552">
        <f t="shared" si="86"/>
        <v>25388.347529999999</v>
      </c>
      <c r="M552">
        <f t="shared" si="87"/>
        <v>0</v>
      </c>
      <c r="N552">
        <f t="shared" si="88"/>
        <v>126562.45132668571</v>
      </c>
      <c r="O552">
        <f t="shared" si="89"/>
        <v>86980.547591920636</v>
      </c>
      <c r="P552">
        <f t="shared" si="90"/>
        <v>21826.656108079362</v>
      </c>
      <c r="Q552">
        <f t="shared" si="91"/>
        <v>0</v>
      </c>
      <c r="R552">
        <f t="shared" si="92"/>
        <v>108807.2037</v>
      </c>
    </row>
    <row r="553" spans="1:18" x14ac:dyDescent="0.3">
      <c r="A553" t="s">
        <v>33</v>
      </c>
      <c r="B553" t="s">
        <v>34</v>
      </c>
      <c r="C553">
        <v>31</v>
      </c>
      <c r="D553">
        <v>10</v>
      </c>
      <c r="E553">
        <v>0</v>
      </c>
      <c r="F553">
        <v>20251029</v>
      </c>
      <c r="G553">
        <v>20260210</v>
      </c>
      <c r="H553">
        <v>2017.8253</v>
      </c>
      <c r="I553">
        <f t="shared" si="83"/>
        <v>41</v>
      </c>
      <c r="J553">
        <f t="shared" si="84"/>
        <v>49.215251219512197</v>
      </c>
      <c r="K553">
        <f t="shared" si="85"/>
        <v>1850.4039024292174</v>
      </c>
      <c r="L553">
        <f t="shared" si="86"/>
        <v>492.15251219512197</v>
      </c>
      <c r="M553">
        <f t="shared" si="87"/>
        <v>0</v>
      </c>
      <c r="N553">
        <f t="shared" si="88"/>
        <v>2342.5564146243396</v>
      </c>
      <c r="O553">
        <f t="shared" si="89"/>
        <v>1593.8962179227474</v>
      </c>
      <c r="P553">
        <f t="shared" si="90"/>
        <v>423.9290820772523</v>
      </c>
      <c r="Q553">
        <f t="shared" si="91"/>
        <v>0</v>
      </c>
      <c r="R553">
        <f t="shared" si="92"/>
        <v>2017.8252999999997</v>
      </c>
    </row>
    <row r="554" spans="1:18" x14ac:dyDescent="0.3">
      <c r="A554" t="s">
        <v>41</v>
      </c>
      <c r="B554" t="s">
        <v>42</v>
      </c>
      <c r="C554">
        <v>29</v>
      </c>
      <c r="D554">
        <v>1</v>
      </c>
      <c r="E554">
        <v>0</v>
      </c>
      <c r="F554">
        <v>20260103</v>
      </c>
      <c r="G554">
        <v>20260201</v>
      </c>
      <c r="H554">
        <v>475742.61920000002</v>
      </c>
      <c r="I554">
        <f t="shared" si="83"/>
        <v>30</v>
      </c>
      <c r="J554">
        <f t="shared" si="84"/>
        <v>15858.087306666666</v>
      </c>
      <c r="K554">
        <f t="shared" si="85"/>
        <v>557768.44109976396</v>
      </c>
      <c r="L554">
        <f t="shared" si="86"/>
        <v>15858.087306666666</v>
      </c>
      <c r="M554">
        <f t="shared" si="87"/>
        <v>0</v>
      </c>
      <c r="N554">
        <f t="shared" si="88"/>
        <v>573626.52840643062</v>
      </c>
      <c r="O554">
        <f t="shared" si="89"/>
        <v>462590.56360777596</v>
      </c>
      <c r="P554">
        <f t="shared" si="90"/>
        <v>13152.055592224067</v>
      </c>
      <c r="Q554">
        <f t="shared" si="91"/>
        <v>0</v>
      </c>
      <c r="R554">
        <f t="shared" si="92"/>
        <v>475742.61920000002</v>
      </c>
    </row>
    <row r="555" spans="1:18" x14ac:dyDescent="0.3">
      <c r="A555" t="s">
        <v>39</v>
      </c>
      <c r="B555" t="s">
        <v>40</v>
      </c>
      <c r="C555">
        <v>28</v>
      </c>
      <c r="D555">
        <v>5</v>
      </c>
      <c r="E555">
        <v>0</v>
      </c>
      <c r="F555">
        <v>20260104</v>
      </c>
      <c r="G555">
        <v>20260205</v>
      </c>
      <c r="H555">
        <v>426819.65610000002</v>
      </c>
      <c r="I555">
        <f t="shared" si="83"/>
        <v>33</v>
      </c>
      <c r="J555">
        <f t="shared" si="84"/>
        <v>12933.928972727274</v>
      </c>
      <c r="K555">
        <f t="shared" si="85"/>
        <v>439231.66186946235</v>
      </c>
      <c r="L555">
        <f t="shared" si="86"/>
        <v>64669.644863636364</v>
      </c>
      <c r="M555">
        <f t="shared" si="87"/>
        <v>0</v>
      </c>
      <c r="N555">
        <f t="shared" si="88"/>
        <v>503901.3067330987</v>
      </c>
      <c r="O555">
        <f t="shared" si="89"/>
        <v>372042.50983745523</v>
      </c>
      <c r="P555">
        <f t="shared" si="90"/>
        <v>54777.146262544811</v>
      </c>
      <c r="Q555">
        <f t="shared" si="91"/>
        <v>0</v>
      </c>
      <c r="R555">
        <f t="shared" si="92"/>
        <v>426819.65610000002</v>
      </c>
    </row>
    <row r="556" spans="1:18" x14ac:dyDescent="0.3">
      <c r="A556" t="s">
        <v>0</v>
      </c>
      <c r="B556" t="s">
        <v>0</v>
      </c>
      <c r="C556">
        <v>24</v>
      </c>
      <c r="D556">
        <v>3</v>
      </c>
      <c r="E556">
        <v>0</v>
      </c>
      <c r="F556">
        <v>20260108</v>
      </c>
      <c r="G556">
        <v>20260203</v>
      </c>
      <c r="H556">
        <v>16853.6826</v>
      </c>
      <c r="I556">
        <f t="shared" si="83"/>
        <v>27</v>
      </c>
      <c r="J556">
        <f t="shared" si="84"/>
        <v>624.21046666666666</v>
      </c>
      <c r="K556">
        <f t="shared" si="85"/>
        <v>18169.686071976535</v>
      </c>
      <c r="L556">
        <f t="shared" si="86"/>
        <v>1872.6314</v>
      </c>
      <c r="M556">
        <f t="shared" si="87"/>
        <v>0</v>
      </c>
      <c r="N556">
        <f t="shared" si="88"/>
        <v>20042.317471976534</v>
      </c>
      <c r="O556">
        <f t="shared" si="89"/>
        <v>15278.977714373759</v>
      </c>
      <c r="P556">
        <f t="shared" si="90"/>
        <v>1574.704885626242</v>
      </c>
      <c r="Q556">
        <f t="shared" si="91"/>
        <v>0</v>
      </c>
      <c r="R556">
        <f t="shared" si="92"/>
        <v>16853.6826</v>
      </c>
    </row>
    <row r="557" spans="1:18" x14ac:dyDescent="0.3">
      <c r="A557" t="s">
        <v>35</v>
      </c>
      <c r="B557" t="s">
        <v>34</v>
      </c>
      <c r="C557">
        <v>22</v>
      </c>
      <c r="D557">
        <v>3</v>
      </c>
      <c r="E557">
        <v>0</v>
      </c>
      <c r="F557">
        <v>20260110</v>
      </c>
      <c r="G557">
        <v>20260203</v>
      </c>
      <c r="H557">
        <v>37630.213799999998</v>
      </c>
      <c r="I557">
        <f t="shared" si="83"/>
        <v>25</v>
      </c>
      <c r="J557">
        <f t="shared" si="84"/>
        <v>1505.2085519999998</v>
      </c>
      <c r="K557">
        <f t="shared" si="85"/>
        <v>40162.847249282218</v>
      </c>
      <c r="L557">
        <f t="shared" si="86"/>
        <v>4515.6256559999993</v>
      </c>
      <c r="M557">
        <f t="shared" si="87"/>
        <v>0</v>
      </c>
      <c r="N557">
        <f t="shared" si="88"/>
        <v>44678.472905282215</v>
      </c>
      <c r="O557">
        <f t="shared" si="89"/>
        <v>33826.951337644095</v>
      </c>
      <c r="P557">
        <f t="shared" si="90"/>
        <v>3803.262462355905</v>
      </c>
      <c r="Q557">
        <f t="shared" si="91"/>
        <v>0</v>
      </c>
      <c r="R557">
        <f t="shared" si="92"/>
        <v>37630.213799999998</v>
      </c>
    </row>
    <row r="558" spans="1:18" x14ac:dyDescent="0.3">
      <c r="A558" t="s">
        <v>35</v>
      </c>
      <c r="B558" t="s">
        <v>34</v>
      </c>
      <c r="C558">
        <v>19</v>
      </c>
      <c r="D558">
        <v>5</v>
      </c>
      <c r="E558">
        <v>0</v>
      </c>
      <c r="F558">
        <v>20260113</v>
      </c>
      <c r="G558">
        <v>20260205</v>
      </c>
      <c r="H558">
        <v>2637.6673999999998</v>
      </c>
      <c r="I558">
        <f t="shared" si="83"/>
        <v>24</v>
      </c>
      <c r="J558">
        <f t="shared" si="84"/>
        <v>109.90280833333333</v>
      </c>
      <c r="K558">
        <f t="shared" si="85"/>
        <v>2532.6053882694287</v>
      </c>
      <c r="L558">
        <f t="shared" si="86"/>
        <v>549.51404166666657</v>
      </c>
      <c r="M558">
        <f t="shared" si="87"/>
        <v>0</v>
      </c>
      <c r="N558">
        <f t="shared" si="88"/>
        <v>3082.119429936095</v>
      </c>
      <c r="O558">
        <f t="shared" si="89"/>
        <v>2167.3951388188489</v>
      </c>
      <c r="P558">
        <f t="shared" si="90"/>
        <v>470.27226118115112</v>
      </c>
      <c r="Q558">
        <f t="shared" si="91"/>
        <v>0</v>
      </c>
      <c r="R558">
        <f t="shared" si="92"/>
        <v>2637.6673999999998</v>
      </c>
    </row>
    <row r="559" spans="1:18" x14ac:dyDescent="0.3">
      <c r="A559" t="s">
        <v>35</v>
      </c>
      <c r="B559" t="s">
        <v>36</v>
      </c>
      <c r="C559">
        <v>22</v>
      </c>
      <c r="D559">
        <v>8</v>
      </c>
      <c r="E559">
        <v>0</v>
      </c>
      <c r="F559">
        <v>20260110</v>
      </c>
      <c r="G559">
        <v>20260208</v>
      </c>
      <c r="H559">
        <v>2580</v>
      </c>
      <c r="I559">
        <f t="shared" si="83"/>
        <v>30</v>
      </c>
      <c r="J559">
        <f t="shared" si="84"/>
        <v>86</v>
      </c>
      <c r="K559">
        <f t="shared" si="85"/>
        <v>2294.7018596518519</v>
      </c>
      <c r="L559">
        <f t="shared" si="86"/>
        <v>688</v>
      </c>
      <c r="M559">
        <f t="shared" si="87"/>
        <v>0</v>
      </c>
      <c r="N559">
        <f t="shared" si="88"/>
        <v>2982.7018596518519</v>
      </c>
      <c r="O559">
        <f t="shared" si="89"/>
        <v>1984.8885595936879</v>
      </c>
      <c r="P559">
        <f t="shared" si="90"/>
        <v>595.11144040631234</v>
      </c>
      <c r="Q559">
        <f t="shared" si="91"/>
        <v>0</v>
      </c>
      <c r="R559">
        <f t="shared" si="92"/>
        <v>2580</v>
      </c>
    </row>
    <row r="560" spans="1:18" x14ac:dyDescent="0.3">
      <c r="A560" t="s">
        <v>43</v>
      </c>
      <c r="B560" t="s">
        <v>44</v>
      </c>
      <c r="C560">
        <v>25</v>
      </c>
      <c r="D560">
        <v>5</v>
      </c>
      <c r="E560">
        <v>0</v>
      </c>
      <c r="F560">
        <v>20260107</v>
      </c>
      <c r="G560">
        <v>20260205</v>
      </c>
      <c r="H560">
        <v>625116.6483</v>
      </c>
      <c r="I560">
        <f t="shared" si="83"/>
        <v>30</v>
      </c>
      <c r="J560">
        <f t="shared" si="84"/>
        <v>20837.221610000001</v>
      </c>
      <c r="K560">
        <f t="shared" si="85"/>
        <v>631807.75870037999</v>
      </c>
      <c r="L560">
        <f t="shared" si="86"/>
        <v>104186.10805000001</v>
      </c>
      <c r="M560">
        <f t="shared" si="87"/>
        <v>0</v>
      </c>
      <c r="N560">
        <f t="shared" si="88"/>
        <v>735993.86675038002</v>
      </c>
      <c r="O560">
        <f t="shared" si="89"/>
        <v>536626.14096574974</v>
      </c>
      <c r="P560">
        <f t="shared" si="90"/>
        <v>88490.507334250186</v>
      </c>
      <c r="Q560">
        <f t="shared" si="91"/>
        <v>0</v>
      </c>
      <c r="R560">
        <f t="shared" si="92"/>
        <v>625116.64829999988</v>
      </c>
    </row>
    <row r="561" spans="1:18" x14ac:dyDescent="0.3">
      <c r="A561" t="s">
        <v>41</v>
      </c>
      <c r="B561" t="s">
        <v>42</v>
      </c>
      <c r="C561">
        <v>28</v>
      </c>
      <c r="D561">
        <v>3</v>
      </c>
      <c r="E561">
        <v>0</v>
      </c>
      <c r="F561">
        <v>20260104</v>
      </c>
      <c r="G561">
        <v>20260203</v>
      </c>
      <c r="H561">
        <v>951161.99140000006</v>
      </c>
      <c r="I561">
        <f t="shared" si="83"/>
        <v>31</v>
      </c>
      <c r="J561">
        <f t="shared" si="84"/>
        <v>30682.644883870969</v>
      </c>
      <c r="K561">
        <f t="shared" si="85"/>
        <v>1041971.7884109782</v>
      </c>
      <c r="L561">
        <f t="shared" si="86"/>
        <v>92047.934651612915</v>
      </c>
      <c r="M561">
        <f t="shared" si="87"/>
        <v>0</v>
      </c>
      <c r="N561">
        <f t="shared" si="88"/>
        <v>1134019.7230625912</v>
      </c>
      <c r="O561">
        <f t="shared" si="89"/>
        <v>873956.54686766281</v>
      </c>
      <c r="P561">
        <f t="shared" si="90"/>
        <v>77205.444532337147</v>
      </c>
      <c r="Q561">
        <f t="shared" si="91"/>
        <v>0</v>
      </c>
      <c r="R561">
        <f t="shared" si="92"/>
        <v>951161.99139999994</v>
      </c>
    </row>
    <row r="562" spans="1:18" x14ac:dyDescent="0.3">
      <c r="A562" t="s">
        <v>0</v>
      </c>
      <c r="B562" t="s">
        <v>0</v>
      </c>
      <c r="C562">
        <v>29</v>
      </c>
      <c r="D562">
        <v>5</v>
      </c>
      <c r="E562">
        <v>0</v>
      </c>
      <c r="F562">
        <v>20260103</v>
      </c>
      <c r="G562">
        <v>20260205</v>
      </c>
      <c r="H562">
        <v>588.26959999999997</v>
      </c>
      <c r="I562">
        <f t="shared" si="83"/>
        <v>34</v>
      </c>
      <c r="J562">
        <f t="shared" si="84"/>
        <v>17.302047058823529</v>
      </c>
      <c r="K562">
        <f t="shared" si="85"/>
        <v>608.55610321792813</v>
      </c>
      <c r="L562">
        <f t="shared" si="86"/>
        <v>86.510235294117649</v>
      </c>
      <c r="M562">
        <f t="shared" si="87"/>
        <v>0</v>
      </c>
      <c r="N562">
        <f t="shared" si="88"/>
        <v>695.06633851204583</v>
      </c>
      <c r="O562">
        <f t="shared" si="89"/>
        <v>515.05163691848827</v>
      </c>
      <c r="P562">
        <f t="shared" si="90"/>
        <v>73.217963081511684</v>
      </c>
      <c r="Q562">
        <f t="shared" si="91"/>
        <v>0</v>
      </c>
      <c r="R562">
        <f t="shared" si="92"/>
        <v>588.26959999999997</v>
      </c>
    </row>
    <row r="563" spans="1:18" x14ac:dyDescent="0.3">
      <c r="A563" t="s">
        <v>33</v>
      </c>
      <c r="B563" t="s">
        <v>34</v>
      </c>
      <c r="C563">
        <v>21</v>
      </c>
      <c r="D563">
        <v>5</v>
      </c>
      <c r="E563">
        <v>0</v>
      </c>
      <c r="F563">
        <v>20260111</v>
      </c>
      <c r="G563">
        <v>20260205</v>
      </c>
      <c r="H563">
        <v>7484.3519999999999</v>
      </c>
      <c r="I563">
        <f t="shared" si="83"/>
        <v>26</v>
      </c>
      <c r="J563">
        <f t="shared" si="84"/>
        <v>287.85969230769228</v>
      </c>
      <c r="K563">
        <f t="shared" si="85"/>
        <v>7331.7101460902213</v>
      </c>
      <c r="L563">
        <f t="shared" si="86"/>
        <v>1439.2984615384614</v>
      </c>
      <c r="M563">
        <f t="shared" si="87"/>
        <v>0</v>
      </c>
      <c r="N563">
        <f t="shared" si="88"/>
        <v>8771.0086076286825</v>
      </c>
      <c r="O563">
        <f t="shared" si="89"/>
        <v>6256.1903596336861</v>
      </c>
      <c r="P563">
        <f t="shared" si="90"/>
        <v>1228.1616403663145</v>
      </c>
      <c r="Q563">
        <f t="shared" si="91"/>
        <v>0</v>
      </c>
      <c r="R563">
        <f t="shared" si="92"/>
        <v>7484.3520000000008</v>
      </c>
    </row>
    <row r="564" spans="1:18" x14ac:dyDescent="0.3">
      <c r="A564" t="s">
        <v>33</v>
      </c>
      <c r="B564" t="s">
        <v>34</v>
      </c>
      <c r="C564">
        <v>18</v>
      </c>
      <c r="D564">
        <v>5</v>
      </c>
      <c r="E564">
        <v>0</v>
      </c>
      <c r="F564">
        <v>20260114</v>
      </c>
      <c r="G564">
        <v>20260205</v>
      </c>
      <c r="H564">
        <v>121241.21829999999</v>
      </c>
      <c r="I564">
        <f t="shared" si="83"/>
        <v>23</v>
      </c>
      <c r="J564">
        <f t="shared" si="84"/>
        <v>5271.3573173913037</v>
      </c>
      <c r="K564">
        <f t="shared" si="85"/>
        <v>115080.06443125264</v>
      </c>
      <c r="L564">
        <f t="shared" si="86"/>
        <v>26356.786586956518</v>
      </c>
      <c r="M564">
        <f t="shared" si="87"/>
        <v>0</v>
      </c>
      <c r="N564">
        <f t="shared" si="88"/>
        <v>141436.85101820916</v>
      </c>
      <c r="O564">
        <f t="shared" si="89"/>
        <v>98647.892068038695</v>
      </c>
      <c r="P564">
        <f t="shared" si="90"/>
        <v>22593.326231961295</v>
      </c>
      <c r="Q564">
        <f t="shared" si="91"/>
        <v>0</v>
      </c>
      <c r="R564">
        <f t="shared" si="92"/>
        <v>121241.21829999999</v>
      </c>
    </row>
    <row r="565" spans="1:18" x14ac:dyDescent="0.3">
      <c r="A565" t="s">
        <v>35</v>
      </c>
      <c r="B565" t="s">
        <v>34</v>
      </c>
      <c r="C565">
        <v>20</v>
      </c>
      <c r="D565">
        <v>3</v>
      </c>
      <c r="E565">
        <v>0</v>
      </c>
      <c r="F565">
        <v>20260112</v>
      </c>
      <c r="G565">
        <v>20260203</v>
      </c>
      <c r="H565">
        <v>7387.335</v>
      </c>
      <c r="I565">
        <f t="shared" si="83"/>
        <v>23</v>
      </c>
      <c r="J565">
        <f t="shared" si="84"/>
        <v>321.18847826086954</v>
      </c>
      <c r="K565">
        <f t="shared" si="85"/>
        <v>7791.0338093442469</v>
      </c>
      <c r="L565">
        <f t="shared" si="86"/>
        <v>963.56543478260869</v>
      </c>
      <c r="M565">
        <f t="shared" si="87"/>
        <v>0</v>
      </c>
      <c r="N565">
        <f t="shared" si="88"/>
        <v>8754.5992441268554</v>
      </c>
      <c r="O565">
        <f t="shared" si="89"/>
        <v>6574.2560157238086</v>
      </c>
      <c r="P565">
        <f t="shared" si="90"/>
        <v>813.07898427619216</v>
      </c>
      <c r="Q565">
        <f t="shared" si="91"/>
        <v>0</v>
      </c>
      <c r="R565">
        <f t="shared" si="92"/>
        <v>7387.3350000000009</v>
      </c>
    </row>
    <row r="566" spans="1:18" x14ac:dyDescent="0.3">
      <c r="A566" t="s">
        <v>39</v>
      </c>
      <c r="B566" t="s">
        <v>40</v>
      </c>
      <c r="C566">
        <v>13</v>
      </c>
      <c r="D566">
        <v>4</v>
      </c>
      <c r="E566">
        <v>0</v>
      </c>
      <c r="F566">
        <v>20260119</v>
      </c>
      <c r="G566">
        <v>20260204</v>
      </c>
      <c r="H566">
        <v>3871.0441999999998</v>
      </c>
      <c r="I566">
        <f t="shared" si="83"/>
        <v>17</v>
      </c>
      <c r="J566">
        <f t="shared" si="84"/>
        <v>227.70848235294116</v>
      </c>
      <c r="K566">
        <f t="shared" si="85"/>
        <v>3590.2748482448919</v>
      </c>
      <c r="L566">
        <f t="shared" si="86"/>
        <v>910.83392941176464</v>
      </c>
      <c r="M566">
        <f t="shared" si="87"/>
        <v>0</v>
      </c>
      <c r="N566">
        <f t="shared" si="88"/>
        <v>4501.1087776566565</v>
      </c>
      <c r="O566">
        <f t="shared" si="89"/>
        <v>3087.7086767362753</v>
      </c>
      <c r="P566">
        <f t="shared" si="90"/>
        <v>783.33552326372455</v>
      </c>
      <c r="Q566">
        <f t="shared" si="91"/>
        <v>0</v>
      </c>
      <c r="R566">
        <f t="shared" si="92"/>
        <v>3871.0441999999998</v>
      </c>
    </row>
    <row r="567" spans="1:18" x14ac:dyDescent="0.3">
      <c r="A567" t="s">
        <v>33</v>
      </c>
      <c r="B567" t="s">
        <v>34</v>
      </c>
      <c r="C567">
        <v>0</v>
      </c>
      <c r="D567">
        <v>2</v>
      </c>
      <c r="E567">
        <v>0</v>
      </c>
      <c r="F567">
        <v>20260202</v>
      </c>
      <c r="G567">
        <v>20260203</v>
      </c>
      <c r="H567">
        <v>15382.4161</v>
      </c>
      <c r="I567">
        <f t="shared" si="83"/>
        <v>2</v>
      </c>
      <c r="J567">
        <f t="shared" si="84"/>
        <v>7691.2080500000002</v>
      </c>
      <c r="K567">
        <f t="shared" si="85"/>
        <v>0</v>
      </c>
      <c r="L567">
        <f t="shared" si="86"/>
        <v>15382.4161</v>
      </c>
      <c r="M567">
        <f t="shared" si="87"/>
        <v>0</v>
      </c>
      <c r="N567">
        <f t="shared" si="88"/>
        <v>15382.4161</v>
      </c>
      <c r="O567">
        <f t="shared" si="89"/>
        <v>0</v>
      </c>
      <c r="P567">
        <f t="shared" si="90"/>
        <v>15382.4161</v>
      </c>
      <c r="Q567">
        <f t="shared" si="91"/>
        <v>0</v>
      </c>
      <c r="R567">
        <f t="shared" si="92"/>
        <v>15382.4161</v>
      </c>
    </row>
    <row r="568" spans="1:18" x14ac:dyDescent="0.3">
      <c r="A568" t="s">
        <v>35</v>
      </c>
      <c r="B568" t="s">
        <v>34</v>
      </c>
      <c r="C568">
        <v>21</v>
      </c>
      <c r="D568">
        <v>7</v>
      </c>
      <c r="E568">
        <v>0</v>
      </c>
      <c r="F568">
        <v>20260111</v>
      </c>
      <c r="G568">
        <v>20260207</v>
      </c>
      <c r="H568">
        <v>2721.5369000000001</v>
      </c>
      <c r="I568">
        <f t="shared" si="83"/>
        <v>28</v>
      </c>
      <c r="J568">
        <f t="shared" si="84"/>
        <v>97.197746428571435</v>
      </c>
      <c r="K568">
        <f t="shared" si="85"/>
        <v>2475.6008663614439</v>
      </c>
      <c r="L568">
        <f t="shared" si="86"/>
        <v>680.38422500000001</v>
      </c>
      <c r="M568">
        <f t="shared" si="87"/>
        <v>0</v>
      </c>
      <c r="N568">
        <f t="shared" si="88"/>
        <v>3155.9850913614437</v>
      </c>
      <c r="O568">
        <f t="shared" si="89"/>
        <v>2134.8133506448885</v>
      </c>
      <c r="P568">
        <f t="shared" si="90"/>
        <v>586.72354935511169</v>
      </c>
      <c r="Q568">
        <f t="shared" si="91"/>
        <v>0</v>
      </c>
      <c r="R568">
        <f t="shared" si="92"/>
        <v>2721.5369000000001</v>
      </c>
    </row>
    <row r="569" spans="1:18" x14ac:dyDescent="0.3">
      <c r="A569" t="s">
        <v>33</v>
      </c>
      <c r="B569" t="s">
        <v>34</v>
      </c>
      <c r="C569">
        <v>12</v>
      </c>
      <c r="D569">
        <v>2</v>
      </c>
      <c r="E569">
        <v>0</v>
      </c>
      <c r="F569">
        <v>20260120</v>
      </c>
      <c r="G569">
        <v>20260202</v>
      </c>
      <c r="H569">
        <v>375022.51640000002</v>
      </c>
      <c r="I569">
        <f t="shared" si="83"/>
        <v>14</v>
      </c>
      <c r="J569">
        <f t="shared" si="84"/>
        <v>26787.322600000003</v>
      </c>
      <c r="K569">
        <f t="shared" si="85"/>
        <v>389866.29377577646</v>
      </c>
      <c r="L569">
        <f t="shared" si="86"/>
        <v>53574.645200000006</v>
      </c>
      <c r="M569">
        <f t="shared" si="87"/>
        <v>0</v>
      </c>
      <c r="N569">
        <f t="shared" si="88"/>
        <v>443440.93897577649</v>
      </c>
      <c r="O569">
        <f t="shared" si="89"/>
        <v>329713.89355487586</v>
      </c>
      <c r="P569">
        <f t="shared" si="90"/>
        <v>45308.622845124184</v>
      </c>
      <c r="Q569">
        <f t="shared" si="91"/>
        <v>0</v>
      </c>
      <c r="R569">
        <f t="shared" si="92"/>
        <v>375022.51640000002</v>
      </c>
    </row>
    <row r="570" spans="1:18" x14ac:dyDescent="0.3">
      <c r="A570" t="s">
        <v>35</v>
      </c>
      <c r="B570" t="s">
        <v>34</v>
      </c>
      <c r="C570">
        <v>16</v>
      </c>
      <c r="D570">
        <v>3</v>
      </c>
      <c r="E570">
        <v>0</v>
      </c>
      <c r="F570">
        <v>20260116</v>
      </c>
      <c r="G570">
        <v>20260203</v>
      </c>
      <c r="H570">
        <v>6285.1961000000001</v>
      </c>
      <c r="I570">
        <f t="shared" si="83"/>
        <v>19</v>
      </c>
      <c r="J570">
        <f t="shared" si="84"/>
        <v>330.7997947368421</v>
      </c>
      <c r="K570">
        <f t="shared" si="85"/>
        <v>6419.3395700218389</v>
      </c>
      <c r="L570">
        <f t="shared" si="86"/>
        <v>992.39938421052625</v>
      </c>
      <c r="M570">
        <f t="shared" si="87"/>
        <v>0</v>
      </c>
      <c r="N570">
        <f t="shared" si="88"/>
        <v>7411.7389542323654</v>
      </c>
      <c r="O570">
        <f t="shared" si="89"/>
        <v>5443.6358699651018</v>
      </c>
      <c r="P570">
        <f t="shared" si="90"/>
        <v>841.5602300348977</v>
      </c>
      <c r="Q570">
        <f t="shared" si="91"/>
        <v>0</v>
      </c>
      <c r="R570">
        <f t="shared" si="92"/>
        <v>6285.1960999999992</v>
      </c>
    </row>
    <row r="571" spans="1:18" x14ac:dyDescent="0.3">
      <c r="A571" t="s">
        <v>43</v>
      </c>
      <c r="B571" t="s">
        <v>44</v>
      </c>
      <c r="C571">
        <v>29</v>
      </c>
      <c r="D571">
        <v>1</v>
      </c>
      <c r="E571">
        <v>0</v>
      </c>
      <c r="F571">
        <v>20260103</v>
      </c>
      <c r="G571">
        <v>20260201</v>
      </c>
      <c r="H571">
        <v>364919.69919999997</v>
      </c>
      <c r="I571">
        <f t="shared" si="83"/>
        <v>30</v>
      </c>
      <c r="J571">
        <f t="shared" si="84"/>
        <v>12163.989973333333</v>
      </c>
      <c r="K571">
        <f t="shared" si="85"/>
        <v>427837.83401968284</v>
      </c>
      <c r="L571">
        <f t="shared" si="86"/>
        <v>12163.989973333333</v>
      </c>
      <c r="M571">
        <f t="shared" si="87"/>
        <v>0</v>
      </c>
      <c r="N571">
        <f t="shared" si="88"/>
        <v>440001.82399301615</v>
      </c>
      <c r="O571">
        <f t="shared" si="89"/>
        <v>354831.37837928662</v>
      </c>
      <c r="P571">
        <f t="shared" si="90"/>
        <v>10088.320820713394</v>
      </c>
      <c r="Q571">
        <f t="shared" si="91"/>
        <v>0</v>
      </c>
      <c r="R571">
        <f t="shared" si="92"/>
        <v>364919.69920000003</v>
      </c>
    </row>
    <row r="572" spans="1:18" x14ac:dyDescent="0.3">
      <c r="A572" t="s">
        <v>0</v>
      </c>
      <c r="B572" t="s">
        <v>0</v>
      </c>
      <c r="C572">
        <v>27</v>
      </c>
      <c r="D572">
        <v>3</v>
      </c>
      <c r="E572">
        <v>0</v>
      </c>
      <c r="F572">
        <v>20260105</v>
      </c>
      <c r="G572">
        <v>20260203</v>
      </c>
      <c r="H572">
        <v>5462.2460000000001</v>
      </c>
      <c r="I572">
        <f t="shared" si="83"/>
        <v>30</v>
      </c>
      <c r="J572">
        <f t="shared" si="84"/>
        <v>182.07486666666668</v>
      </c>
      <c r="K572">
        <f t="shared" si="85"/>
        <v>5962.3696874568195</v>
      </c>
      <c r="L572">
        <f t="shared" si="86"/>
        <v>546.22460000000001</v>
      </c>
      <c r="M572">
        <f t="shared" si="87"/>
        <v>0</v>
      </c>
      <c r="N572">
        <f t="shared" si="88"/>
        <v>6508.5942874568191</v>
      </c>
      <c r="O572">
        <f t="shared" si="89"/>
        <v>5003.8347049218091</v>
      </c>
      <c r="P572">
        <f t="shared" si="90"/>
        <v>458.41129507819159</v>
      </c>
      <c r="Q572">
        <f t="shared" si="91"/>
        <v>0</v>
      </c>
      <c r="R572">
        <f t="shared" si="92"/>
        <v>5462.246000000001</v>
      </c>
    </row>
    <row r="573" spans="1:18" x14ac:dyDescent="0.3">
      <c r="A573" t="s">
        <v>41</v>
      </c>
      <c r="B573" t="s">
        <v>42</v>
      </c>
      <c r="C573">
        <v>28</v>
      </c>
      <c r="D573">
        <v>1</v>
      </c>
      <c r="E573">
        <v>0</v>
      </c>
      <c r="F573">
        <v>20260104</v>
      </c>
      <c r="G573">
        <v>20260201</v>
      </c>
      <c r="H573">
        <v>90166.536099999998</v>
      </c>
      <c r="I573">
        <f t="shared" si="83"/>
        <v>29</v>
      </c>
      <c r="J573">
        <f t="shared" si="84"/>
        <v>3109.1909000000001</v>
      </c>
      <c r="K573">
        <f t="shared" si="85"/>
        <v>105587.02533128606</v>
      </c>
      <c r="L573">
        <f t="shared" si="86"/>
        <v>3109.1909000000001</v>
      </c>
      <c r="M573">
        <f t="shared" si="87"/>
        <v>0</v>
      </c>
      <c r="N573">
        <f t="shared" si="88"/>
        <v>108696.21623128606</v>
      </c>
      <c r="O573">
        <f t="shared" si="89"/>
        <v>87587.375727663602</v>
      </c>
      <c r="P573">
        <f t="shared" si="90"/>
        <v>2579.1603723363992</v>
      </c>
      <c r="Q573">
        <f t="shared" si="91"/>
        <v>0</v>
      </c>
      <c r="R573">
        <f t="shared" si="92"/>
        <v>90166.536099999998</v>
      </c>
    </row>
    <row r="574" spans="1:18" x14ac:dyDescent="0.3">
      <c r="A574" t="s">
        <v>0</v>
      </c>
      <c r="B574" t="s">
        <v>0</v>
      </c>
      <c r="C574">
        <v>31</v>
      </c>
      <c r="D574">
        <v>6</v>
      </c>
      <c r="E574">
        <v>0</v>
      </c>
      <c r="F574">
        <v>20251210</v>
      </c>
      <c r="G574">
        <v>20260206</v>
      </c>
      <c r="H574">
        <v>1008.3197</v>
      </c>
      <c r="I574">
        <f t="shared" si="83"/>
        <v>37</v>
      </c>
      <c r="J574">
        <f t="shared" si="84"/>
        <v>27.251883783783786</v>
      </c>
      <c r="K574">
        <f t="shared" si="85"/>
        <v>1024.6212475304487</v>
      </c>
      <c r="L574">
        <f t="shared" si="86"/>
        <v>163.51130270270272</v>
      </c>
      <c r="M574">
        <f t="shared" si="87"/>
        <v>0</v>
      </c>
      <c r="N574">
        <f t="shared" si="88"/>
        <v>1188.1325502331515</v>
      </c>
      <c r="O574">
        <f t="shared" si="89"/>
        <v>869.55431758922009</v>
      </c>
      <c r="P574">
        <f t="shared" si="90"/>
        <v>138.76538241077989</v>
      </c>
      <c r="Q574">
        <f t="shared" si="91"/>
        <v>0</v>
      </c>
      <c r="R574">
        <f t="shared" si="92"/>
        <v>1008.3197</v>
      </c>
    </row>
    <row r="575" spans="1:18" x14ac:dyDescent="0.3">
      <c r="A575" t="s">
        <v>37</v>
      </c>
      <c r="B575" t="s">
        <v>38</v>
      </c>
      <c r="C575">
        <v>17</v>
      </c>
      <c r="D575">
        <v>3</v>
      </c>
      <c r="E575">
        <v>0</v>
      </c>
      <c r="F575">
        <v>20260115</v>
      </c>
      <c r="G575">
        <v>20260203</v>
      </c>
      <c r="H575">
        <v>53698.966800000002</v>
      </c>
      <c r="I575">
        <f t="shared" si="83"/>
        <v>20</v>
      </c>
      <c r="J575">
        <f t="shared" si="84"/>
        <v>2684.9483399999999</v>
      </c>
      <c r="K575">
        <f t="shared" si="85"/>
        <v>55359.223642041012</v>
      </c>
      <c r="L575">
        <f t="shared" si="86"/>
        <v>8054.8450199999997</v>
      </c>
      <c r="M575">
        <f t="shared" si="87"/>
        <v>0</v>
      </c>
      <c r="N575">
        <f t="shared" si="88"/>
        <v>63414.068662041012</v>
      </c>
      <c r="O575">
        <f t="shared" si="89"/>
        <v>46878.132489347467</v>
      </c>
      <c r="P575">
        <f t="shared" si="90"/>
        <v>6820.8343106525408</v>
      </c>
      <c r="Q575">
        <f t="shared" si="91"/>
        <v>0</v>
      </c>
      <c r="R575">
        <f t="shared" si="92"/>
        <v>53698.966800000009</v>
      </c>
    </row>
    <row r="576" spans="1:18" x14ac:dyDescent="0.3">
      <c r="A576" t="s">
        <v>39</v>
      </c>
      <c r="B576" t="s">
        <v>40</v>
      </c>
      <c r="C576">
        <v>0</v>
      </c>
      <c r="D576">
        <v>2</v>
      </c>
      <c r="E576">
        <v>0</v>
      </c>
      <c r="F576">
        <v>20260205</v>
      </c>
      <c r="G576">
        <v>20260206</v>
      </c>
      <c r="H576">
        <v>9210.44</v>
      </c>
      <c r="I576">
        <f t="shared" si="83"/>
        <v>2</v>
      </c>
      <c r="J576">
        <f t="shared" si="84"/>
        <v>4605.22</v>
      </c>
      <c r="K576">
        <f t="shared" si="85"/>
        <v>0</v>
      </c>
      <c r="L576">
        <f t="shared" si="86"/>
        <v>9210.44</v>
      </c>
      <c r="M576">
        <f t="shared" si="87"/>
        <v>0</v>
      </c>
      <c r="N576">
        <f t="shared" si="88"/>
        <v>9210.44</v>
      </c>
      <c r="O576">
        <f t="shared" si="89"/>
        <v>0</v>
      </c>
      <c r="P576">
        <f t="shared" si="90"/>
        <v>9210.44</v>
      </c>
      <c r="Q576">
        <f t="shared" si="91"/>
        <v>0</v>
      </c>
      <c r="R576">
        <f t="shared" si="92"/>
        <v>9210.44</v>
      </c>
    </row>
    <row r="577" spans="1:18" x14ac:dyDescent="0.3">
      <c r="A577" t="s">
        <v>33</v>
      </c>
      <c r="B577" t="s">
        <v>34</v>
      </c>
      <c r="C577">
        <v>15</v>
      </c>
      <c r="D577">
        <v>5</v>
      </c>
      <c r="E577">
        <v>0</v>
      </c>
      <c r="F577">
        <v>20260117</v>
      </c>
      <c r="G577">
        <v>20260205</v>
      </c>
      <c r="H577">
        <v>114797.2886</v>
      </c>
      <c r="I577">
        <f t="shared" si="83"/>
        <v>20</v>
      </c>
      <c r="J577">
        <f t="shared" si="84"/>
        <v>5739.8644299999996</v>
      </c>
      <c r="K577">
        <f t="shared" si="85"/>
        <v>104423.44805764151</v>
      </c>
      <c r="L577">
        <f t="shared" si="86"/>
        <v>28699.32215</v>
      </c>
      <c r="M577">
        <f t="shared" si="87"/>
        <v>0</v>
      </c>
      <c r="N577">
        <f t="shared" si="88"/>
        <v>133122.7702076415</v>
      </c>
      <c r="O577">
        <f t="shared" si="89"/>
        <v>90048.672248799659</v>
      </c>
      <c r="P577">
        <f t="shared" si="90"/>
        <v>24748.616351200344</v>
      </c>
      <c r="Q577">
        <f t="shared" si="91"/>
        <v>0</v>
      </c>
      <c r="R577">
        <f t="shared" si="92"/>
        <v>114797.2886</v>
      </c>
    </row>
    <row r="578" spans="1:18" x14ac:dyDescent="0.3">
      <c r="A578" t="s">
        <v>0</v>
      </c>
      <c r="B578" t="s">
        <v>0</v>
      </c>
      <c r="C578">
        <v>31</v>
      </c>
      <c r="D578">
        <v>1</v>
      </c>
      <c r="E578">
        <v>0</v>
      </c>
      <c r="F578">
        <v>20251211</v>
      </c>
      <c r="G578">
        <v>20260201</v>
      </c>
      <c r="H578">
        <v>2519.7914000000001</v>
      </c>
      <c r="I578">
        <f t="shared" si="83"/>
        <v>32</v>
      </c>
      <c r="J578">
        <f t="shared" si="84"/>
        <v>78.743481250000002</v>
      </c>
      <c r="K578">
        <f t="shared" si="85"/>
        <v>2960.61162719604</v>
      </c>
      <c r="L578">
        <f t="shared" si="86"/>
        <v>78.743481250000002</v>
      </c>
      <c r="M578">
        <f t="shared" si="87"/>
        <v>0</v>
      </c>
      <c r="N578">
        <f t="shared" si="88"/>
        <v>3039.35510844604</v>
      </c>
      <c r="O578">
        <f t="shared" si="89"/>
        <v>2454.5087529317352</v>
      </c>
      <c r="P578">
        <f t="shared" si="90"/>
        <v>65.282647068265035</v>
      </c>
      <c r="Q578">
        <f t="shared" si="91"/>
        <v>0</v>
      </c>
      <c r="R578">
        <f t="shared" si="92"/>
        <v>2519.7914000000001</v>
      </c>
    </row>
    <row r="579" spans="1:18" x14ac:dyDescent="0.3">
      <c r="A579" t="s">
        <v>0</v>
      </c>
      <c r="B579" t="s">
        <v>0</v>
      </c>
      <c r="C579">
        <v>31</v>
      </c>
      <c r="D579">
        <v>6</v>
      </c>
      <c r="E579">
        <v>0</v>
      </c>
      <c r="F579">
        <v>20251219</v>
      </c>
      <c r="G579">
        <v>20260206</v>
      </c>
      <c r="H579">
        <v>42.012300000000003</v>
      </c>
      <c r="I579">
        <f t="shared" si="83"/>
        <v>37</v>
      </c>
      <c r="J579">
        <f t="shared" si="84"/>
        <v>1.1354675675675676</v>
      </c>
      <c r="K579">
        <f t="shared" si="85"/>
        <v>42.691514643246052</v>
      </c>
      <c r="L579">
        <f t="shared" si="86"/>
        <v>6.8128054054054061</v>
      </c>
      <c r="M579">
        <f t="shared" si="87"/>
        <v>0</v>
      </c>
      <c r="N579">
        <f t="shared" si="88"/>
        <v>49.504320048651458</v>
      </c>
      <c r="O579">
        <f t="shared" si="89"/>
        <v>36.230549553731414</v>
      </c>
      <c r="P579">
        <f t="shared" si="90"/>
        <v>5.7817504462685871</v>
      </c>
      <c r="Q579">
        <f t="shared" si="91"/>
        <v>0</v>
      </c>
      <c r="R579">
        <f t="shared" si="92"/>
        <v>42.012300000000003</v>
      </c>
    </row>
    <row r="580" spans="1:18" x14ac:dyDescent="0.3">
      <c r="A580" t="s">
        <v>0</v>
      </c>
      <c r="B580" t="s">
        <v>0</v>
      </c>
      <c r="C580">
        <v>31</v>
      </c>
      <c r="D580">
        <v>3</v>
      </c>
      <c r="E580">
        <v>0</v>
      </c>
      <c r="F580">
        <v>20251219</v>
      </c>
      <c r="G580">
        <v>20260203</v>
      </c>
      <c r="H580">
        <v>798.12180000000001</v>
      </c>
      <c r="I580">
        <f t="shared" si="83"/>
        <v>34</v>
      </c>
      <c r="J580">
        <f t="shared" si="84"/>
        <v>23.474170588235296</v>
      </c>
      <c r="K580">
        <f t="shared" si="85"/>
        <v>882.58610464104572</v>
      </c>
      <c r="L580">
        <f t="shared" si="86"/>
        <v>70.422511764705888</v>
      </c>
      <c r="M580">
        <f t="shared" si="87"/>
        <v>0</v>
      </c>
      <c r="N580">
        <f t="shared" si="88"/>
        <v>953.00861640575158</v>
      </c>
      <c r="O580">
        <f t="shared" si="89"/>
        <v>739.14463979115862</v>
      </c>
      <c r="P580">
        <f t="shared" si="90"/>
        <v>58.97716020884134</v>
      </c>
      <c r="Q580">
        <f t="shared" si="91"/>
        <v>0</v>
      </c>
      <c r="R580">
        <f t="shared" si="92"/>
        <v>798.12180000000001</v>
      </c>
    </row>
    <row r="581" spans="1:18" x14ac:dyDescent="0.3">
      <c r="A581" t="s">
        <v>33</v>
      </c>
      <c r="B581" t="s">
        <v>34</v>
      </c>
      <c r="C581">
        <v>31</v>
      </c>
      <c r="D581">
        <v>3</v>
      </c>
      <c r="E581">
        <v>0</v>
      </c>
      <c r="F581">
        <v>20251227</v>
      </c>
      <c r="G581">
        <v>20260203</v>
      </c>
      <c r="H581">
        <v>614301.67480000004</v>
      </c>
      <c r="I581">
        <f t="shared" si="83"/>
        <v>34</v>
      </c>
      <c r="J581">
        <f t="shared" si="84"/>
        <v>18067.69631764706</v>
      </c>
      <c r="K581">
        <f t="shared" si="85"/>
        <v>679312.50873764174</v>
      </c>
      <c r="L581">
        <f t="shared" si="86"/>
        <v>54203.08895294118</v>
      </c>
      <c r="M581">
        <f t="shared" si="87"/>
        <v>0</v>
      </c>
      <c r="N581">
        <f t="shared" si="88"/>
        <v>733515.59769058297</v>
      </c>
      <c r="O581">
        <f t="shared" si="89"/>
        <v>568907.89118045825</v>
      </c>
      <c r="P581">
        <f t="shared" si="90"/>
        <v>45393.783619541733</v>
      </c>
      <c r="Q581">
        <f t="shared" si="91"/>
        <v>0</v>
      </c>
      <c r="R581">
        <f t="shared" si="92"/>
        <v>614301.67479999992</v>
      </c>
    </row>
    <row r="582" spans="1:18" x14ac:dyDescent="0.3">
      <c r="A582" t="s">
        <v>33</v>
      </c>
      <c r="B582" t="s">
        <v>34</v>
      </c>
      <c r="C582">
        <v>31</v>
      </c>
      <c r="D582">
        <v>6</v>
      </c>
      <c r="E582">
        <v>0</v>
      </c>
      <c r="F582">
        <v>20251227</v>
      </c>
      <c r="G582">
        <v>20260206</v>
      </c>
      <c r="H582">
        <v>103856.9342</v>
      </c>
      <c r="I582">
        <f t="shared" si="83"/>
        <v>37</v>
      </c>
      <c r="J582">
        <f t="shared" si="84"/>
        <v>2806.9441675675675</v>
      </c>
      <c r="K582">
        <f t="shared" si="85"/>
        <v>105535.99367808813</v>
      </c>
      <c r="L582">
        <f t="shared" si="86"/>
        <v>16841.665005405404</v>
      </c>
      <c r="M582">
        <f t="shared" si="87"/>
        <v>0</v>
      </c>
      <c r="N582">
        <f t="shared" si="88"/>
        <v>122377.65868349353</v>
      </c>
      <c r="O582">
        <f t="shared" si="89"/>
        <v>89564.099109825518</v>
      </c>
      <c r="P582">
        <f t="shared" si="90"/>
        <v>14292.83509017448</v>
      </c>
      <c r="Q582">
        <f t="shared" si="91"/>
        <v>0</v>
      </c>
      <c r="R582">
        <f t="shared" si="92"/>
        <v>103856.9342</v>
      </c>
    </row>
    <row r="583" spans="1:18" x14ac:dyDescent="0.3">
      <c r="A583" t="s">
        <v>0</v>
      </c>
      <c r="B583" t="s">
        <v>0</v>
      </c>
      <c r="C583">
        <v>31</v>
      </c>
      <c r="D583">
        <v>2</v>
      </c>
      <c r="E583">
        <v>0</v>
      </c>
      <c r="F583">
        <v>20251218</v>
      </c>
      <c r="G583">
        <v>20260202</v>
      </c>
      <c r="H583">
        <v>1637.98</v>
      </c>
      <c r="I583">
        <f t="shared" si="83"/>
        <v>33</v>
      </c>
      <c r="J583">
        <f t="shared" si="84"/>
        <v>49.635757575757573</v>
      </c>
      <c r="K583">
        <f t="shared" si="85"/>
        <v>1866.2141763445566</v>
      </c>
      <c r="L583">
        <f t="shared" si="86"/>
        <v>99.271515151515146</v>
      </c>
      <c r="M583">
        <f t="shared" si="87"/>
        <v>0</v>
      </c>
      <c r="N583">
        <f t="shared" si="88"/>
        <v>1965.4856914960717</v>
      </c>
      <c r="O583">
        <f t="shared" si="89"/>
        <v>1555.2499363361385</v>
      </c>
      <c r="P583">
        <f t="shared" si="90"/>
        <v>82.730063663861458</v>
      </c>
      <c r="Q583">
        <f t="shared" si="91"/>
        <v>0</v>
      </c>
      <c r="R583">
        <f t="shared" si="92"/>
        <v>1637.98</v>
      </c>
    </row>
    <row r="584" spans="1:18" x14ac:dyDescent="0.3">
      <c r="A584" t="s">
        <v>39</v>
      </c>
      <c r="B584" t="s">
        <v>40</v>
      </c>
      <c r="C584">
        <v>31</v>
      </c>
      <c r="D584">
        <v>2</v>
      </c>
      <c r="E584">
        <v>0</v>
      </c>
      <c r="F584">
        <v>20251226</v>
      </c>
      <c r="G584">
        <v>20260202</v>
      </c>
      <c r="H584">
        <v>12347.2685</v>
      </c>
      <c r="I584">
        <f t="shared" si="83"/>
        <v>33</v>
      </c>
      <c r="J584">
        <f t="shared" si="84"/>
        <v>374.1596515151515</v>
      </c>
      <c r="K584">
        <f t="shared" si="85"/>
        <v>14067.722141804288</v>
      </c>
      <c r="L584">
        <f t="shared" si="86"/>
        <v>748.31930303030299</v>
      </c>
      <c r="M584">
        <f t="shared" si="87"/>
        <v>0</v>
      </c>
      <c r="N584">
        <f t="shared" si="88"/>
        <v>14816.041444834591</v>
      </c>
      <c r="O584">
        <f t="shared" si="89"/>
        <v>11723.640428179959</v>
      </c>
      <c r="P584">
        <f t="shared" si="90"/>
        <v>623.62807182004133</v>
      </c>
      <c r="Q584">
        <f t="shared" si="91"/>
        <v>0</v>
      </c>
      <c r="R584">
        <f t="shared" si="92"/>
        <v>12347.2685</v>
      </c>
    </row>
    <row r="585" spans="1:18" x14ac:dyDescent="0.3">
      <c r="A585" t="s">
        <v>0</v>
      </c>
      <c r="B585" t="s">
        <v>0</v>
      </c>
      <c r="C585">
        <v>31</v>
      </c>
      <c r="D585">
        <v>3</v>
      </c>
      <c r="E585">
        <v>0</v>
      </c>
      <c r="F585">
        <v>20251224</v>
      </c>
      <c r="G585">
        <v>20260203</v>
      </c>
      <c r="H585">
        <v>1008.13</v>
      </c>
      <c r="I585">
        <f t="shared" si="83"/>
        <v>34</v>
      </c>
      <c r="J585">
        <f t="shared" si="84"/>
        <v>29.650882352941178</v>
      </c>
      <c r="K585">
        <f t="shared" si="85"/>
        <v>1114.8192289344527</v>
      </c>
      <c r="L585">
        <f t="shared" si="86"/>
        <v>88.95264705882353</v>
      </c>
      <c r="M585">
        <f t="shared" si="87"/>
        <v>0</v>
      </c>
      <c r="N585">
        <f t="shared" si="88"/>
        <v>1203.7718759932761</v>
      </c>
      <c r="O585">
        <f t="shared" si="89"/>
        <v>933.63429706175282</v>
      </c>
      <c r="P585">
        <f t="shared" si="90"/>
        <v>74.495702938247291</v>
      </c>
      <c r="Q585">
        <f t="shared" si="91"/>
        <v>0</v>
      </c>
      <c r="R585">
        <f t="shared" si="92"/>
        <v>1008.1300000000001</v>
      </c>
    </row>
    <row r="586" spans="1:18" x14ac:dyDescent="0.3">
      <c r="A586" t="s">
        <v>0</v>
      </c>
      <c r="B586" t="s">
        <v>0</v>
      </c>
      <c r="C586">
        <v>31</v>
      </c>
      <c r="D586">
        <v>6</v>
      </c>
      <c r="E586">
        <v>0</v>
      </c>
      <c r="F586">
        <v>20251222</v>
      </c>
      <c r="G586">
        <v>20260206</v>
      </c>
      <c r="H586">
        <v>168.05330000000001</v>
      </c>
      <c r="I586">
        <f t="shared" si="83"/>
        <v>37</v>
      </c>
      <c r="J586">
        <f t="shared" si="84"/>
        <v>4.5419810810810812</v>
      </c>
      <c r="K586">
        <f t="shared" si="85"/>
        <v>170.77022485785881</v>
      </c>
      <c r="L586">
        <f t="shared" si="86"/>
        <v>27.251886486486487</v>
      </c>
      <c r="M586">
        <f t="shared" si="87"/>
        <v>0</v>
      </c>
      <c r="N586">
        <f t="shared" si="88"/>
        <v>198.02211134434529</v>
      </c>
      <c r="O586">
        <f t="shared" si="89"/>
        <v>144.92573397119634</v>
      </c>
      <c r="P586">
        <f t="shared" si="90"/>
        <v>23.127566028803678</v>
      </c>
      <c r="Q586">
        <f t="shared" si="91"/>
        <v>0</v>
      </c>
      <c r="R586">
        <f t="shared" si="92"/>
        <v>168.05330000000001</v>
      </c>
    </row>
    <row r="587" spans="1:18" x14ac:dyDescent="0.3">
      <c r="A587" t="s">
        <v>33</v>
      </c>
      <c r="B587" t="s">
        <v>34</v>
      </c>
      <c r="C587">
        <v>4</v>
      </c>
      <c r="D587">
        <v>5</v>
      </c>
      <c r="E587">
        <v>0</v>
      </c>
      <c r="F587">
        <v>20260128</v>
      </c>
      <c r="G587">
        <v>20260205</v>
      </c>
      <c r="H587">
        <v>926.59760000000006</v>
      </c>
      <c r="I587">
        <f t="shared" ref="I587:I650" si="93">IF(C587&lt;0,0,C587)+D587+E587</f>
        <v>9</v>
      </c>
      <c r="J587">
        <f t="shared" ref="J587:J650" si="94">H587/I587</f>
        <v>102.9552888888889</v>
      </c>
      <c r="K587">
        <f t="shared" ref="K587:K650" si="95">IF(C587&lt;0,0,C587)*$J587*$B$6</f>
        <v>499.47503778927484</v>
      </c>
      <c r="L587">
        <f t="shared" ref="L587:L650" si="96">IF(D587&lt;0,0,D587)*$J587*$C$6</f>
        <v>514.77644444444445</v>
      </c>
      <c r="M587">
        <f t="shared" ref="M587:M650" si="97">IF(E587&lt;0,0,E587)*$J587*$D$6</f>
        <v>0</v>
      </c>
      <c r="N587">
        <f t="shared" ref="N587:N650" si="98">K587+L587+M587</f>
        <v>1014.2514822337193</v>
      </c>
      <c r="O587">
        <f t="shared" ref="O587:O650" si="99">K587/$N587*$H587</f>
        <v>456.30928757055847</v>
      </c>
      <c r="P587">
        <f t="shared" ref="P587:P650" si="100">L587/$N587*$H587</f>
        <v>470.28831242944153</v>
      </c>
      <c r="Q587">
        <f t="shared" ref="Q587:Q650" si="101">M587/$N587*$H587</f>
        <v>0</v>
      </c>
      <c r="R587">
        <f t="shared" ref="R587:R650" si="102">O587+P587+Q587</f>
        <v>926.59760000000006</v>
      </c>
    </row>
    <row r="588" spans="1:18" x14ac:dyDescent="0.3">
      <c r="A588" t="s">
        <v>33</v>
      </c>
      <c r="B588" t="s">
        <v>34</v>
      </c>
      <c r="C588">
        <v>13</v>
      </c>
      <c r="D588">
        <v>2</v>
      </c>
      <c r="E588">
        <v>0</v>
      </c>
      <c r="F588">
        <v>20260119</v>
      </c>
      <c r="G588">
        <v>20260202</v>
      </c>
      <c r="H588">
        <v>233162.9198</v>
      </c>
      <c r="I588">
        <f t="shared" si="93"/>
        <v>15</v>
      </c>
      <c r="J588">
        <f t="shared" si="94"/>
        <v>15544.194653333334</v>
      </c>
      <c r="K588">
        <f t="shared" si="95"/>
        <v>245084.98991084931</v>
      </c>
      <c r="L588">
        <f t="shared" si="96"/>
        <v>31088.389306666668</v>
      </c>
      <c r="M588">
        <f t="shared" si="97"/>
        <v>0</v>
      </c>
      <c r="N588">
        <f t="shared" si="98"/>
        <v>276173.37921751599</v>
      </c>
      <c r="O588">
        <f t="shared" si="99"/>
        <v>206916.14814098211</v>
      </c>
      <c r="P588">
        <f t="shared" si="100"/>
        <v>26246.771659017886</v>
      </c>
      <c r="Q588">
        <f t="shared" si="101"/>
        <v>0</v>
      </c>
      <c r="R588">
        <f t="shared" si="102"/>
        <v>233162.9198</v>
      </c>
    </row>
    <row r="589" spans="1:18" x14ac:dyDescent="0.3">
      <c r="A589" t="s">
        <v>0</v>
      </c>
      <c r="B589" t="s">
        <v>0</v>
      </c>
      <c r="C589">
        <v>31</v>
      </c>
      <c r="D589">
        <v>8</v>
      </c>
      <c r="E589">
        <v>0</v>
      </c>
      <c r="F589">
        <v>20251219</v>
      </c>
      <c r="G589">
        <v>20260208</v>
      </c>
      <c r="H589">
        <v>462.16829999999999</v>
      </c>
      <c r="I589">
        <f t="shared" si="93"/>
        <v>39</v>
      </c>
      <c r="J589">
        <f t="shared" si="94"/>
        <v>11.85046923076923</v>
      </c>
      <c r="K589">
        <f t="shared" si="95"/>
        <v>445.55608204513175</v>
      </c>
      <c r="L589">
        <f t="shared" si="96"/>
        <v>94.803753846153839</v>
      </c>
      <c r="M589">
        <f t="shared" si="97"/>
        <v>0</v>
      </c>
      <c r="N589">
        <f t="shared" si="98"/>
        <v>540.35983589128557</v>
      </c>
      <c r="O589">
        <f t="shared" si="99"/>
        <v>381.08290682597715</v>
      </c>
      <c r="P589">
        <f t="shared" si="100"/>
        <v>81.085393174022897</v>
      </c>
      <c r="Q589">
        <f t="shared" si="101"/>
        <v>0</v>
      </c>
      <c r="R589">
        <f t="shared" si="102"/>
        <v>462.16830000000004</v>
      </c>
    </row>
    <row r="590" spans="1:18" x14ac:dyDescent="0.3">
      <c r="A590" t="s">
        <v>33</v>
      </c>
      <c r="B590" t="s">
        <v>34</v>
      </c>
      <c r="C590">
        <v>6</v>
      </c>
      <c r="D590">
        <v>4</v>
      </c>
      <c r="E590">
        <v>0</v>
      </c>
      <c r="F590">
        <v>20260126</v>
      </c>
      <c r="G590">
        <v>20260204</v>
      </c>
      <c r="H590">
        <v>3452.3854999999999</v>
      </c>
      <c r="I590">
        <f t="shared" si="93"/>
        <v>10</v>
      </c>
      <c r="J590">
        <f t="shared" si="94"/>
        <v>345.23854999999998</v>
      </c>
      <c r="K590">
        <f t="shared" si="95"/>
        <v>2512.3241312109158</v>
      </c>
      <c r="L590">
        <f t="shared" si="96"/>
        <v>1380.9541999999999</v>
      </c>
      <c r="M590">
        <f t="shared" si="97"/>
        <v>0</v>
      </c>
      <c r="N590">
        <f t="shared" si="98"/>
        <v>3893.2783312109159</v>
      </c>
      <c r="O590">
        <f t="shared" si="99"/>
        <v>2227.8169357583442</v>
      </c>
      <c r="P590">
        <f t="shared" si="100"/>
        <v>1224.5685642416554</v>
      </c>
      <c r="Q590">
        <f t="shared" si="101"/>
        <v>0</v>
      </c>
      <c r="R590">
        <f t="shared" si="102"/>
        <v>3452.3854999999994</v>
      </c>
    </row>
    <row r="591" spans="1:18" x14ac:dyDescent="0.3">
      <c r="A591" t="s">
        <v>0</v>
      </c>
      <c r="B591" t="s">
        <v>0</v>
      </c>
      <c r="C591">
        <v>31</v>
      </c>
      <c r="D591">
        <v>1</v>
      </c>
      <c r="E591">
        <v>0</v>
      </c>
      <c r="F591">
        <v>20251229</v>
      </c>
      <c r="G591">
        <v>20260201</v>
      </c>
      <c r="H591">
        <v>7893.8602000000001</v>
      </c>
      <c r="I591">
        <f t="shared" si="93"/>
        <v>32</v>
      </c>
      <c r="J591">
        <f t="shared" si="94"/>
        <v>246.68313125</v>
      </c>
      <c r="K591">
        <f t="shared" si="95"/>
        <v>9274.8369137143891</v>
      </c>
      <c r="L591">
        <f t="shared" si="96"/>
        <v>246.68313125</v>
      </c>
      <c r="M591">
        <f t="shared" si="97"/>
        <v>0</v>
      </c>
      <c r="N591">
        <f t="shared" si="98"/>
        <v>9521.5200449643889</v>
      </c>
      <c r="O591">
        <f t="shared" si="99"/>
        <v>7689.3464099129224</v>
      </c>
      <c r="P591">
        <f t="shared" si="100"/>
        <v>204.51379008707787</v>
      </c>
      <c r="Q591">
        <f t="shared" si="101"/>
        <v>0</v>
      </c>
      <c r="R591">
        <f t="shared" si="102"/>
        <v>7893.8602000000001</v>
      </c>
    </row>
    <row r="592" spans="1:18" x14ac:dyDescent="0.3">
      <c r="A592" t="s">
        <v>33</v>
      </c>
      <c r="B592" t="s">
        <v>34</v>
      </c>
      <c r="C592">
        <v>31</v>
      </c>
      <c r="D592">
        <v>6</v>
      </c>
      <c r="E592">
        <v>0</v>
      </c>
      <c r="F592">
        <v>20251229</v>
      </c>
      <c r="G592">
        <v>20260206</v>
      </c>
      <c r="H592">
        <v>104776.29829999999</v>
      </c>
      <c r="I592">
        <f t="shared" si="93"/>
        <v>37</v>
      </c>
      <c r="J592">
        <f t="shared" si="94"/>
        <v>2831.7918459459456</v>
      </c>
      <c r="K592">
        <f t="shared" si="95"/>
        <v>106470.22117664506</v>
      </c>
      <c r="L592">
        <f t="shared" si="96"/>
        <v>16990.751075675675</v>
      </c>
      <c r="M592">
        <f t="shared" si="97"/>
        <v>0</v>
      </c>
      <c r="N592">
        <f t="shared" si="98"/>
        <v>123460.97225232073</v>
      </c>
      <c r="O592">
        <f t="shared" si="99"/>
        <v>90356.939934607115</v>
      </c>
      <c r="P592">
        <f t="shared" si="100"/>
        <v>14419.358365392889</v>
      </c>
      <c r="Q592">
        <f t="shared" si="101"/>
        <v>0</v>
      </c>
      <c r="R592">
        <f t="shared" si="102"/>
        <v>104776.29830000001</v>
      </c>
    </row>
    <row r="593" spans="1:18" x14ac:dyDescent="0.3">
      <c r="A593" t="s">
        <v>33</v>
      </c>
      <c r="B593" t="s">
        <v>34</v>
      </c>
      <c r="C593">
        <v>31</v>
      </c>
      <c r="D593">
        <v>3</v>
      </c>
      <c r="E593">
        <v>0</v>
      </c>
      <c r="F593">
        <v>20260101</v>
      </c>
      <c r="G593">
        <v>20260203</v>
      </c>
      <c r="H593">
        <v>17096.607</v>
      </c>
      <c r="I593">
        <f t="shared" si="93"/>
        <v>34</v>
      </c>
      <c r="J593">
        <f t="shared" si="94"/>
        <v>502.8413823529412</v>
      </c>
      <c r="K593">
        <f t="shared" si="95"/>
        <v>18905.921094635974</v>
      </c>
      <c r="L593">
        <f t="shared" si="96"/>
        <v>1508.5241470588235</v>
      </c>
      <c r="M593">
        <f t="shared" si="97"/>
        <v>0</v>
      </c>
      <c r="N593">
        <f t="shared" si="98"/>
        <v>20414.445241694797</v>
      </c>
      <c r="O593">
        <f t="shared" si="99"/>
        <v>15833.254301117953</v>
      </c>
      <c r="P593">
        <f t="shared" si="100"/>
        <v>1263.3526988820483</v>
      </c>
      <c r="Q593">
        <f t="shared" si="101"/>
        <v>0</v>
      </c>
      <c r="R593">
        <f t="shared" si="102"/>
        <v>17096.607</v>
      </c>
    </row>
    <row r="594" spans="1:18" x14ac:dyDescent="0.3">
      <c r="A594" t="s">
        <v>39</v>
      </c>
      <c r="B594" t="s">
        <v>40</v>
      </c>
      <c r="C594">
        <v>31</v>
      </c>
      <c r="D594">
        <v>3</v>
      </c>
      <c r="E594">
        <v>0</v>
      </c>
      <c r="F594">
        <v>20251229</v>
      </c>
      <c r="G594">
        <v>20260203</v>
      </c>
      <c r="H594">
        <v>14155.159600000001</v>
      </c>
      <c r="I594">
        <f t="shared" si="93"/>
        <v>34</v>
      </c>
      <c r="J594">
        <f t="shared" si="94"/>
        <v>416.32822352941179</v>
      </c>
      <c r="K594">
        <f t="shared" si="95"/>
        <v>15653.183727015479</v>
      </c>
      <c r="L594">
        <f t="shared" si="96"/>
        <v>1248.9846705882353</v>
      </c>
      <c r="M594">
        <f t="shared" si="97"/>
        <v>0</v>
      </c>
      <c r="N594">
        <f t="shared" si="98"/>
        <v>16902.168397603713</v>
      </c>
      <c r="O594">
        <f t="shared" si="99"/>
        <v>13109.164971722816</v>
      </c>
      <c r="P594">
        <f t="shared" si="100"/>
        <v>1045.9946282771859</v>
      </c>
      <c r="Q594">
        <f t="shared" si="101"/>
        <v>0</v>
      </c>
      <c r="R594">
        <f t="shared" si="102"/>
        <v>14155.159600000001</v>
      </c>
    </row>
    <row r="595" spans="1:18" x14ac:dyDescent="0.3">
      <c r="A595" t="s">
        <v>0</v>
      </c>
      <c r="B595" t="s">
        <v>0</v>
      </c>
      <c r="C595">
        <v>31</v>
      </c>
      <c r="D595">
        <v>5</v>
      </c>
      <c r="E595">
        <v>0</v>
      </c>
      <c r="F595">
        <v>20251229</v>
      </c>
      <c r="G595">
        <v>20260205</v>
      </c>
      <c r="H595">
        <v>378.09320000000002</v>
      </c>
      <c r="I595">
        <f t="shared" si="93"/>
        <v>36</v>
      </c>
      <c r="J595">
        <f t="shared" si="94"/>
        <v>10.502588888888889</v>
      </c>
      <c r="K595">
        <f t="shared" si="95"/>
        <v>394.87823355669053</v>
      </c>
      <c r="L595">
        <f t="shared" si="96"/>
        <v>52.512944444444443</v>
      </c>
      <c r="M595">
        <f t="shared" si="97"/>
        <v>0</v>
      </c>
      <c r="N595">
        <f t="shared" si="98"/>
        <v>447.39117800113496</v>
      </c>
      <c r="O595">
        <f t="shared" si="99"/>
        <v>333.71416844392439</v>
      </c>
      <c r="P595">
        <f t="shared" si="100"/>
        <v>44.379031556075638</v>
      </c>
      <c r="Q595">
        <f t="shared" si="101"/>
        <v>0</v>
      </c>
      <c r="R595">
        <f t="shared" si="102"/>
        <v>378.09320000000002</v>
      </c>
    </row>
    <row r="596" spans="1:18" x14ac:dyDescent="0.3">
      <c r="A596" t="s">
        <v>37</v>
      </c>
      <c r="B596" t="s">
        <v>38</v>
      </c>
      <c r="C596">
        <v>31</v>
      </c>
      <c r="D596">
        <v>4</v>
      </c>
      <c r="E596">
        <v>0</v>
      </c>
      <c r="F596">
        <v>20251230</v>
      </c>
      <c r="G596">
        <v>20260204</v>
      </c>
      <c r="H596">
        <v>14240.8416</v>
      </c>
      <c r="I596">
        <f t="shared" si="93"/>
        <v>35</v>
      </c>
      <c r="J596">
        <f t="shared" si="94"/>
        <v>406.88118857142854</v>
      </c>
      <c r="K596">
        <f t="shared" si="95"/>
        <v>15297.99240076036</v>
      </c>
      <c r="L596">
        <f t="shared" si="96"/>
        <v>1627.5247542857142</v>
      </c>
      <c r="M596">
        <f t="shared" si="97"/>
        <v>0</v>
      </c>
      <c r="N596">
        <f t="shared" si="98"/>
        <v>16925.517155046073</v>
      </c>
      <c r="O596">
        <f t="shared" si="99"/>
        <v>12871.470016635896</v>
      </c>
      <c r="P596">
        <f t="shared" si="100"/>
        <v>1369.3715833641058</v>
      </c>
      <c r="Q596">
        <f t="shared" si="101"/>
        <v>0</v>
      </c>
      <c r="R596">
        <f t="shared" si="102"/>
        <v>14240.841600000002</v>
      </c>
    </row>
    <row r="597" spans="1:18" x14ac:dyDescent="0.3">
      <c r="A597" t="s">
        <v>0</v>
      </c>
      <c r="B597" t="s">
        <v>0</v>
      </c>
      <c r="C597">
        <v>31</v>
      </c>
      <c r="D597">
        <v>10</v>
      </c>
      <c r="E597">
        <v>0</v>
      </c>
      <c r="F597">
        <v>20251204</v>
      </c>
      <c r="G597">
        <v>20260210</v>
      </c>
      <c r="H597">
        <v>336.2647</v>
      </c>
      <c r="I597">
        <f t="shared" si="93"/>
        <v>41</v>
      </c>
      <c r="J597">
        <f t="shared" si="94"/>
        <v>8.2015780487804886</v>
      </c>
      <c r="K597">
        <f t="shared" si="95"/>
        <v>308.36441248367242</v>
      </c>
      <c r="L597">
        <f t="shared" si="96"/>
        <v>82.015780487804889</v>
      </c>
      <c r="M597">
        <f t="shared" si="97"/>
        <v>0</v>
      </c>
      <c r="N597">
        <f t="shared" si="98"/>
        <v>390.3801929714773</v>
      </c>
      <c r="O597">
        <f t="shared" si="99"/>
        <v>265.61815512518717</v>
      </c>
      <c r="P597">
        <f t="shared" si="100"/>
        <v>70.646544874812832</v>
      </c>
      <c r="Q597">
        <f t="shared" si="101"/>
        <v>0</v>
      </c>
      <c r="R597">
        <f t="shared" si="102"/>
        <v>336.2647</v>
      </c>
    </row>
    <row r="598" spans="1:18" x14ac:dyDescent="0.3">
      <c r="A598" t="s">
        <v>43</v>
      </c>
      <c r="B598" t="s">
        <v>44</v>
      </c>
      <c r="C598">
        <v>29</v>
      </c>
      <c r="D598">
        <v>6</v>
      </c>
      <c r="E598">
        <v>0</v>
      </c>
      <c r="F598">
        <v>20260103</v>
      </c>
      <c r="G598">
        <v>20260206</v>
      </c>
      <c r="H598">
        <v>73155.518100000001</v>
      </c>
      <c r="I598">
        <f t="shared" si="93"/>
        <v>35</v>
      </c>
      <c r="J598">
        <f t="shared" si="94"/>
        <v>2090.1576599999999</v>
      </c>
      <c r="K598">
        <f t="shared" si="95"/>
        <v>73516.052543160316</v>
      </c>
      <c r="L598">
        <f t="shared" si="96"/>
        <v>12540.945959999999</v>
      </c>
      <c r="M598">
        <f t="shared" si="97"/>
        <v>0</v>
      </c>
      <c r="N598">
        <f t="shared" si="98"/>
        <v>86056.998503160314</v>
      </c>
      <c r="O598">
        <f t="shared" si="99"/>
        <v>62494.683825908854</v>
      </c>
      <c r="P598">
        <f t="shared" si="100"/>
        <v>10660.834274091145</v>
      </c>
      <c r="Q598">
        <f t="shared" si="101"/>
        <v>0</v>
      </c>
      <c r="R598">
        <f t="shared" si="102"/>
        <v>73155.518100000001</v>
      </c>
    </row>
    <row r="599" spans="1:18" x14ac:dyDescent="0.3">
      <c r="A599" t="s">
        <v>43</v>
      </c>
      <c r="B599" t="s">
        <v>44</v>
      </c>
      <c r="C599">
        <v>26</v>
      </c>
      <c r="D599">
        <v>7</v>
      </c>
      <c r="E599">
        <v>0</v>
      </c>
      <c r="F599">
        <v>20260106</v>
      </c>
      <c r="G599">
        <v>20260207</v>
      </c>
      <c r="H599">
        <v>47367.947899999999</v>
      </c>
      <c r="I599">
        <f t="shared" si="93"/>
        <v>33</v>
      </c>
      <c r="J599">
        <f t="shared" si="94"/>
        <v>1435.3923606060605</v>
      </c>
      <c r="K599">
        <f t="shared" si="95"/>
        <v>45263.602272480181</v>
      </c>
      <c r="L599">
        <f t="shared" si="96"/>
        <v>10047.746524242424</v>
      </c>
      <c r="M599">
        <f t="shared" si="97"/>
        <v>0</v>
      </c>
      <c r="N599">
        <f t="shared" si="98"/>
        <v>55311.348796722603</v>
      </c>
      <c r="O599">
        <f t="shared" si="99"/>
        <v>38763.183340345611</v>
      </c>
      <c r="P599">
        <f t="shared" si="100"/>
        <v>8604.7645596543916</v>
      </c>
      <c r="Q599">
        <f t="shared" si="101"/>
        <v>0</v>
      </c>
      <c r="R599">
        <f t="shared" si="102"/>
        <v>47367.947899999999</v>
      </c>
    </row>
    <row r="600" spans="1:18" x14ac:dyDescent="0.3">
      <c r="A600" t="s">
        <v>41</v>
      </c>
      <c r="B600" t="s">
        <v>42</v>
      </c>
      <c r="C600">
        <v>25</v>
      </c>
      <c r="D600">
        <v>6</v>
      </c>
      <c r="E600">
        <v>0</v>
      </c>
      <c r="F600">
        <v>20260107</v>
      </c>
      <c r="G600">
        <v>20260206</v>
      </c>
      <c r="H600">
        <v>62839.465100000001</v>
      </c>
      <c r="I600">
        <f t="shared" si="93"/>
        <v>31</v>
      </c>
      <c r="J600">
        <f t="shared" si="94"/>
        <v>2027.0795193548388</v>
      </c>
      <c r="K600">
        <f t="shared" si="95"/>
        <v>61463.307911280797</v>
      </c>
      <c r="L600">
        <f t="shared" si="96"/>
        <v>12162.477116129034</v>
      </c>
      <c r="M600">
        <f t="shared" si="97"/>
        <v>0</v>
      </c>
      <c r="N600">
        <f t="shared" si="98"/>
        <v>73625.785027409831</v>
      </c>
      <c r="O600">
        <f t="shared" si="99"/>
        <v>52458.814408343445</v>
      </c>
      <c r="P600">
        <f t="shared" si="100"/>
        <v>10380.650691656561</v>
      </c>
      <c r="Q600">
        <f t="shared" si="101"/>
        <v>0</v>
      </c>
      <c r="R600">
        <f t="shared" si="102"/>
        <v>62839.465100000009</v>
      </c>
    </row>
    <row r="601" spans="1:18" x14ac:dyDescent="0.3">
      <c r="A601" t="s">
        <v>33</v>
      </c>
      <c r="B601" t="s">
        <v>34</v>
      </c>
      <c r="C601">
        <v>31</v>
      </c>
      <c r="D601">
        <v>8</v>
      </c>
      <c r="E601">
        <v>0</v>
      </c>
      <c r="F601">
        <v>20251231</v>
      </c>
      <c r="G601">
        <v>20260208</v>
      </c>
      <c r="H601">
        <v>6386.4757</v>
      </c>
      <c r="I601">
        <f t="shared" si="93"/>
        <v>39</v>
      </c>
      <c r="J601">
        <f t="shared" si="94"/>
        <v>163.75578717948719</v>
      </c>
      <c r="K601">
        <f t="shared" si="95"/>
        <v>6156.9196566887877</v>
      </c>
      <c r="L601">
        <f t="shared" si="96"/>
        <v>1310.0462974358975</v>
      </c>
      <c r="M601">
        <f t="shared" si="97"/>
        <v>0</v>
      </c>
      <c r="N601">
        <f t="shared" si="98"/>
        <v>7466.9659541246856</v>
      </c>
      <c r="O601">
        <f t="shared" si="99"/>
        <v>5265.9966599385261</v>
      </c>
      <c r="P601">
        <f t="shared" si="100"/>
        <v>1120.4790400614734</v>
      </c>
      <c r="Q601">
        <f t="shared" si="101"/>
        <v>0</v>
      </c>
      <c r="R601">
        <f t="shared" si="102"/>
        <v>6386.4756999999991</v>
      </c>
    </row>
    <row r="602" spans="1:18" x14ac:dyDescent="0.3">
      <c r="A602" t="s">
        <v>35</v>
      </c>
      <c r="B602" t="s">
        <v>36</v>
      </c>
      <c r="C602">
        <v>21</v>
      </c>
      <c r="D602">
        <v>3</v>
      </c>
      <c r="E602">
        <v>0</v>
      </c>
      <c r="F602">
        <v>20260111</v>
      </c>
      <c r="G602">
        <v>20260203</v>
      </c>
      <c r="H602">
        <v>1032</v>
      </c>
      <c r="I602">
        <f t="shared" si="93"/>
        <v>24</v>
      </c>
      <c r="J602">
        <f t="shared" si="94"/>
        <v>43</v>
      </c>
      <c r="K602">
        <f t="shared" si="95"/>
        <v>1095.1986148338385</v>
      </c>
      <c r="L602">
        <f t="shared" si="96"/>
        <v>129</v>
      </c>
      <c r="M602">
        <f t="shared" si="97"/>
        <v>0</v>
      </c>
      <c r="N602">
        <f t="shared" si="98"/>
        <v>1224.1986148338385</v>
      </c>
      <c r="O602">
        <f t="shared" si="99"/>
        <v>923.25294017909869</v>
      </c>
      <c r="P602">
        <f t="shared" si="100"/>
        <v>108.74705982090134</v>
      </c>
      <c r="Q602">
        <f t="shared" si="101"/>
        <v>0</v>
      </c>
      <c r="R602">
        <f t="shared" si="102"/>
        <v>1032</v>
      </c>
    </row>
    <row r="603" spans="1:18" x14ac:dyDescent="0.3">
      <c r="A603" t="s">
        <v>35</v>
      </c>
      <c r="B603" t="s">
        <v>36</v>
      </c>
      <c r="C603">
        <v>7</v>
      </c>
      <c r="D603">
        <v>5</v>
      </c>
      <c r="E603">
        <v>0</v>
      </c>
      <c r="F603">
        <v>20260125</v>
      </c>
      <c r="G603">
        <v>20260205</v>
      </c>
      <c r="H603">
        <v>516</v>
      </c>
      <c r="I603">
        <f t="shared" si="93"/>
        <v>12</v>
      </c>
      <c r="J603">
        <f t="shared" si="94"/>
        <v>43</v>
      </c>
      <c r="K603">
        <f t="shared" si="95"/>
        <v>365.06620494461282</v>
      </c>
      <c r="L603">
        <f t="shared" si="96"/>
        <v>215</v>
      </c>
      <c r="M603">
        <f t="shared" si="97"/>
        <v>0</v>
      </c>
      <c r="N603">
        <f t="shared" si="98"/>
        <v>580.06620494461276</v>
      </c>
      <c r="O603">
        <f t="shared" si="99"/>
        <v>324.74596890092397</v>
      </c>
      <c r="P603">
        <f t="shared" si="100"/>
        <v>191.25403109907609</v>
      </c>
      <c r="Q603">
        <f t="shared" si="101"/>
        <v>0</v>
      </c>
      <c r="R603">
        <f t="shared" si="102"/>
        <v>516</v>
      </c>
    </row>
    <row r="604" spans="1:18" x14ac:dyDescent="0.3">
      <c r="A604" t="s">
        <v>35</v>
      </c>
      <c r="B604" t="s">
        <v>34</v>
      </c>
      <c r="C604">
        <v>7</v>
      </c>
      <c r="D604">
        <v>5</v>
      </c>
      <c r="E604">
        <v>0</v>
      </c>
      <c r="F604">
        <v>20260125</v>
      </c>
      <c r="G604">
        <v>20260205</v>
      </c>
      <c r="H604">
        <v>536.55650000000003</v>
      </c>
      <c r="I604">
        <f t="shared" si="93"/>
        <v>12</v>
      </c>
      <c r="J604">
        <f t="shared" si="94"/>
        <v>44.713041666666669</v>
      </c>
      <c r="K604">
        <f t="shared" si="95"/>
        <v>379.60977750651972</v>
      </c>
      <c r="L604">
        <f t="shared" si="96"/>
        <v>223.56520833333335</v>
      </c>
      <c r="M604">
        <f t="shared" si="97"/>
        <v>0</v>
      </c>
      <c r="N604">
        <f t="shared" si="98"/>
        <v>603.17498583985309</v>
      </c>
      <c r="O604">
        <f t="shared" si="99"/>
        <v>337.683256710443</v>
      </c>
      <c r="P604">
        <f t="shared" si="100"/>
        <v>198.87324328955694</v>
      </c>
      <c r="Q604">
        <f t="shared" si="101"/>
        <v>0</v>
      </c>
      <c r="R604">
        <f t="shared" si="102"/>
        <v>536.55649999999991</v>
      </c>
    </row>
    <row r="605" spans="1:18" x14ac:dyDescent="0.3">
      <c r="A605" t="s">
        <v>41</v>
      </c>
      <c r="B605" t="s">
        <v>42</v>
      </c>
      <c r="C605">
        <v>25</v>
      </c>
      <c r="D605">
        <v>2</v>
      </c>
      <c r="E605">
        <v>0</v>
      </c>
      <c r="F605">
        <v>20260107</v>
      </c>
      <c r="G605">
        <v>20260202</v>
      </c>
      <c r="H605">
        <v>378659.68959999998</v>
      </c>
      <c r="I605">
        <f t="shared" si="93"/>
        <v>27</v>
      </c>
      <c r="J605">
        <f t="shared" si="94"/>
        <v>14024.432948148147</v>
      </c>
      <c r="K605">
        <f t="shared" si="95"/>
        <v>425236.42133560067</v>
      </c>
      <c r="L605">
        <f t="shared" si="96"/>
        <v>28048.865896296295</v>
      </c>
      <c r="M605">
        <f t="shared" si="97"/>
        <v>0</v>
      </c>
      <c r="N605">
        <f t="shared" si="98"/>
        <v>453285.28723189695</v>
      </c>
      <c r="O605">
        <f t="shared" si="99"/>
        <v>355228.5852754293</v>
      </c>
      <c r="P605">
        <f t="shared" si="100"/>
        <v>23431.104324570715</v>
      </c>
      <c r="Q605">
        <f t="shared" si="101"/>
        <v>0</v>
      </c>
      <c r="R605">
        <f t="shared" si="102"/>
        <v>378659.68960000004</v>
      </c>
    </row>
    <row r="606" spans="1:18" x14ac:dyDescent="0.3">
      <c r="A606" t="s">
        <v>33</v>
      </c>
      <c r="B606" t="s">
        <v>34</v>
      </c>
      <c r="C606">
        <v>6</v>
      </c>
      <c r="D606">
        <v>5</v>
      </c>
      <c r="E606">
        <v>0</v>
      </c>
      <c r="F606">
        <v>20260126</v>
      </c>
      <c r="G606">
        <v>20260205</v>
      </c>
      <c r="H606">
        <v>1557.7106000000001</v>
      </c>
      <c r="I606">
        <f t="shared" si="93"/>
        <v>11</v>
      </c>
      <c r="J606">
        <f t="shared" si="94"/>
        <v>141.61005454545455</v>
      </c>
      <c r="K606">
        <f t="shared" si="95"/>
        <v>1030.5058842838946</v>
      </c>
      <c r="L606">
        <f t="shared" si="96"/>
        <v>708.05027272727273</v>
      </c>
      <c r="M606">
        <f t="shared" si="97"/>
        <v>0</v>
      </c>
      <c r="N606">
        <f t="shared" si="98"/>
        <v>1738.5561570111672</v>
      </c>
      <c r="O606">
        <f t="shared" si="99"/>
        <v>923.31210173332659</v>
      </c>
      <c r="P606">
        <f t="shared" si="100"/>
        <v>634.39849826667353</v>
      </c>
      <c r="Q606">
        <f t="shared" si="101"/>
        <v>0</v>
      </c>
      <c r="R606">
        <f t="shared" si="102"/>
        <v>1557.7106000000001</v>
      </c>
    </row>
    <row r="607" spans="1:18" x14ac:dyDescent="0.3">
      <c r="A607" t="s">
        <v>33</v>
      </c>
      <c r="B607" t="s">
        <v>34</v>
      </c>
      <c r="C607">
        <v>12</v>
      </c>
      <c r="D607">
        <v>10</v>
      </c>
      <c r="E607">
        <v>0</v>
      </c>
      <c r="F607">
        <v>20260120</v>
      </c>
      <c r="G607">
        <v>20260210</v>
      </c>
      <c r="H607">
        <v>5597.8919999999998</v>
      </c>
      <c r="I607">
        <f t="shared" si="93"/>
        <v>22</v>
      </c>
      <c r="J607">
        <f t="shared" si="94"/>
        <v>254.44963636363636</v>
      </c>
      <c r="K607">
        <f t="shared" si="95"/>
        <v>3703.2942098395802</v>
      </c>
      <c r="L607">
        <f t="shared" si="96"/>
        <v>2544.4963636363636</v>
      </c>
      <c r="M607">
        <f t="shared" si="97"/>
        <v>0</v>
      </c>
      <c r="N607">
        <f t="shared" si="98"/>
        <v>6247.7905734759443</v>
      </c>
      <c r="O607">
        <f t="shared" si="99"/>
        <v>3318.0755319994446</v>
      </c>
      <c r="P607">
        <f t="shared" si="100"/>
        <v>2279.8164680005552</v>
      </c>
      <c r="Q607">
        <f t="shared" si="101"/>
        <v>0</v>
      </c>
      <c r="R607">
        <f t="shared" si="102"/>
        <v>5597.8919999999998</v>
      </c>
    </row>
    <row r="608" spans="1:18" x14ac:dyDescent="0.3">
      <c r="A608" t="s">
        <v>33</v>
      </c>
      <c r="B608" t="s">
        <v>34</v>
      </c>
      <c r="C608">
        <v>24</v>
      </c>
      <c r="D608">
        <v>11</v>
      </c>
      <c r="E608">
        <v>0</v>
      </c>
      <c r="F608">
        <v>20260108</v>
      </c>
      <c r="G608">
        <v>20260211</v>
      </c>
      <c r="H608">
        <v>84187.829500000007</v>
      </c>
      <c r="I608">
        <f t="shared" si="93"/>
        <v>35</v>
      </c>
      <c r="J608">
        <f t="shared" si="94"/>
        <v>2405.3665571428573</v>
      </c>
      <c r="K608">
        <f t="shared" si="95"/>
        <v>70016.056386724158</v>
      </c>
      <c r="L608">
        <f t="shared" si="96"/>
        <v>26459.032128571431</v>
      </c>
      <c r="M608">
        <f t="shared" si="97"/>
        <v>0</v>
      </c>
      <c r="N608">
        <f t="shared" si="98"/>
        <v>96475.088515295589</v>
      </c>
      <c r="O608">
        <f t="shared" si="99"/>
        <v>61098.672290032468</v>
      </c>
      <c r="P608">
        <f t="shared" si="100"/>
        <v>23089.15720996754</v>
      </c>
      <c r="Q608">
        <f t="shared" si="101"/>
        <v>0</v>
      </c>
      <c r="R608">
        <f t="shared" si="102"/>
        <v>84187.829500000007</v>
      </c>
    </row>
    <row r="609" spans="1:18" x14ac:dyDescent="0.3">
      <c r="A609" t="s">
        <v>33</v>
      </c>
      <c r="B609" t="s">
        <v>34</v>
      </c>
      <c r="C609">
        <v>25</v>
      </c>
      <c r="D609">
        <v>11</v>
      </c>
      <c r="E609">
        <v>0</v>
      </c>
      <c r="F609">
        <v>20260107</v>
      </c>
      <c r="G609">
        <v>20260211</v>
      </c>
      <c r="H609">
        <v>236062.51509999999</v>
      </c>
      <c r="I609">
        <f t="shared" si="93"/>
        <v>36</v>
      </c>
      <c r="J609">
        <f t="shared" si="94"/>
        <v>6557.2920861111106</v>
      </c>
      <c r="K609">
        <f t="shared" si="95"/>
        <v>198824.39672673805</v>
      </c>
      <c r="L609">
        <f t="shared" si="96"/>
        <v>72130.212947222215</v>
      </c>
      <c r="M609">
        <f t="shared" si="97"/>
        <v>0</v>
      </c>
      <c r="N609">
        <f t="shared" si="98"/>
        <v>270954.60967396025</v>
      </c>
      <c r="O609">
        <f t="shared" si="99"/>
        <v>173220.84762104941</v>
      </c>
      <c r="P609">
        <f t="shared" si="100"/>
        <v>62841.667478950585</v>
      </c>
      <c r="Q609">
        <f t="shared" si="101"/>
        <v>0</v>
      </c>
      <c r="R609">
        <f t="shared" si="102"/>
        <v>236062.51509999999</v>
      </c>
    </row>
    <row r="610" spans="1:18" x14ac:dyDescent="0.3">
      <c r="A610" t="s">
        <v>33</v>
      </c>
      <c r="B610" t="s">
        <v>34</v>
      </c>
      <c r="C610">
        <v>0</v>
      </c>
      <c r="D610">
        <v>2</v>
      </c>
      <c r="E610">
        <v>0</v>
      </c>
      <c r="F610">
        <v>20260210</v>
      </c>
      <c r="G610">
        <v>20260211</v>
      </c>
      <c r="H610">
        <v>2908.3289</v>
      </c>
      <c r="I610">
        <f t="shared" si="93"/>
        <v>2</v>
      </c>
      <c r="J610">
        <f t="shared" si="94"/>
        <v>1454.16445</v>
      </c>
      <c r="K610">
        <f t="shared" si="95"/>
        <v>0</v>
      </c>
      <c r="L610">
        <f t="shared" si="96"/>
        <v>2908.3289</v>
      </c>
      <c r="M610">
        <f t="shared" si="97"/>
        <v>0</v>
      </c>
      <c r="N610">
        <f t="shared" si="98"/>
        <v>2908.3289</v>
      </c>
      <c r="O610">
        <f t="shared" si="99"/>
        <v>0</v>
      </c>
      <c r="P610">
        <f t="shared" si="100"/>
        <v>2908.3289</v>
      </c>
      <c r="Q610">
        <f t="shared" si="101"/>
        <v>0</v>
      </c>
      <c r="R610">
        <f t="shared" si="102"/>
        <v>2908.3289</v>
      </c>
    </row>
    <row r="611" spans="1:18" x14ac:dyDescent="0.3">
      <c r="A611" t="s">
        <v>0</v>
      </c>
      <c r="B611" t="s">
        <v>0</v>
      </c>
      <c r="C611">
        <v>26</v>
      </c>
      <c r="D611">
        <v>11</v>
      </c>
      <c r="E611">
        <v>0</v>
      </c>
      <c r="F611">
        <v>20260106</v>
      </c>
      <c r="G611">
        <v>20260211</v>
      </c>
      <c r="H611">
        <v>1892.0225</v>
      </c>
      <c r="I611">
        <f t="shared" si="93"/>
        <v>37</v>
      </c>
      <c r="J611">
        <f t="shared" si="94"/>
        <v>51.135743243243247</v>
      </c>
      <c r="K611">
        <f t="shared" si="95"/>
        <v>1612.5123747297557</v>
      </c>
      <c r="L611">
        <f t="shared" si="96"/>
        <v>562.49317567567573</v>
      </c>
      <c r="M611">
        <f t="shared" si="97"/>
        <v>0</v>
      </c>
      <c r="N611">
        <f t="shared" si="98"/>
        <v>2175.0055504054317</v>
      </c>
      <c r="O611">
        <f t="shared" si="99"/>
        <v>1402.7135213279917</v>
      </c>
      <c r="P611">
        <f t="shared" si="100"/>
        <v>489.30897867200838</v>
      </c>
      <c r="Q611">
        <f t="shared" si="101"/>
        <v>0</v>
      </c>
      <c r="R611">
        <f t="shared" si="102"/>
        <v>1892.0225</v>
      </c>
    </row>
    <row r="612" spans="1:18" x14ac:dyDescent="0.3">
      <c r="A612" t="s">
        <v>35</v>
      </c>
      <c r="B612" t="s">
        <v>34</v>
      </c>
      <c r="C612">
        <v>26</v>
      </c>
      <c r="D612">
        <v>11</v>
      </c>
      <c r="E612">
        <v>0</v>
      </c>
      <c r="F612">
        <v>20260106</v>
      </c>
      <c r="G612">
        <v>20260211</v>
      </c>
      <c r="H612">
        <v>38715.799500000001</v>
      </c>
      <c r="I612">
        <f t="shared" si="93"/>
        <v>37</v>
      </c>
      <c r="J612">
        <f t="shared" si="94"/>
        <v>1046.3729594594595</v>
      </c>
      <c r="K612">
        <f t="shared" si="95"/>
        <v>32996.280853587145</v>
      </c>
      <c r="L612">
        <f t="shared" si="96"/>
        <v>11510.102554054054</v>
      </c>
      <c r="M612">
        <f t="shared" si="97"/>
        <v>0</v>
      </c>
      <c r="N612">
        <f t="shared" si="98"/>
        <v>44506.383407641202</v>
      </c>
      <c r="O612">
        <f t="shared" si="99"/>
        <v>28703.239759396885</v>
      </c>
      <c r="P612">
        <f t="shared" si="100"/>
        <v>10012.559740603112</v>
      </c>
      <c r="Q612">
        <f t="shared" si="101"/>
        <v>0</v>
      </c>
      <c r="R612">
        <f t="shared" si="102"/>
        <v>38715.799499999994</v>
      </c>
    </row>
    <row r="613" spans="1:18" x14ac:dyDescent="0.3">
      <c r="A613" t="s">
        <v>0</v>
      </c>
      <c r="B613" t="s">
        <v>0</v>
      </c>
      <c r="C613">
        <v>31</v>
      </c>
      <c r="D613">
        <v>11</v>
      </c>
      <c r="E613">
        <v>0</v>
      </c>
      <c r="F613">
        <v>20251202</v>
      </c>
      <c r="G613">
        <v>20260211</v>
      </c>
      <c r="H613">
        <v>4077.5927999999999</v>
      </c>
      <c r="I613">
        <f t="shared" si="93"/>
        <v>42</v>
      </c>
      <c r="J613">
        <f t="shared" si="94"/>
        <v>97.085542857142855</v>
      </c>
      <c r="K613">
        <f t="shared" si="95"/>
        <v>3650.2397716318465</v>
      </c>
      <c r="L613">
        <f t="shared" si="96"/>
        <v>1067.9409714285714</v>
      </c>
      <c r="M613">
        <f t="shared" si="97"/>
        <v>0</v>
      </c>
      <c r="N613">
        <f t="shared" si="98"/>
        <v>4718.1807430604176</v>
      </c>
      <c r="O613">
        <f t="shared" si="99"/>
        <v>3154.646297298294</v>
      </c>
      <c r="P613">
        <f t="shared" si="100"/>
        <v>922.94650270170587</v>
      </c>
      <c r="Q613">
        <f t="shared" si="101"/>
        <v>0</v>
      </c>
      <c r="R613">
        <f t="shared" si="102"/>
        <v>4077.5927999999999</v>
      </c>
    </row>
    <row r="614" spans="1:18" x14ac:dyDescent="0.3">
      <c r="A614" t="s">
        <v>35</v>
      </c>
      <c r="B614" t="s">
        <v>36</v>
      </c>
      <c r="C614">
        <v>29</v>
      </c>
      <c r="D614">
        <v>11</v>
      </c>
      <c r="E614">
        <v>0</v>
      </c>
      <c r="F614">
        <v>20260103</v>
      </c>
      <c r="G614">
        <v>20260211</v>
      </c>
      <c r="H614">
        <v>6876.1403</v>
      </c>
      <c r="I614">
        <f t="shared" si="93"/>
        <v>40</v>
      </c>
      <c r="J614">
        <f t="shared" si="94"/>
        <v>171.90350749999999</v>
      </c>
      <c r="K614">
        <f t="shared" si="95"/>
        <v>6046.2746574454841</v>
      </c>
      <c r="L614">
        <f t="shared" si="96"/>
        <v>1890.9385824999999</v>
      </c>
      <c r="M614">
        <f t="shared" si="97"/>
        <v>0</v>
      </c>
      <c r="N614">
        <f t="shared" si="98"/>
        <v>7937.213239945484</v>
      </c>
      <c r="O614">
        <f t="shared" si="99"/>
        <v>5237.9886466569396</v>
      </c>
      <c r="P614">
        <f t="shared" si="100"/>
        <v>1638.1516533430604</v>
      </c>
      <c r="Q614">
        <f t="shared" si="101"/>
        <v>0</v>
      </c>
      <c r="R614">
        <f t="shared" si="102"/>
        <v>6876.1403</v>
      </c>
    </row>
    <row r="615" spans="1:18" x14ac:dyDescent="0.3">
      <c r="A615" t="s">
        <v>33</v>
      </c>
      <c r="B615" t="s">
        <v>34</v>
      </c>
      <c r="C615">
        <v>10</v>
      </c>
      <c r="D615">
        <v>6</v>
      </c>
      <c r="E615">
        <v>0</v>
      </c>
      <c r="F615">
        <v>20260122</v>
      </c>
      <c r="G615">
        <v>20260206</v>
      </c>
      <c r="H615">
        <v>33247.514799999997</v>
      </c>
      <c r="I615">
        <f t="shared" si="93"/>
        <v>16</v>
      </c>
      <c r="J615">
        <f t="shared" si="94"/>
        <v>2077.9696749999998</v>
      </c>
      <c r="K615">
        <f t="shared" si="95"/>
        <v>25202.541635954833</v>
      </c>
      <c r="L615">
        <f t="shared" si="96"/>
        <v>12467.818049999998</v>
      </c>
      <c r="M615">
        <f t="shared" si="97"/>
        <v>0</v>
      </c>
      <c r="N615">
        <f t="shared" si="98"/>
        <v>37670.359685954827</v>
      </c>
      <c r="O615">
        <f t="shared" si="99"/>
        <v>22243.532661341662</v>
      </c>
      <c r="P615">
        <f t="shared" si="100"/>
        <v>11003.982138658339</v>
      </c>
      <c r="Q615">
        <f t="shared" si="101"/>
        <v>0</v>
      </c>
      <c r="R615">
        <f t="shared" si="102"/>
        <v>33247.514800000004</v>
      </c>
    </row>
    <row r="616" spans="1:18" x14ac:dyDescent="0.3">
      <c r="A616" t="s">
        <v>0</v>
      </c>
      <c r="B616" t="s">
        <v>0</v>
      </c>
      <c r="C616">
        <v>31</v>
      </c>
      <c r="D616">
        <v>11</v>
      </c>
      <c r="E616">
        <v>0</v>
      </c>
      <c r="F616">
        <v>20251205</v>
      </c>
      <c r="G616">
        <v>20260211</v>
      </c>
      <c r="H616">
        <v>798.64750000000004</v>
      </c>
      <c r="I616">
        <f t="shared" si="93"/>
        <v>42</v>
      </c>
      <c r="J616">
        <f t="shared" si="94"/>
        <v>19.015416666666667</v>
      </c>
      <c r="K616">
        <f t="shared" si="95"/>
        <v>714.94506955533802</v>
      </c>
      <c r="L616">
        <f t="shared" si="96"/>
        <v>209.16958333333332</v>
      </c>
      <c r="M616">
        <f t="shared" si="97"/>
        <v>0</v>
      </c>
      <c r="N616">
        <f t="shared" si="98"/>
        <v>924.11465288867134</v>
      </c>
      <c r="O616">
        <f t="shared" si="99"/>
        <v>617.87689509397296</v>
      </c>
      <c r="P616">
        <f t="shared" si="100"/>
        <v>180.77060490602705</v>
      </c>
      <c r="Q616">
        <f t="shared" si="101"/>
        <v>0</v>
      </c>
      <c r="R616">
        <f t="shared" si="102"/>
        <v>798.64750000000004</v>
      </c>
    </row>
    <row r="617" spans="1:18" x14ac:dyDescent="0.3">
      <c r="A617" t="s">
        <v>33</v>
      </c>
      <c r="B617" t="s">
        <v>34</v>
      </c>
      <c r="C617">
        <v>16</v>
      </c>
      <c r="D617">
        <v>4</v>
      </c>
      <c r="E617">
        <v>0</v>
      </c>
      <c r="F617">
        <v>20260116</v>
      </c>
      <c r="G617">
        <v>20260204</v>
      </c>
      <c r="H617">
        <v>146077.0079</v>
      </c>
      <c r="I617">
        <f t="shared" si="93"/>
        <v>20</v>
      </c>
      <c r="J617">
        <f t="shared" si="94"/>
        <v>7303.8503949999995</v>
      </c>
      <c r="K617">
        <f t="shared" si="95"/>
        <v>141734.96054144111</v>
      </c>
      <c r="L617">
        <f t="shared" si="96"/>
        <v>29215.401579999998</v>
      </c>
      <c r="M617">
        <f t="shared" si="97"/>
        <v>0</v>
      </c>
      <c r="N617">
        <f t="shared" si="98"/>
        <v>170950.36212144111</v>
      </c>
      <c r="O617">
        <f t="shared" si="99"/>
        <v>121112.46032933377</v>
      </c>
      <c r="P617">
        <f t="shared" si="100"/>
        <v>24964.547570666215</v>
      </c>
      <c r="Q617">
        <f t="shared" si="101"/>
        <v>0</v>
      </c>
      <c r="R617">
        <f t="shared" si="102"/>
        <v>146077.0079</v>
      </c>
    </row>
    <row r="618" spans="1:18" x14ac:dyDescent="0.3">
      <c r="A618" t="s">
        <v>35</v>
      </c>
      <c r="B618" t="s">
        <v>36</v>
      </c>
      <c r="C618">
        <v>19</v>
      </c>
      <c r="D618">
        <v>7</v>
      </c>
      <c r="E618">
        <v>0</v>
      </c>
      <c r="F618">
        <v>20260113</v>
      </c>
      <c r="G618">
        <v>20260207</v>
      </c>
      <c r="H618">
        <v>1032</v>
      </c>
      <c r="I618">
        <f t="shared" si="93"/>
        <v>26</v>
      </c>
      <c r="J618">
        <f t="shared" si="94"/>
        <v>39.692307692307693</v>
      </c>
      <c r="K618">
        <f t="shared" si="95"/>
        <v>914.67137063045845</v>
      </c>
      <c r="L618">
        <f t="shared" si="96"/>
        <v>277.84615384615387</v>
      </c>
      <c r="M618">
        <f t="shared" si="97"/>
        <v>0</v>
      </c>
      <c r="N618">
        <f t="shared" si="98"/>
        <v>1192.5175244766124</v>
      </c>
      <c r="O618">
        <f t="shared" si="99"/>
        <v>791.55302552465389</v>
      </c>
      <c r="P618">
        <f t="shared" si="100"/>
        <v>240.44697447534597</v>
      </c>
      <c r="Q618">
        <f t="shared" si="101"/>
        <v>0</v>
      </c>
      <c r="R618">
        <f t="shared" si="102"/>
        <v>1031.9999999999998</v>
      </c>
    </row>
    <row r="619" spans="1:18" x14ac:dyDescent="0.3">
      <c r="A619" t="s">
        <v>35</v>
      </c>
      <c r="B619" t="s">
        <v>34</v>
      </c>
      <c r="C619">
        <v>19</v>
      </c>
      <c r="D619">
        <v>7</v>
      </c>
      <c r="E619">
        <v>0</v>
      </c>
      <c r="F619">
        <v>20260113</v>
      </c>
      <c r="G619">
        <v>20260207</v>
      </c>
      <c r="H619">
        <v>13979.1039</v>
      </c>
      <c r="I619">
        <f t="shared" si="93"/>
        <v>26</v>
      </c>
      <c r="J619">
        <f t="shared" si="94"/>
        <v>537.65784230769236</v>
      </c>
      <c r="K619">
        <f t="shared" si="95"/>
        <v>12389.812136045144</v>
      </c>
      <c r="L619">
        <f t="shared" si="96"/>
        <v>3763.6048961538463</v>
      </c>
      <c r="M619">
        <f t="shared" si="97"/>
        <v>0</v>
      </c>
      <c r="N619">
        <f t="shared" si="98"/>
        <v>16153.417032198991</v>
      </c>
      <c r="O619">
        <f t="shared" si="99"/>
        <v>10722.094947837684</v>
      </c>
      <c r="P619">
        <f t="shared" si="100"/>
        <v>3257.0089521623149</v>
      </c>
      <c r="Q619">
        <f t="shared" si="101"/>
        <v>0</v>
      </c>
      <c r="R619">
        <f t="shared" si="102"/>
        <v>13979.103899999998</v>
      </c>
    </row>
    <row r="620" spans="1:18" x14ac:dyDescent="0.3">
      <c r="A620" t="s">
        <v>33</v>
      </c>
      <c r="B620" t="s">
        <v>34</v>
      </c>
      <c r="C620">
        <v>13</v>
      </c>
      <c r="D620">
        <v>10</v>
      </c>
      <c r="E620">
        <v>0</v>
      </c>
      <c r="F620">
        <v>20260119</v>
      </c>
      <c r="G620">
        <v>20260210</v>
      </c>
      <c r="H620">
        <v>883.79470000000003</v>
      </c>
      <c r="I620">
        <f t="shared" si="93"/>
        <v>23</v>
      </c>
      <c r="J620">
        <f t="shared" si="94"/>
        <v>38.425856521739135</v>
      </c>
      <c r="K620">
        <f t="shared" si="95"/>
        <v>605.85967095610488</v>
      </c>
      <c r="L620">
        <f t="shared" si="96"/>
        <v>384.25856521739138</v>
      </c>
      <c r="M620">
        <f t="shared" si="97"/>
        <v>0</v>
      </c>
      <c r="N620">
        <f t="shared" si="98"/>
        <v>990.11823617349626</v>
      </c>
      <c r="O620">
        <f t="shared" si="99"/>
        <v>540.79962025961788</v>
      </c>
      <c r="P620">
        <f t="shared" si="100"/>
        <v>342.99507974038215</v>
      </c>
      <c r="Q620">
        <f t="shared" si="101"/>
        <v>0</v>
      </c>
      <c r="R620">
        <f t="shared" si="102"/>
        <v>883.79470000000003</v>
      </c>
    </row>
    <row r="621" spans="1:18" x14ac:dyDescent="0.3">
      <c r="A621" t="s">
        <v>37</v>
      </c>
      <c r="B621" t="s">
        <v>38</v>
      </c>
      <c r="C621">
        <v>28</v>
      </c>
      <c r="D621">
        <v>11</v>
      </c>
      <c r="E621">
        <v>0</v>
      </c>
      <c r="F621">
        <v>20260104</v>
      </c>
      <c r="G621">
        <v>20260211</v>
      </c>
      <c r="H621">
        <v>8954.1</v>
      </c>
      <c r="I621">
        <f t="shared" si="93"/>
        <v>39</v>
      </c>
      <c r="J621">
        <f t="shared" si="94"/>
        <v>229.59230769230771</v>
      </c>
      <c r="K621">
        <f t="shared" si="95"/>
        <v>7796.8737166238707</v>
      </c>
      <c r="L621">
        <f t="shared" si="96"/>
        <v>2525.5153846153848</v>
      </c>
      <c r="M621">
        <f t="shared" si="97"/>
        <v>0</v>
      </c>
      <c r="N621">
        <f t="shared" si="98"/>
        <v>10322.389101239256</v>
      </c>
      <c r="O621">
        <f t="shared" si="99"/>
        <v>6763.3554849855709</v>
      </c>
      <c r="P621">
        <f t="shared" si="100"/>
        <v>2190.744515014429</v>
      </c>
      <c r="Q621">
        <f t="shared" si="101"/>
        <v>0</v>
      </c>
      <c r="R621">
        <f t="shared" si="102"/>
        <v>8954.1</v>
      </c>
    </row>
    <row r="622" spans="1:18" x14ac:dyDescent="0.3">
      <c r="A622" t="s">
        <v>33</v>
      </c>
      <c r="B622" t="s">
        <v>34</v>
      </c>
      <c r="C622">
        <v>8</v>
      </c>
      <c r="D622">
        <v>4</v>
      </c>
      <c r="E622">
        <v>0</v>
      </c>
      <c r="F622">
        <v>20260124</v>
      </c>
      <c r="G622">
        <v>20260204</v>
      </c>
      <c r="H622">
        <v>102315.6977</v>
      </c>
      <c r="I622">
        <f t="shared" si="93"/>
        <v>12</v>
      </c>
      <c r="J622">
        <f t="shared" si="94"/>
        <v>8526.3081416666664</v>
      </c>
      <c r="K622">
        <f t="shared" si="95"/>
        <v>82728.689846288486</v>
      </c>
      <c r="L622">
        <f t="shared" si="96"/>
        <v>34105.232566666666</v>
      </c>
      <c r="M622">
        <f t="shared" si="97"/>
        <v>0</v>
      </c>
      <c r="N622">
        <f t="shared" si="98"/>
        <v>116833.92241295514</v>
      </c>
      <c r="O622">
        <f t="shared" si="99"/>
        <v>72448.510215311675</v>
      </c>
      <c r="P622">
        <f t="shared" si="100"/>
        <v>29867.187484688333</v>
      </c>
      <c r="Q622">
        <f t="shared" si="101"/>
        <v>0</v>
      </c>
      <c r="R622">
        <f t="shared" si="102"/>
        <v>102315.6977</v>
      </c>
    </row>
    <row r="623" spans="1:18" x14ac:dyDescent="0.3">
      <c r="A623" t="s">
        <v>33</v>
      </c>
      <c r="B623" t="s">
        <v>34</v>
      </c>
      <c r="C623">
        <v>15</v>
      </c>
      <c r="D623">
        <v>6</v>
      </c>
      <c r="E623">
        <v>0</v>
      </c>
      <c r="F623">
        <v>20260117</v>
      </c>
      <c r="G623">
        <v>20260206</v>
      </c>
      <c r="H623">
        <v>43957.621200000001</v>
      </c>
      <c r="I623">
        <f t="shared" si="93"/>
        <v>21</v>
      </c>
      <c r="J623">
        <f t="shared" si="94"/>
        <v>2093.2200571428571</v>
      </c>
      <c r="K623">
        <f t="shared" si="95"/>
        <v>38081.257593442941</v>
      </c>
      <c r="L623">
        <f t="shared" si="96"/>
        <v>12559.320342857143</v>
      </c>
      <c r="M623">
        <f t="shared" si="97"/>
        <v>0</v>
      </c>
      <c r="N623">
        <f t="shared" si="98"/>
        <v>50640.577936300084</v>
      </c>
      <c r="O623">
        <f t="shared" si="99"/>
        <v>33055.734439244276</v>
      </c>
      <c r="P623">
        <f t="shared" si="100"/>
        <v>10901.886760755728</v>
      </c>
      <c r="Q623">
        <f t="shared" si="101"/>
        <v>0</v>
      </c>
      <c r="R623">
        <f t="shared" si="102"/>
        <v>43957.621200000001</v>
      </c>
    </row>
    <row r="624" spans="1:18" x14ac:dyDescent="0.3">
      <c r="A624" t="s">
        <v>0</v>
      </c>
      <c r="B624" t="s">
        <v>0</v>
      </c>
      <c r="C624">
        <v>30</v>
      </c>
      <c r="D624">
        <v>11</v>
      </c>
      <c r="E624">
        <v>0</v>
      </c>
      <c r="F624">
        <v>20260102</v>
      </c>
      <c r="G624">
        <v>20260211</v>
      </c>
      <c r="H624">
        <v>1681.3235</v>
      </c>
      <c r="I624">
        <f t="shared" si="93"/>
        <v>41</v>
      </c>
      <c r="J624">
        <f t="shared" si="94"/>
        <v>41.007890243902438</v>
      </c>
      <c r="K624">
        <f t="shared" si="95"/>
        <v>1492.0858668564792</v>
      </c>
      <c r="L624">
        <f t="shared" si="96"/>
        <v>451.08679268292678</v>
      </c>
      <c r="M624">
        <f t="shared" si="97"/>
        <v>0</v>
      </c>
      <c r="N624">
        <f t="shared" si="98"/>
        <v>1943.1726595394061</v>
      </c>
      <c r="O624">
        <f t="shared" si="99"/>
        <v>1291.0221948873584</v>
      </c>
      <c r="P624">
        <f t="shared" si="100"/>
        <v>390.3013051126415</v>
      </c>
      <c r="Q624">
        <f t="shared" si="101"/>
        <v>0</v>
      </c>
      <c r="R624">
        <f t="shared" si="102"/>
        <v>1681.3235</v>
      </c>
    </row>
    <row r="625" spans="1:18" x14ac:dyDescent="0.3">
      <c r="A625" t="s">
        <v>33</v>
      </c>
      <c r="B625" t="s">
        <v>34</v>
      </c>
      <c r="C625">
        <v>31</v>
      </c>
      <c r="D625">
        <v>5</v>
      </c>
      <c r="E625">
        <v>0</v>
      </c>
      <c r="F625">
        <v>20251223</v>
      </c>
      <c r="G625">
        <v>20260205</v>
      </c>
      <c r="H625">
        <v>1050.3083999999999</v>
      </c>
      <c r="I625">
        <f t="shared" si="93"/>
        <v>36</v>
      </c>
      <c r="J625">
        <f t="shared" si="94"/>
        <v>29.175233333333331</v>
      </c>
      <c r="K625">
        <f t="shared" si="95"/>
        <v>1096.9356912045864</v>
      </c>
      <c r="L625">
        <f t="shared" si="96"/>
        <v>145.87616666666665</v>
      </c>
      <c r="M625">
        <f t="shared" si="97"/>
        <v>0</v>
      </c>
      <c r="N625">
        <f t="shared" si="98"/>
        <v>1242.8118578712531</v>
      </c>
      <c r="O625">
        <f t="shared" si="99"/>
        <v>927.02750093275586</v>
      </c>
      <c r="P625">
        <f t="shared" si="100"/>
        <v>123.28089906724401</v>
      </c>
      <c r="Q625">
        <f t="shared" si="101"/>
        <v>0</v>
      </c>
      <c r="R625">
        <f t="shared" si="102"/>
        <v>1050.3083999999999</v>
      </c>
    </row>
    <row r="626" spans="1:18" x14ac:dyDescent="0.3">
      <c r="A626" t="s">
        <v>33</v>
      </c>
      <c r="B626" t="s">
        <v>34</v>
      </c>
      <c r="C626">
        <v>13</v>
      </c>
      <c r="D626">
        <v>5</v>
      </c>
      <c r="E626">
        <v>0</v>
      </c>
      <c r="F626">
        <v>20260119</v>
      </c>
      <c r="G626">
        <v>20260205</v>
      </c>
      <c r="H626">
        <v>101362.4523</v>
      </c>
      <c r="I626">
        <f t="shared" si="93"/>
        <v>18</v>
      </c>
      <c r="J626">
        <f t="shared" si="94"/>
        <v>5631.2473500000006</v>
      </c>
      <c r="K626">
        <f t="shared" si="95"/>
        <v>88787.758435866461</v>
      </c>
      <c r="L626">
        <f t="shared" si="96"/>
        <v>28156.236750000004</v>
      </c>
      <c r="M626">
        <f t="shared" si="97"/>
        <v>0</v>
      </c>
      <c r="N626">
        <f t="shared" si="98"/>
        <v>116943.99518586646</v>
      </c>
      <c r="O626">
        <f t="shared" si="99"/>
        <v>76957.734469183953</v>
      </c>
      <c r="P626">
        <f t="shared" si="100"/>
        <v>24404.717830816058</v>
      </c>
      <c r="Q626">
        <f t="shared" si="101"/>
        <v>0</v>
      </c>
      <c r="R626">
        <f t="shared" si="102"/>
        <v>101362.4523</v>
      </c>
    </row>
    <row r="627" spans="1:18" x14ac:dyDescent="0.3">
      <c r="A627" t="s">
        <v>0</v>
      </c>
      <c r="B627" t="s">
        <v>0</v>
      </c>
      <c r="C627">
        <v>31</v>
      </c>
      <c r="D627">
        <v>10</v>
      </c>
      <c r="E627">
        <v>0</v>
      </c>
      <c r="F627">
        <v>20251203</v>
      </c>
      <c r="G627">
        <v>20260210</v>
      </c>
      <c r="H627">
        <v>588.47709999999995</v>
      </c>
      <c r="I627">
        <f t="shared" si="93"/>
        <v>41</v>
      </c>
      <c r="J627">
        <f t="shared" si="94"/>
        <v>14.3531</v>
      </c>
      <c r="K627">
        <f t="shared" si="95"/>
        <v>539.65044562095079</v>
      </c>
      <c r="L627">
        <f t="shared" si="96"/>
        <v>143.53100000000001</v>
      </c>
      <c r="M627">
        <f t="shared" si="97"/>
        <v>0</v>
      </c>
      <c r="N627">
        <f t="shared" si="98"/>
        <v>683.18144562095085</v>
      </c>
      <c r="O627">
        <f t="shared" si="99"/>
        <v>464.84273144168941</v>
      </c>
      <c r="P627">
        <f t="shared" si="100"/>
        <v>123.6343685583105</v>
      </c>
      <c r="Q627">
        <f t="shared" si="101"/>
        <v>0</v>
      </c>
      <c r="R627">
        <f t="shared" si="102"/>
        <v>588.47709999999995</v>
      </c>
    </row>
    <row r="628" spans="1:18" x14ac:dyDescent="0.3">
      <c r="A628" t="s">
        <v>33</v>
      </c>
      <c r="B628" t="s">
        <v>34</v>
      </c>
      <c r="C628">
        <v>0</v>
      </c>
      <c r="D628">
        <v>8</v>
      </c>
      <c r="E628">
        <v>0</v>
      </c>
      <c r="F628">
        <v>20260202</v>
      </c>
      <c r="G628">
        <v>20260209</v>
      </c>
      <c r="H628">
        <v>3204.1278000000002</v>
      </c>
      <c r="I628">
        <f t="shared" si="93"/>
        <v>8</v>
      </c>
      <c r="J628">
        <f t="shared" si="94"/>
        <v>400.51597500000003</v>
      </c>
      <c r="K628">
        <f t="shared" si="95"/>
        <v>0</v>
      </c>
      <c r="L628">
        <f t="shared" si="96"/>
        <v>3204.1278000000002</v>
      </c>
      <c r="M628">
        <f t="shared" si="97"/>
        <v>0</v>
      </c>
      <c r="N628">
        <f t="shared" si="98"/>
        <v>3204.1278000000002</v>
      </c>
      <c r="O628">
        <f t="shared" si="99"/>
        <v>0</v>
      </c>
      <c r="P628">
        <f t="shared" si="100"/>
        <v>3204.1278000000002</v>
      </c>
      <c r="Q628">
        <f t="shared" si="101"/>
        <v>0</v>
      </c>
      <c r="R628">
        <f t="shared" si="102"/>
        <v>3204.1278000000002</v>
      </c>
    </row>
    <row r="629" spans="1:18" x14ac:dyDescent="0.3">
      <c r="A629" t="s">
        <v>0</v>
      </c>
      <c r="B629" t="s">
        <v>0</v>
      </c>
      <c r="C629">
        <v>26</v>
      </c>
      <c r="D629">
        <v>10</v>
      </c>
      <c r="E629">
        <v>0</v>
      </c>
      <c r="F629">
        <v>20260106</v>
      </c>
      <c r="G629">
        <v>20260210</v>
      </c>
      <c r="H629">
        <v>1177.1478999999999</v>
      </c>
      <c r="I629">
        <f t="shared" si="93"/>
        <v>36</v>
      </c>
      <c r="J629">
        <f t="shared" si="94"/>
        <v>32.698552777777778</v>
      </c>
      <c r="K629">
        <f t="shared" si="95"/>
        <v>1031.114786757063</v>
      </c>
      <c r="L629">
        <f t="shared" si="96"/>
        <v>326.98552777777775</v>
      </c>
      <c r="M629">
        <f t="shared" si="97"/>
        <v>0</v>
      </c>
      <c r="N629">
        <f t="shared" si="98"/>
        <v>1358.1003145348409</v>
      </c>
      <c r="O629">
        <f t="shared" si="99"/>
        <v>893.72971414541723</v>
      </c>
      <c r="P629">
        <f t="shared" si="100"/>
        <v>283.41818585458265</v>
      </c>
      <c r="Q629">
        <f t="shared" si="101"/>
        <v>0</v>
      </c>
      <c r="R629">
        <f t="shared" si="102"/>
        <v>1177.1478999999999</v>
      </c>
    </row>
    <row r="630" spans="1:18" x14ac:dyDescent="0.3">
      <c r="A630" t="s">
        <v>33</v>
      </c>
      <c r="B630" t="s">
        <v>34</v>
      </c>
      <c r="C630">
        <v>0</v>
      </c>
      <c r="D630">
        <v>4</v>
      </c>
      <c r="E630">
        <v>0</v>
      </c>
      <c r="F630">
        <v>20260204</v>
      </c>
      <c r="G630">
        <v>20260207</v>
      </c>
      <c r="H630">
        <v>715.55370000000005</v>
      </c>
      <c r="I630">
        <f t="shared" si="93"/>
        <v>4</v>
      </c>
      <c r="J630">
        <f t="shared" si="94"/>
        <v>178.88842500000001</v>
      </c>
      <c r="K630">
        <f t="shared" si="95"/>
        <v>0</v>
      </c>
      <c r="L630">
        <f t="shared" si="96"/>
        <v>715.55370000000005</v>
      </c>
      <c r="M630">
        <f t="shared" si="97"/>
        <v>0</v>
      </c>
      <c r="N630">
        <f t="shared" si="98"/>
        <v>715.55370000000005</v>
      </c>
      <c r="O630">
        <f t="shared" si="99"/>
        <v>0</v>
      </c>
      <c r="P630">
        <f t="shared" si="100"/>
        <v>715.55370000000005</v>
      </c>
      <c r="Q630">
        <f t="shared" si="101"/>
        <v>0</v>
      </c>
      <c r="R630">
        <f t="shared" si="102"/>
        <v>715.55370000000005</v>
      </c>
    </row>
    <row r="631" spans="1:18" x14ac:dyDescent="0.3">
      <c r="A631" t="s">
        <v>33</v>
      </c>
      <c r="B631" t="s">
        <v>34</v>
      </c>
      <c r="C631">
        <v>19</v>
      </c>
      <c r="D631">
        <v>11</v>
      </c>
      <c r="E631">
        <v>0</v>
      </c>
      <c r="F631">
        <v>20260113</v>
      </c>
      <c r="G631">
        <v>20260211</v>
      </c>
      <c r="H631">
        <v>5342.0925999999999</v>
      </c>
      <c r="I631">
        <f t="shared" si="93"/>
        <v>30</v>
      </c>
      <c r="J631">
        <f t="shared" si="94"/>
        <v>178.06975333333332</v>
      </c>
      <c r="K631">
        <f t="shared" si="95"/>
        <v>4103.4476153875185</v>
      </c>
      <c r="L631">
        <f t="shared" si="96"/>
        <v>1958.7672866666667</v>
      </c>
      <c r="M631">
        <f t="shared" si="97"/>
        <v>0</v>
      </c>
      <c r="N631">
        <f t="shared" si="98"/>
        <v>6062.2149020541856</v>
      </c>
      <c r="O631">
        <f t="shared" si="99"/>
        <v>3616.0046278170316</v>
      </c>
      <c r="P631">
        <f t="shared" si="100"/>
        <v>1726.0879721829681</v>
      </c>
      <c r="Q631">
        <f t="shared" si="101"/>
        <v>0</v>
      </c>
      <c r="R631">
        <f t="shared" si="102"/>
        <v>5342.0925999999999</v>
      </c>
    </row>
    <row r="632" spans="1:18" x14ac:dyDescent="0.3">
      <c r="A632" t="s">
        <v>39</v>
      </c>
      <c r="B632" t="s">
        <v>40</v>
      </c>
      <c r="C632">
        <v>16</v>
      </c>
      <c r="D632">
        <v>9</v>
      </c>
      <c r="E632">
        <v>0</v>
      </c>
      <c r="F632">
        <v>20260116</v>
      </c>
      <c r="G632">
        <v>20260209</v>
      </c>
      <c r="H632">
        <v>2605.0097999999998</v>
      </c>
      <c r="I632">
        <f t="shared" si="93"/>
        <v>25</v>
      </c>
      <c r="J632">
        <f t="shared" si="94"/>
        <v>104.20039199999999</v>
      </c>
      <c r="K632">
        <f t="shared" si="95"/>
        <v>2022.0620152122785</v>
      </c>
      <c r="L632">
        <f t="shared" si="96"/>
        <v>937.80352799999991</v>
      </c>
      <c r="M632">
        <f t="shared" si="97"/>
        <v>0</v>
      </c>
      <c r="N632">
        <f t="shared" si="98"/>
        <v>2959.8655432122787</v>
      </c>
      <c r="O632">
        <f t="shared" si="99"/>
        <v>1779.6387332240229</v>
      </c>
      <c r="P632">
        <f t="shared" si="100"/>
        <v>825.3710667759766</v>
      </c>
      <c r="Q632">
        <f t="shared" si="101"/>
        <v>0</v>
      </c>
      <c r="R632">
        <f t="shared" si="102"/>
        <v>2605.0097999999994</v>
      </c>
    </row>
    <row r="633" spans="1:18" x14ac:dyDescent="0.3">
      <c r="A633" t="s">
        <v>0</v>
      </c>
      <c r="B633" t="s">
        <v>0</v>
      </c>
      <c r="C633">
        <v>23</v>
      </c>
      <c r="D633">
        <v>7</v>
      </c>
      <c r="E633">
        <v>0</v>
      </c>
      <c r="F633">
        <v>20260109</v>
      </c>
      <c r="G633">
        <v>20260207</v>
      </c>
      <c r="H633">
        <v>336.34379999999999</v>
      </c>
      <c r="I633">
        <f t="shared" si="93"/>
        <v>30</v>
      </c>
      <c r="J633">
        <f t="shared" si="94"/>
        <v>11.211459999999999</v>
      </c>
      <c r="K633">
        <f t="shared" si="95"/>
        <v>312.74843370110148</v>
      </c>
      <c r="L633">
        <f t="shared" si="96"/>
        <v>78.480219999999989</v>
      </c>
      <c r="M633">
        <f t="shared" si="97"/>
        <v>0</v>
      </c>
      <c r="N633">
        <f t="shared" si="98"/>
        <v>391.22865370110145</v>
      </c>
      <c r="O633">
        <f t="shared" si="99"/>
        <v>268.87344687038802</v>
      </c>
      <c r="P633">
        <f t="shared" si="100"/>
        <v>67.470353129611993</v>
      </c>
      <c r="Q633">
        <f t="shared" si="101"/>
        <v>0</v>
      </c>
      <c r="R633">
        <f t="shared" si="102"/>
        <v>336.34379999999999</v>
      </c>
    </row>
    <row r="634" spans="1:18" x14ac:dyDescent="0.3">
      <c r="A634" t="s">
        <v>39</v>
      </c>
      <c r="B634" t="s">
        <v>40</v>
      </c>
      <c r="C634">
        <v>19</v>
      </c>
      <c r="D634">
        <v>3</v>
      </c>
      <c r="E634">
        <v>0</v>
      </c>
      <c r="F634">
        <v>20260113</v>
      </c>
      <c r="G634">
        <v>20260203</v>
      </c>
      <c r="H634">
        <v>5297.0405000000001</v>
      </c>
      <c r="I634">
        <f t="shared" si="93"/>
        <v>22</v>
      </c>
      <c r="J634">
        <f t="shared" si="94"/>
        <v>240.77456818181818</v>
      </c>
      <c r="K634">
        <f t="shared" si="95"/>
        <v>5548.4202631660182</v>
      </c>
      <c r="L634">
        <f t="shared" si="96"/>
        <v>722.32370454545458</v>
      </c>
      <c r="M634">
        <f t="shared" si="97"/>
        <v>0</v>
      </c>
      <c r="N634">
        <f t="shared" si="98"/>
        <v>6270.7439677114726</v>
      </c>
      <c r="O634">
        <f t="shared" si="99"/>
        <v>4686.8771865576746</v>
      </c>
      <c r="P634">
        <f t="shared" si="100"/>
        <v>610.16331344232549</v>
      </c>
      <c r="Q634">
        <f t="shared" si="101"/>
        <v>0</v>
      </c>
      <c r="R634">
        <f t="shared" si="102"/>
        <v>5297.0405000000001</v>
      </c>
    </row>
    <row r="635" spans="1:18" x14ac:dyDescent="0.3">
      <c r="A635" t="s">
        <v>41</v>
      </c>
      <c r="B635" t="s">
        <v>42</v>
      </c>
      <c r="C635">
        <v>24</v>
      </c>
      <c r="D635">
        <v>3</v>
      </c>
      <c r="E635">
        <v>0</v>
      </c>
      <c r="F635">
        <v>20260108</v>
      </c>
      <c r="G635">
        <v>20260203</v>
      </c>
      <c r="H635">
        <v>36060.997199999998</v>
      </c>
      <c r="I635">
        <f t="shared" si="93"/>
        <v>27</v>
      </c>
      <c r="J635">
        <f t="shared" si="94"/>
        <v>1335.5924888888887</v>
      </c>
      <c r="K635">
        <f t="shared" si="95"/>
        <v>38876.785217636934</v>
      </c>
      <c r="L635">
        <f t="shared" si="96"/>
        <v>4006.7774666666664</v>
      </c>
      <c r="M635">
        <f t="shared" si="97"/>
        <v>0</v>
      </c>
      <c r="N635">
        <f t="shared" si="98"/>
        <v>42883.562684303601</v>
      </c>
      <c r="O635">
        <f t="shared" si="99"/>
        <v>32691.678468947463</v>
      </c>
      <c r="P635">
        <f t="shared" si="100"/>
        <v>3369.3187310525373</v>
      </c>
      <c r="Q635">
        <f t="shared" si="101"/>
        <v>0</v>
      </c>
      <c r="R635">
        <f t="shared" si="102"/>
        <v>36060.997199999998</v>
      </c>
    </row>
    <row r="636" spans="1:18" x14ac:dyDescent="0.3">
      <c r="A636" t="s">
        <v>43</v>
      </c>
      <c r="B636" t="s">
        <v>44</v>
      </c>
      <c r="C636">
        <v>27</v>
      </c>
      <c r="D636">
        <v>3</v>
      </c>
      <c r="E636">
        <v>0</v>
      </c>
      <c r="F636">
        <v>20260105</v>
      </c>
      <c r="G636">
        <v>20260203</v>
      </c>
      <c r="H636">
        <v>35120.694000000003</v>
      </c>
      <c r="I636">
        <f t="shared" si="93"/>
        <v>30</v>
      </c>
      <c r="J636">
        <f t="shared" si="94"/>
        <v>1170.6898000000001</v>
      </c>
      <c r="K636">
        <f t="shared" si="95"/>
        <v>38336.347595484818</v>
      </c>
      <c r="L636">
        <f t="shared" si="96"/>
        <v>3512.0694000000003</v>
      </c>
      <c r="M636">
        <f t="shared" si="97"/>
        <v>0</v>
      </c>
      <c r="N636">
        <f t="shared" si="98"/>
        <v>41848.416995484818</v>
      </c>
      <c r="O636">
        <f t="shared" si="99"/>
        <v>32173.239267901728</v>
      </c>
      <c r="P636">
        <f t="shared" si="100"/>
        <v>2947.4547320982756</v>
      </c>
      <c r="Q636">
        <f t="shared" si="101"/>
        <v>0</v>
      </c>
      <c r="R636">
        <f t="shared" si="102"/>
        <v>35120.694000000003</v>
      </c>
    </row>
    <row r="637" spans="1:18" x14ac:dyDescent="0.3">
      <c r="A637" t="s">
        <v>35</v>
      </c>
      <c r="B637" t="s">
        <v>34</v>
      </c>
      <c r="C637">
        <v>19</v>
      </c>
      <c r="D637">
        <v>4</v>
      </c>
      <c r="E637">
        <v>0</v>
      </c>
      <c r="F637">
        <v>20260113</v>
      </c>
      <c r="G637">
        <v>20260204</v>
      </c>
      <c r="H637">
        <v>7755.8067000000001</v>
      </c>
      <c r="I637">
        <f t="shared" si="93"/>
        <v>23</v>
      </c>
      <c r="J637">
        <f t="shared" si="94"/>
        <v>337.20898695652176</v>
      </c>
      <c r="K637">
        <f t="shared" si="95"/>
        <v>7770.6594607550232</v>
      </c>
      <c r="L637">
        <f t="shared" si="96"/>
        <v>1348.835947826087</v>
      </c>
      <c r="M637">
        <f t="shared" si="97"/>
        <v>0</v>
      </c>
      <c r="N637">
        <f t="shared" si="98"/>
        <v>9119.4954085811096</v>
      </c>
      <c r="O637">
        <f t="shared" si="99"/>
        <v>6608.6696696433974</v>
      </c>
      <c r="P637">
        <f t="shared" si="100"/>
        <v>1147.1370303566036</v>
      </c>
      <c r="Q637">
        <f t="shared" si="101"/>
        <v>0</v>
      </c>
      <c r="R637">
        <f t="shared" si="102"/>
        <v>7755.806700000001</v>
      </c>
    </row>
    <row r="638" spans="1:18" x14ac:dyDescent="0.3">
      <c r="A638" t="s">
        <v>33</v>
      </c>
      <c r="B638" t="s">
        <v>34</v>
      </c>
      <c r="C638">
        <v>21</v>
      </c>
      <c r="D638">
        <v>8</v>
      </c>
      <c r="E638">
        <v>0</v>
      </c>
      <c r="F638">
        <v>20260111</v>
      </c>
      <c r="G638">
        <v>20260208</v>
      </c>
      <c r="H638">
        <v>967.14739999999995</v>
      </c>
      <c r="I638">
        <f t="shared" si="93"/>
        <v>29</v>
      </c>
      <c r="J638">
        <f t="shared" si="94"/>
        <v>33.349910344827585</v>
      </c>
      <c r="K638">
        <f t="shared" si="95"/>
        <v>849.41338638343893</v>
      </c>
      <c r="L638">
        <f t="shared" si="96"/>
        <v>266.79928275862068</v>
      </c>
      <c r="M638">
        <f t="shared" si="97"/>
        <v>0</v>
      </c>
      <c r="N638">
        <f t="shared" si="98"/>
        <v>1116.2126691420597</v>
      </c>
      <c r="O638">
        <f t="shared" si="99"/>
        <v>735.97798240129589</v>
      </c>
      <c r="P638">
        <f t="shared" si="100"/>
        <v>231.16941759870397</v>
      </c>
      <c r="Q638">
        <f t="shared" si="101"/>
        <v>0</v>
      </c>
      <c r="R638">
        <f t="shared" si="102"/>
        <v>967.14739999999983</v>
      </c>
    </row>
    <row r="639" spans="1:18" x14ac:dyDescent="0.3">
      <c r="A639" t="s">
        <v>33</v>
      </c>
      <c r="B639" t="s">
        <v>34</v>
      </c>
      <c r="C639">
        <v>9</v>
      </c>
      <c r="D639">
        <v>3</v>
      </c>
      <c r="E639">
        <v>0</v>
      </c>
      <c r="F639">
        <v>20260123</v>
      </c>
      <c r="G639">
        <v>20260203</v>
      </c>
      <c r="H639">
        <v>152956.5226</v>
      </c>
      <c r="I639">
        <f t="shared" si="93"/>
        <v>12</v>
      </c>
      <c r="J639">
        <f t="shared" si="94"/>
        <v>12746.376883333332</v>
      </c>
      <c r="K639">
        <f t="shared" si="95"/>
        <v>139134.36186156204</v>
      </c>
      <c r="L639">
        <f t="shared" si="96"/>
        <v>38239.130649999999</v>
      </c>
      <c r="M639">
        <f t="shared" si="97"/>
        <v>0</v>
      </c>
      <c r="N639">
        <f t="shared" si="98"/>
        <v>177373.49251156204</v>
      </c>
      <c r="O639">
        <f t="shared" si="99"/>
        <v>119981.33353058582</v>
      </c>
      <c r="P639">
        <f t="shared" si="100"/>
        <v>32975.189069414177</v>
      </c>
      <c r="Q639">
        <f t="shared" si="101"/>
        <v>0</v>
      </c>
      <c r="R639">
        <f t="shared" si="102"/>
        <v>152956.5226</v>
      </c>
    </row>
    <row r="640" spans="1:18" x14ac:dyDescent="0.3">
      <c r="A640" t="s">
        <v>35</v>
      </c>
      <c r="B640" t="s">
        <v>36</v>
      </c>
      <c r="C640">
        <v>18</v>
      </c>
      <c r="D640">
        <v>3</v>
      </c>
      <c r="E640">
        <v>0</v>
      </c>
      <c r="F640">
        <v>20260114</v>
      </c>
      <c r="G640">
        <v>20260203</v>
      </c>
      <c r="H640">
        <v>516</v>
      </c>
      <c r="I640">
        <f t="shared" si="93"/>
        <v>21</v>
      </c>
      <c r="J640">
        <f t="shared" si="94"/>
        <v>24.571428571428573</v>
      </c>
      <c r="K640">
        <f t="shared" si="95"/>
        <v>536.42381134718619</v>
      </c>
      <c r="L640">
        <f t="shared" si="96"/>
        <v>73.714285714285722</v>
      </c>
      <c r="M640">
        <f t="shared" si="97"/>
        <v>0</v>
      </c>
      <c r="N640">
        <f t="shared" si="98"/>
        <v>610.13809706147185</v>
      </c>
      <c r="O640">
        <f t="shared" si="99"/>
        <v>453.65907814679667</v>
      </c>
      <c r="P640">
        <f t="shared" si="100"/>
        <v>62.340921853203376</v>
      </c>
      <c r="Q640">
        <f t="shared" si="101"/>
        <v>0</v>
      </c>
      <c r="R640">
        <f t="shared" si="102"/>
        <v>516</v>
      </c>
    </row>
    <row r="641" spans="1:18" x14ac:dyDescent="0.3">
      <c r="A641" t="s">
        <v>0</v>
      </c>
      <c r="B641" t="s">
        <v>0</v>
      </c>
      <c r="C641">
        <v>31</v>
      </c>
      <c r="D641">
        <v>1</v>
      </c>
      <c r="E641">
        <v>0</v>
      </c>
      <c r="F641">
        <v>20251215</v>
      </c>
      <c r="G641">
        <v>20260201</v>
      </c>
      <c r="H641">
        <v>209.9727</v>
      </c>
      <c r="I641">
        <f t="shared" si="93"/>
        <v>32</v>
      </c>
      <c r="J641">
        <f t="shared" si="94"/>
        <v>6.5616468750000001</v>
      </c>
      <c r="K641">
        <f t="shared" si="95"/>
        <v>246.70598408016866</v>
      </c>
      <c r="L641">
        <f t="shared" si="96"/>
        <v>6.5616468750000001</v>
      </c>
      <c r="M641">
        <f t="shared" si="97"/>
        <v>0</v>
      </c>
      <c r="N641">
        <f t="shared" si="98"/>
        <v>253.26763095516867</v>
      </c>
      <c r="O641">
        <f t="shared" si="99"/>
        <v>204.53273633155084</v>
      </c>
      <c r="P641">
        <f t="shared" si="100"/>
        <v>5.439963668449181</v>
      </c>
      <c r="Q641">
        <f t="shared" si="101"/>
        <v>0</v>
      </c>
      <c r="R641">
        <f t="shared" si="102"/>
        <v>209.97270000000003</v>
      </c>
    </row>
    <row r="642" spans="1:18" x14ac:dyDescent="0.3">
      <c r="A642" t="s">
        <v>35</v>
      </c>
      <c r="B642" t="s">
        <v>34</v>
      </c>
      <c r="C642">
        <v>15</v>
      </c>
      <c r="D642">
        <v>2</v>
      </c>
      <c r="E642">
        <v>0</v>
      </c>
      <c r="F642">
        <v>20260117</v>
      </c>
      <c r="G642">
        <v>20260202</v>
      </c>
      <c r="H642">
        <v>1880.6181999999999</v>
      </c>
      <c r="I642">
        <f t="shared" si="93"/>
        <v>17</v>
      </c>
      <c r="J642">
        <f t="shared" si="94"/>
        <v>110.62459999999999</v>
      </c>
      <c r="K642">
        <f t="shared" si="95"/>
        <v>2012.5566227001232</v>
      </c>
      <c r="L642">
        <f t="shared" si="96"/>
        <v>221.24919999999997</v>
      </c>
      <c r="M642">
        <f t="shared" si="97"/>
        <v>0</v>
      </c>
      <c r="N642">
        <f t="shared" si="98"/>
        <v>2233.8058227001229</v>
      </c>
      <c r="O642">
        <f t="shared" si="99"/>
        <v>1694.3507688620084</v>
      </c>
      <c r="P642">
        <f t="shared" si="100"/>
        <v>186.26743113799165</v>
      </c>
      <c r="Q642">
        <f t="shared" si="101"/>
        <v>0</v>
      </c>
      <c r="R642">
        <f t="shared" si="102"/>
        <v>1880.6182000000001</v>
      </c>
    </row>
    <row r="643" spans="1:18" x14ac:dyDescent="0.3">
      <c r="A643" t="s">
        <v>0</v>
      </c>
      <c r="B643" t="s">
        <v>0</v>
      </c>
      <c r="C643">
        <v>31</v>
      </c>
      <c r="D643">
        <v>4</v>
      </c>
      <c r="E643">
        <v>0</v>
      </c>
      <c r="F643">
        <v>20251215</v>
      </c>
      <c r="G643">
        <v>20260204</v>
      </c>
      <c r="H643">
        <v>42.009399999999999</v>
      </c>
      <c r="I643">
        <f t="shared" si="93"/>
        <v>35</v>
      </c>
      <c r="J643">
        <f t="shared" si="94"/>
        <v>1.2002685714285715</v>
      </c>
      <c r="K643">
        <f t="shared" si="95"/>
        <v>45.127914487898124</v>
      </c>
      <c r="L643">
        <f t="shared" si="96"/>
        <v>4.8010742857142858</v>
      </c>
      <c r="M643">
        <f t="shared" si="97"/>
        <v>0</v>
      </c>
      <c r="N643">
        <f t="shared" si="98"/>
        <v>49.92898877361241</v>
      </c>
      <c r="O643">
        <f t="shared" si="99"/>
        <v>37.969857941321663</v>
      </c>
      <c r="P643">
        <f t="shared" si="100"/>
        <v>4.0395420586783342</v>
      </c>
      <c r="Q643">
        <f t="shared" si="101"/>
        <v>0</v>
      </c>
      <c r="R643">
        <f t="shared" si="102"/>
        <v>42.009399999999999</v>
      </c>
    </row>
    <row r="644" spans="1:18" x14ac:dyDescent="0.3">
      <c r="A644" t="s">
        <v>33</v>
      </c>
      <c r="B644" t="s">
        <v>34</v>
      </c>
      <c r="C644">
        <v>11</v>
      </c>
      <c r="D644">
        <v>2</v>
      </c>
      <c r="E644">
        <v>0</v>
      </c>
      <c r="F644">
        <v>20260121</v>
      </c>
      <c r="G644">
        <v>20260202</v>
      </c>
      <c r="H644">
        <v>166105.73319999999</v>
      </c>
      <c r="I644">
        <f t="shared" si="93"/>
        <v>13</v>
      </c>
      <c r="J644">
        <f t="shared" si="94"/>
        <v>12777.364092307691</v>
      </c>
      <c r="K644">
        <f t="shared" si="95"/>
        <v>170466.51827946081</v>
      </c>
      <c r="L644">
        <f t="shared" si="96"/>
        <v>25554.728184615382</v>
      </c>
      <c r="M644">
        <f t="shared" si="97"/>
        <v>0</v>
      </c>
      <c r="N644">
        <f t="shared" si="98"/>
        <v>196021.24646407619</v>
      </c>
      <c r="O644">
        <f t="shared" si="99"/>
        <v>144451.00475396818</v>
      </c>
      <c r="P644">
        <f t="shared" si="100"/>
        <v>21654.728446031808</v>
      </c>
      <c r="Q644">
        <f t="shared" si="101"/>
        <v>0</v>
      </c>
      <c r="R644">
        <f t="shared" si="102"/>
        <v>166105.73319999999</v>
      </c>
    </row>
    <row r="645" spans="1:18" x14ac:dyDescent="0.3">
      <c r="A645" t="s">
        <v>39</v>
      </c>
      <c r="B645" t="s">
        <v>40</v>
      </c>
      <c r="C645">
        <v>20</v>
      </c>
      <c r="D645">
        <v>2</v>
      </c>
      <c r="E645">
        <v>0</v>
      </c>
      <c r="F645">
        <v>20260112</v>
      </c>
      <c r="G645">
        <v>20260202</v>
      </c>
      <c r="H645">
        <v>7186.982</v>
      </c>
      <c r="I645">
        <f t="shared" si="93"/>
        <v>22</v>
      </c>
      <c r="J645">
        <f t="shared" si="94"/>
        <v>326.68099999999998</v>
      </c>
      <c r="K645">
        <f t="shared" si="95"/>
        <v>7924.2653088047209</v>
      </c>
      <c r="L645">
        <f t="shared" si="96"/>
        <v>653.36199999999997</v>
      </c>
      <c r="M645">
        <f t="shared" si="97"/>
        <v>0</v>
      </c>
      <c r="N645">
        <f t="shared" si="98"/>
        <v>8577.6273088047201</v>
      </c>
      <c r="O645">
        <f t="shared" si="99"/>
        <v>6639.546122404342</v>
      </c>
      <c r="P645">
        <f t="shared" si="100"/>
        <v>547.43587759565867</v>
      </c>
      <c r="Q645">
        <f t="shared" si="101"/>
        <v>0</v>
      </c>
      <c r="R645">
        <f t="shared" si="102"/>
        <v>7186.9820000000009</v>
      </c>
    </row>
    <row r="646" spans="1:18" x14ac:dyDescent="0.3">
      <c r="A646" t="s">
        <v>33</v>
      </c>
      <c r="B646" t="s">
        <v>34</v>
      </c>
      <c r="C646">
        <v>15</v>
      </c>
      <c r="D646">
        <v>1</v>
      </c>
      <c r="E646">
        <v>0</v>
      </c>
      <c r="F646">
        <v>20260117</v>
      </c>
      <c r="G646">
        <v>20260201</v>
      </c>
      <c r="H646">
        <v>713721.81799999997</v>
      </c>
      <c r="I646">
        <f t="shared" si="93"/>
        <v>16</v>
      </c>
      <c r="J646">
        <f t="shared" si="94"/>
        <v>44607.613624999998</v>
      </c>
      <c r="K646">
        <f t="shared" si="95"/>
        <v>811531.50586616376</v>
      </c>
      <c r="L646">
        <f t="shared" si="96"/>
        <v>44607.613624999998</v>
      </c>
      <c r="M646">
        <f t="shared" si="97"/>
        <v>0</v>
      </c>
      <c r="N646">
        <f t="shared" si="98"/>
        <v>856139.11949116376</v>
      </c>
      <c r="O646">
        <f t="shared" si="99"/>
        <v>676534.60581887839</v>
      </c>
      <c r="P646">
        <f t="shared" si="100"/>
        <v>37187.212181121649</v>
      </c>
      <c r="Q646">
        <f t="shared" si="101"/>
        <v>0</v>
      </c>
      <c r="R646">
        <f t="shared" si="102"/>
        <v>713721.81800000009</v>
      </c>
    </row>
    <row r="647" spans="1:18" x14ac:dyDescent="0.3">
      <c r="A647" t="s">
        <v>0</v>
      </c>
      <c r="B647" t="s">
        <v>0</v>
      </c>
      <c r="C647">
        <v>10</v>
      </c>
      <c r="D647">
        <v>1</v>
      </c>
      <c r="E647">
        <v>0</v>
      </c>
      <c r="F647">
        <v>20260122</v>
      </c>
      <c r="G647">
        <v>20260201</v>
      </c>
      <c r="H647">
        <v>420.50869999999998</v>
      </c>
      <c r="I647">
        <f t="shared" si="93"/>
        <v>11</v>
      </c>
      <c r="J647">
        <f t="shared" si="94"/>
        <v>38.228063636363636</v>
      </c>
      <c r="K647">
        <f t="shared" si="95"/>
        <v>463.64698053516366</v>
      </c>
      <c r="L647">
        <f t="shared" si="96"/>
        <v>38.228063636363636</v>
      </c>
      <c r="M647">
        <f t="shared" si="97"/>
        <v>0</v>
      </c>
      <c r="N647">
        <f t="shared" si="98"/>
        <v>501.87504417152729</v>
      </c>
      <c r="O647">
        <f t="shared" si="99"/>
        <v>388.47834995583548</v>
      </c>
      <c r="P647">
        <f t="shared" si="100"/>
        <v>32.030350044164507</v>
      </c>
      <c r="Q647">
        <f t="shared" si="101"/>
        <v>0</v>
      </c>
      <c r="R647">
        <f t="shared" si="102"/>
        <v>420.50869999999998</v>
      </c>
    </row>
    <row r="648" spans="1:18" x14ac:dyDescent="0.3">
      <c r="A648" t="s">
        <v>43</v>
      </c>
      <c r="B648" t="s">
        <v>44</v>
      </c>
      <c r="C648">
        <v>25</v>
      </c>
      <c r="D648">
        <v>2</v>
      </c>
      <c r="E648">
        <v>0</v>
      </c>
      <c r="F648">
        <v>20260107</v>
      </c>
      <c r="G648">
        <v>20260202</v>
      </c>
      <c r="H648">
        <v>31596.991399999999</v>
      </c>
      <c r="I648">
        <f t="shared" si="93"/>
        <v>27</v>
      </c>
      <c r="J648">
        <f t="shared" si="94"/>
        <v>1170.2589407407406</v>
      </c>
      <c r="K648">
        <f t="shared" si="95"/>
        <v>35483.554011521985</v>
      </c>
      <c r="L648">
        <f t="shared" si="96"/>
        <v>2340.5178814814813</v>
      </c>
      <c r="M648">
        <f t="shared" si="97"/>
        <v>0</v>
      </c>
      <c r="N648">
        <f t="shared" si="98"/>
        <v>37824.071893003464</v>
      </c>
      <c r="O648">
        <f t="shared" si="99"/>
        <v>29641.799384134669</v>
      </c>
      <c r="P648">
        <f t="shared" si="100"/>
        <v>1955.1920158653293</v>
      </c>
      <c r="Q648">
        <f t="shared" si="101"/>
        <v>0</v>
      </c>
      <c r="R648">
        <f t="shared" si="102"/>
        <v>31596.991399999999</v>
      </c>
    </row>
    <row r="649" spans="1:18" x14ac:dyDescent="0.3">
      <c r="A649" t="s">
        <v>0</v>
      </c>
      <c r="B649" t="s">
        <v>0</v>
      </c>
      <c r="C649">
        <v>20</v>
      </c>
      <c r="D649">
        <v>4</v>
      </c>
      <c r="E649">
        <v>0</v>
      </c>
      <c r="F649">
        <v>20260112</v>
      </c>
      <c r="G649">
        <v>20260204</v>
      </c>
      <c r="H649">
        <v>420.45929999999998</v>
      </c>
      <c r="I649">
        <f t="shared" si="93"/>
        <v>24</v>
      </c>
      <c r="J649">
        <f t="shared" si="94"/>
        <v>17.519137499999999</v>
      </c>
      <c r="K649">
        <f t="shared" si="95"/>
        <v>424.9598033905549</v>
      </c>
      <c r="L649">
        <f t="shared" si="96"/>
        <v>70.076549999999997</v>
      </c>
      <c r="M649">
        <f t="shared" si="97"/>
        <v>0</v>
      </c>
      <c r="N649">
        <f t="shared" si="98"/>
        <v>495.03635339055489</v>
      </c>
      <c r="O649">
        <f t="shared" si="99"/>
        <v>360.93975773282966</v>
      </c>
      <c r="P649">
        <f t="shared" si="100"/>
        <v>59.51954226717033</v>
      </c>
      <c r="Q649">
        <f t="shared" si="101"/>
        <v>0</v>
      </c>
      <c r="R649">
        <f t="shared" si="102"/>
        <v>420.45929999999998</v>
      </c>
    </row>
    <row r="650" spans="1:18" x14ac:dyDescent="0.3">
      <c r="A650" t="s">
        <v>39</v>
      </c>
      <c r="B650" t="s">
        <v>40</v>
      </c>
      <c r="C650">
        <v>18</v>
      </c>
      <c r="D650">
        <v>1</v>
      </c>
      <c r="E650">
        <v>0</v>
      </c>
      <c r="F650">
        <v>20260114</v>
      </c>
      <c r="G650">
        <v>20260201</v>
      </c>
      <c r="H650">
        <v>3319.8332</v>
      </c>
      <c r="I650">
        <f t="shared" si="93"/>
        <v>19</v>
      </c>
      <c r="J650">
        <f t="shared" si="94"/>
        <v>174.72806315789475</v>
      </c>
      <c r="K650">
        <f t="shared" si="95"/>
        <v>3814.5235762749321</v>
      </c>
      <c r="L650">
        <f t="shared" si="96"/>
        <v>174.72806315789475</v>
      </c>
      <c r="M650">
        <f t="shared" si="97"/>
        <v>0</v>
      </c>
      <c r="N650">
        <f t="shared" si="98"/>
        <v>3989.2516394328268</v>
      </c>
      <c r="O650">
        <f t="shared" si="99"/>
        <v>3174.4254700615229</v>
      </c>
      <c r="P650">
        <f t="shared" si="100"/>
        <v>145.40772993847719</v>
      </c>
      <c r="Q650">
        <f t="shared" si="101"/>
        <v>0</v>
      </c>
      <c r="R650">
        <f t="shared" si="102"/>
        <v>3319.8332</v>
      </c>
    </row>
    <row r="651" spans="1:18" x14ac:dyDescent="0.3">
      <c r="A651" t="s">
        <v>37</v>
      </c>
      <c r="B651" t="s">
        <v>38</v>
      </c>
      <c r="C651">
        <v>17</v>
      </c>
      <c r="D651">
        <v>4</v>
      </c>
      <c r="E651">
        <v>0</v>
      </c>
      <c r="F651">
        <v>20260115</v>
      </c>
      <c r="G651">
        <v>20260204</v>
      </c>
      <c r="H651">
        <v>14215.5337</v>
      </c>
      <c r="I651">
        <f t="shared" ref="I651:I714" si="103">IF(C651&lt;0,0,C651)+D651+E651</f>
        <v>21</v>
      </c>
      <c r="J651">
        <f t="shared" ref="J651:J714" si="104">H651/I651</f>
        <v>676.93017619047623</v>
      </c>
      <c r="K651">
        <f t="shared" ref="K651:K714" si="105">IF(C651&lt;0,0,C651)*$J651*$B$6</f>
        <v>13957.188097620827</v>
      </c>
      <c r="L651">
        <f t="shared" ref="L651:L714" si="106">IF(D651&lt;0,0,D651)*$J651*$C$6</f>
        <v>2707.7207047619049</v>
      </c>
      <c r="M651">
        <f t="shared" ref="M651:M714" si="107">IF(E651&lt;0,0,E651)*$J651*$D$6</f>
        <v>0</v>
      </c>
      <c r="N651">
        <f t="shared" ref="N651:N714" si="108">K651+L651+M651</f>
        <v>16664.908802382732</v>
      </c>
      <c r="O651">
        <f t="shared" ref="O651:O714" si="109">K651/$N651*$H651</f>
        <v>11905.788391149159</v>
      </c>
      <c r="P651">
        <f t="shared" ref="P651:P714" si="110">L651/$N651*$H651</f>
        <v>2309.7453088508414</v>
      </c>
      <c r="Q651">
        <f t="shared" ref="Q651:Q714" si="111">M651/$N651*$H651</f>
        <v>0</v>
      </c>
      <c r="R651">
        <f t="shared" ref="R651:R714" si="112">O651+P651+Q651</f>
        <v>14215.5337</v>
      </c>
    </row>
    <row r="652" spans="1:18" x14ac:dyDescent="0.3">
      <c r="A652" t="s">
        <v>33</v>
      </c>
      <c r="B652" t="s">
        <v>34</v>
      </c>
      <c r="C652">
        <v>13</v>
      </c>
      <c r="D652">
        <v>8</v>
      </c>
      <c r="E652">
        <v>0</v>
      </c>
      <c r="F652">
        <v>20260119</v>
      </c>
      <c r="G652">
        <v>20260208</v>
      </c>
      <c r="H652">
        <v>10813.678</v>
      </c>
      <c r="I652">
        <f t="shared" si="103"/>
        <v>21</v>
      </c>
      <c r="J652">
        <f t="shared" si="104"/>
        <v>514.93704761904758</v>
      </c>
      <c r="K652">
        <f t="shared" si="105"/>
        <v>8119.0015909491622</v>
      </c>
      <c r="L652">
        <f t="shared" si="106"/>
        <v>4119.4963809523806</v>
      </c>
      <c r="M652">
        <f t="shared" si="107"/>
        <v>0</v>
      </c>
      <c r="N652">
        <f t="shared" si="108"/>
        <v>12238.497971901543</v>
      </c>
      <c r="O652">
        <f t="shared" si="109"/>
        <v>7173.7781129337973</v>
      </c>
      <c r="P652">
        <f t="shared" si="110"/>
        <v>3639.8998870662026</v>
      </c>
      <c r="Q652">
        <f t="shared" si="111"/>
        <v>0</v>
      </c>
      <c r="R652">
        <f t="shared" si="112"/>
        <v>10813.678</v>
      </c>
    </row>
    <row r="653" spans="1:18" x14ac:dyDescent="0.3">
      <c r="A653" t="s">
        <v>39</v>
      </c>
      <c r="B653" t="s">
        <v>40</v>
      </c>
      <c r="C653">
        <v>16</v>
      </c>
      <c r="D653">
        <v>4</v>
      </c>
      <c r="E653">
        <v>0</v>
      </c>
      <c r="F653">
        <v>20260116</v>
      </c>
      <c r="G653">
        <v>20260204</v>
      </c>
      <c r="H653">
        <v>2607.7669000000001</v>
      </c>
      <c r="I653">
        <f t="shared" si="103"/>
        <v>20</v>
      </c>
      <c r="J653">
        <f t="shared" si="104"/>
        <v>130.38834500000002</v>
      </c>
      <c r="K653">
        <f t="shared" si="105"/>
        <v>2530.2526659486452</v>
      </c>
      <c r="L653">
        <f t="shared" si="106"/>
        <v>521.55338000000006</v>
      </c>
      <c r="M653">
        <f t="shared" si="107"/>
        <v>0</v>
      </c>
      <c r="N653">
        <f t="shared" si="108"/>
        <v>3051.8060459486451</v>
      </c>
      <c r="O653">
        <f t="shared" si="109"/>
        <v>2162.0997702842446</v>
      </c>
      <c r="P653">
        <f t="shared" si="110"/>
        <v>445.66712971575572</v>
      </c>
      <c r="Q653">
        <f t="shared" si="111"/>
        <v>0</v>
      </c>
      <c r="R653">
        <f t="shared" si="112"/>
        <v>2607.7669000000005</v>
      </c>
    </row>
    <row r="654" spans="1:18" x14ac:dyDescent="0.3">
      <c r="A654" t="s">
        <v>0</v>
      </c>
      <c r="B654" t="s">
        <v>0</v>
      </c>
      <c r="C654">
        <v>20</v>
      </c>
      <c r="D654">
        <v>3</v>
      </c>
      <c r="E654">
        <v>0</v>
      </c>
      <c r="F654">
        <v>20260112</v>
      </c>
      <c r="G654">
        <v>20260203</v>
      </c>
      <c r="H654">
        <v>42.039000000000001</v>
      </c>
      <c r="I654">
        <f t="shared" si="103"/>
        <v>23</v>
      </c>
      <c r="J654">
        <f t="shared" si="104"/>
        <v>1.8277826086956523</v>
      </c>
      <c r="K654">
        <f t="shared" si="105"/>
        <v>44.33632295151402</v>
      </c>
      <c r="L654">
        <f t="shared" si="106"/>
        <v>5.4833478260869573</v>
      </c>
      <c r="M654">
        <f t="shared" si="107"/>
        <v>0</v>
      </c>
      <c r="N654">
        <f t="shared" si="108"/>
        <v>49.819670777600976</v>
      </c>
      <c r="O654">
        <f t="shared" si="109"/>
        <v>37.412023232331173</v>
      </c>
      <c r="P654">
        <f t="shared" si="110"/>
        <v>4.6269767676688334</v>
      </c>
      <c r="Q654">
        <f t="shared" si="111"/>
        <v>0</v>
      </c>
      <c r="R654">
        <f t="shared" si="112"/>
        <v>42.039000000000009</v>
      </c>
    </row>
    <row r="655" spans="1:18" x14ac:dyDescent="0.3">
      <c r="A655" t="s">
        <v>37</v>
      </c>
      <c r="B655" t="s">
        <v>38</v>
      </c>
      <c r="C655">
        <v>13</v>
      </c>
      <c r="D655">
        <v>6</v>
      </c>
      <c r="E655">
        <v>0</v>
      </c>
      <c r="F655">
        <v>20260119</v>
      </c>
      <c r="G655">
        <v>20260206</v>
      </c>
      <c r="H655">
        <v>13127.272499999999</v>
      </c>
      <c r="I655">
        <f t="shared" si="103"/>
        <v>19</v>
      </c>
      <c r="J655">
        <f t="shared" si="104"/>
        <v>690.90907894736836</v>
      </c>
      <c r="K655">
        <f t="shared" si="105"/>
        <v>10893.548904884443</v>
      </c>
      <c r="L655">
        <f t="shared" si="106"/>
        <v>4145.4544736842099</v>
      </c>
      <c r="M655">
        <f t="shared" si="107"/>
        <v>0</v>
      </c>
      <c r="N655">
        <f t="shared" si="108"/>
        <v>15039.003378568654</v>
      </c>
      <c r="O655">
        <f t="shared" si="109"/>
        <v>9508.7806928935606</v>
      </c>
      <c r="P655">
        <f t="shared" si="110"/>
        <v>3618.4918071064371</v>
      </c>
      <c r="Q655">
        <f t="shared" si="111"/>
        <v>0</v>
      </c>
      <c r="R655">
        <f t="shared" si="112"/>
        <v>13127.272499999997</v>
      </c>
    </row>
    <row r="656" spans="1:18" x14ac:dyDescent="0.3">
      <c r="A656" t="s">
        <v>0</v>
      </c>
      <c r="B656" t="s">
        <v>0</v>
      </c>
      <c r="C656">
        <v>12</v>
      </c>
      <c r="D656">
        <v>5</v>
      </c>
      <c r="E656">
        <v>0</v>
      </c>
      <c r="F656">
        <v>20260120</v>
      </c>
      <c r="G656">
        <v>20260205</v>
      </c>
      <c r="H656">
        <v>42.081499999999998</v>
      </c>
      <c r="I656">
        <f t="shared" si="103"/>
        <v>17</v>
      </c>
      <c r="J656">
        <f t="shared" si="104"/>
        <v>2.4753823529411765</v>
      </c>
      <c r="K656">
        <f t="shared" si="105"/>
        <v>36.027047496681782</v>
      </c>
      <c r="L656">
        <f t="shared" si="106"/>
        <v>12.376911764705882</v>
      </c>
      <c r="M656">
        <f t="shared" si="107"/>
        <v>0</v>
      </c>
      <c r="N656">
        <f t="shared" si="108"/>
        <v>48.403959261387662</v>
      </c>
      <c r="O656">
        <f t="shared" si="109"/>
        <v>31.32124360002511</v>
      </c>
      <c r="P656">
        <f t="shared" si="110"/>
        <v>10.760256399974892</v>
      </c>
      <c r="Q656">
        <f t="shared" si="111"/>
        <v>0</v>
      </c>
      <c r="R656">
        <f t="shared" si="112"/>
        <v>42.081500000000005</v>
      </c>
    </row>
    <row r="657" spans="1:18" x14ac:dyDescent="0.3">
      <c r="A657" t="s">
        <v>0</v>
      </c>
      <c r="B657" t="s">
        <v>0</v>
      </c>
      <c r="C657">
        <v>16</v>
      </c>
      <c r="D657">
        <v>6</v>
      </c>
      <c r="E657">
        <v>0</v>
      </c>
      <c r="F657">
        <v>20260116</v>
      </c>
      <c r="G657">
        <v>20260206</v>
      </c>
      <c r="H657">
        <v>84.119500000000002</v>
      </c>
      <c r="I657">
        <f t="shared" si="103"/>
        <v>22</v>
      </c>
      <c r="J657">
        <f t="shared" si="104"/>
        <v>3.8236136363636364</v>
      </c>
      <c r="K657">
        <f t="shared" si="105"/>
        <v>74.199182426670745</v>
      </c>
      <c r="L657">
        <f t="shared" si="106"/>
        <v>22.94168181818182</v>
      </c>
      <c r="M657">
        <f t="shared" si="107"/>
        <v>0</v>
      </c>
      <c r="N657">
        <f t="shared" si="108"/>
        <v>97.140864244852565</v>
      </c>
      <c r="O657">
        <f t="shared" si="109"/>
        <v>64.253063575878869</v>
      </c>
      <c r="P657">
        <f t="shared" si="110"/>
        <v>19.866436424121137</v>
      </c>
      <c r="Q657">
        <f t="shared" si="111"/>
        <v>0</v>
      </c>
      <c r="R657">
        <f t="shared" si="112"/>
        <v>84.119500000000002</v>
      </c>
    </row>
    <row r="658" spans="1:18" x14ac:dyDescent="0.3">
      <c r="A658" t="s">
        <v>0</v>
      </c>
      <c r="B658" t="s">
        <v>0</v>
      </c>
      <c r="C658">
        <v>15</v>
      </c>
      <c r="D658">
        <v>4</v>
      </c>
      <c r="E658">
        <v>0</v>
      </c>
      <c r="F658">
        <v>20260117</v>
      </c>
      <c r="G658">
        <v>20260204</v>
      </c>
      <c r="H658">
        <v>84.129400000000004</v>
      </c>
      <c r="I658">
        <f t="shared" si="103"/>
        <v>19</v>
      </c>
      <c r="J658">
        <f t="shared" si="104"/>
        <v>4.4278631578947367</v>
      </c>
      <c r="K658">
        <f t="shared" si="105"/>
        <v>80.554644471762487</v>
      </c>
      <c r="L658">
        <f t="shared" si="106"/>
        <v>17.711452631578947</v>
      </c>
      <c r="M658">
        <f t="shared" si="107"/>
        <v>0</v>
      </c>
      <c r="N658">
        <f t="shared" si="108"/>
        <v>98.266097103341437</v>
      </c>
      <c r="O658">
        <f t="shared" si="109"/>
        <v>68.965941524019783</v>
      </c>
      <c r="P658">
        <f t="shared" si="110"/>
        <v>15.163458475980217</v>
      </c>
      <c r="Q658">
        <f t="shared" si="111"/>
        <v>0</v>
      </c>
      <c r="R658">
        <f t="shared" si="112"/>
        <v>84.129400000000004</v>
      </c>
    </row>
    <row r="659" spans="1:18" x14ac:dyDescent="0.3">
      <c r="A659" t="s">
        <v>37</v>
      </c>
      <c r="B659" t="s">
        <v>38</v>
      </c>
      <c r="C659">
        <v>20</v>
      </c>
      <c r="D659">
        <v>9</v>
      </c>
      <c r="E659">
        <v>0</v>
      </c>
      <c r="F659">
        <v>20260112</v>
      </c>
      <c r="G659">
        <v>20260209</v>
      </c>
      <c r="H659">
        <v>5088.7537000000002</v>
      </c>
      <c r="I659">
        <f t="shared" si="103"/>
        <v>29</v>
      </c>
      <c r="J659">
        <f t="shared" si="104"/>
        <v>175.47426551724138</v>
      </c>
      <c r="K659">
        <f t="shared" si="105"/>
        <v>4256.4600782606412</v>
      </c>
      <c r="L659">
        <f t="shared" si="106"/>
        <v>1579.2683896551723</v>
      </c>
      <c r="M659">
        <f t="shared" si="107"/>
        <v>0</v>
      </c>
      <c r="N659">
        <f t="shared" si="108"/>
        <v>5835.7284679158138</v>
      </c>
      <c r="O659">
        <f t="shared" si="109"/>
        <v>3711.6320766526105</v>
      </c>
      <c r="P659">
        <f t="shared" si="110"/>
        <v>1377.1216233473895</v>
      </c>
      <c r="Q659">
        <f t="shared" si="111"/>
        <v>0</v>
      </c>
      <c r="R659">
        <f t="shared" si="112"/>
        <v>5088.7537000000002</v>
      </c>
    </row>
    <row r="660" spans="1:18" x14ac:dyDescent="0.3">
      <c r="A660" t="s">
        <v>37</v>
      </c>
      <c r="B660" t="s">
        <v>38</v>
      </c>
      <c r="C660">
        <v>12</v>
      </c>
      <c r="D660">
        <v>5</v>
      </c>
      <c r="E660">
        <v>0</v>
      </c>
      <c r="F660">
        <v>20260120</v>
      </c>
      <c r="G660">
        <v>20260205</v>
      </c>
      <c r="H660">
        <v>26469.269100000001</v>
      </c>
      <c r="I660">
        <f t="shared" si="103"/>
        <v>17</v>
      </c>
      <c r="J660">
        <f t="shared" si="104"/>
        <v>1557.0158294117648</v>
      </c>
      <c r="K660">
        <f t="shared" si="105"/>
        <v>22661.017669715948</v>
      </c>
      <c r="L660">
        <f t="shared" si="106"/>
        <v>7785.0791470588238</v>
      </c>
      <c r="M660">
        <f t="shared" si="107"/>
        <v>0</v>
      </c>
      <c r="N660">
        <f t="shared" si="108"/>
        <v>30446.096816774771</v>
      </c>
      <c r="O660">
        <f t="shared" si="109"/>
        <v>19701.066392493554</v>
      </c>
      <c r="P660">
        <f t="shared" si="110"/>
        <v>6768.2027075064498</v>
      </c>
      <c r="Q660">
        <f t="shared" si="111"/>
        <v>0</v>
      </c>
      <c r="R660">
        <f t="shared" si="112"/>
        <v>26469.269100000005</v>
      </c>
    </row>
    <row r="661" spans="1:18" x14ac:dyDescent="0.3">
      <c r="A661" t="s">
        <v>39</v>
      </c>
      <c r="B661" t="s">
        <v>40</v>
      </c>
      <c r="C661">
        <v>8</v>
      </c>
      <c r="D661">
        <v>3</v>
      </c>
      <c r="E661">
        <v>0</v>
      </c>
      <c r="F661">
        <v>20260124</v>
      </c>
      <c r="G661">
        <v>20260203</v>
      </c>
      <c r="H661">
        <v>631.44500000000005</v>
      </c>
      <c r="I661">
        <f t="shared" si="103"/>
        <v>11</v>
      </c>
      <c r="J661">
        <f t="shared" si="104"/>
        <v>57.404090909090911</v>
      </c>
      <c r="K661">
        <f t="shared" si="105"/>
        <v>556.97790342796986</v>
      </c>
      <c r="L661">
        <f t="shared" si="106"/>
        <v>172.21227272727273</v>
      </c>
      <c r="M661">
        <f t="shared" si="107"/>
        <v>0</v>
      </c>
      <c r="N661">
        <f t="shared" si="108"/>
        <v>729.19017615524263</v>
      </c>
      <c r="O661">
        <f t="shared" si="109"/>
        <v>482.3171289614279</v>
      </c>
      <c r="P661">
        <f t="shared" si="110"/>
        <v>149.12787103857215</v>
      </c>
      <c r="Q661">
        <f t="shared" si="111"/>
        <v>0</v>
      </c>
      <c r="R661">
        <f t="shared" si="112"/>
        <v>631.44500000000005</v>
      </c>
    </row>
    <row r="662" spans="1:18" x14ac:dyDescent="0.3">
      <c r="A662" t="s">
        <v>39</v>
      </c>
      <c r="B662" t="s">
        <v>40</v>
      </c>
      <c r="C662">
        <v>9</v>
      </c>
      <c r="D662">
        <v>3</v>
      </c>
      <c r="E662">
        <v>0</v>
      </c>
      <c r="F662">
        <v>20260123</v>
      </c>
      <c r="G662">
        <v>20260203</v>
      </c>
      <c r="H662">
        <v>3030.509</v>
      </c>
      <c r="I662">
        <f t="shared" si="103"/>
        <v>12</v>
      </c>
      <c r="J662">
        <f t="shared" si="104"/>
        <v>252.54241666666667</v>
      </c>
      <c r="K662">
        <f t="shared" si="105"/>
        <v>2756.6522085062134</v>
      </c>
      <c r="L662">
        <f t="shared" si="106"/>
        <v>757.62725</v>
      </c>
      <c r="M662">
        <f t="shared" si="107"/>
        <v>0</v>
      </c>
      <c r="N662">
        <f t="shared" si="108"/>
        <v>3514.2794585062134</v>
      </c>
      <c r="O662">
        <f t="shared" si="109"/>
        <v>2377.1755850341365</v>
      </c>
      <c r="P662">
        <f t="shared" si="110"/>
        <v>653.33341496586354</v>
      </c>
      <c r="Q662">
        <f t="shared" si="111"/>
        <v>0</v>
      </c>
      <c r="R662">
        <f t="shared" si="112"/>
        <v>3030.509</v>
      </c>
    </row>
    <row r="663" spans="1:18" x14ac:dyDescent="0.3">
      <c r="A663" t="s">
        <v>0</v>
      </c>
      <c r="B663" t="s">
        <v>0</v>
      </c>
      <c r="C663">
        <v>9</v>
      </c>
      <c r="D663">
        <v>2</v>
      </c>
      <c r="E663">
        <v>0</v>
      </c>
      <c r="F663">
        <v>20260123</v>
      </c>
      <c r="G663">
        <v>20260202</v>
      </c>
      <c r="H663">
        <v>168.30629999999999</v>
      </c>
      <c r="I663">
        <f t="shared" si="103"/>
        <v>11</v>
      </c>
      <c r="J663">
        <f t="shared" si="104"/>
        <v>15.300572727272726</v>
      </c>
      <c r="K663">
        <f t="shared" si="105"/>
        <v>167.01494409043352</v>
      </c>
      <c r="L663">
        <f t="shared" si="106"/>
        <v>30.601145454545453</v>
      </c>
      <c r="M663">
        <f t="shared" si="107"/>
        <v>0</v>
      </c>
      <c r="N663">
        <f t="shared" si="108"/>
        <v>197.61608954497896</v>
      </c>
      <c r="O663">
        <f t="shared" si="109"/>
        <v>142.24381905993414</v>
      </c>
      <c r="P663">
        <f t="shared" si="110"/>
        <v>26.062480940065864</v>
      </c>
      <c r="Q663">
        <f t="shared" si="111"/>
        <v>0</v>
      </c>
      <c r="R663">
        <f t="shared" si="112"/>
        <v>168.30629999999999</v>
      </c>
    </row>
    <row r="664" spans="1:18" x14ac:dyDescent="0.3">
      <c r="A664" t="s">
        <v>0</v>
      </c>
      <c r="B664" t="s">
        <v>0</v>
      </c>
      <c r="C664">
        <v>9</v>
      </c>
      <c r="D664">
        <v>3</v>
      </c>
      <c r="E664">
        <v>0</v>
      </c>
      <c r="F664">
        <v>20260123</v>
      </c>
      <c r="G664">
        <v>20260203</v>
      </c>
      <c r="H664">
        <v>3619.7746000000002</v>
      </c>
      <c r="I664">
        <f t="shared" si="103"/>
        <v>12</v>
      </c>
      <c r="J664">
        <f t="shared" si="104"/>
        <v>301.64788333333337</v>
      </c>
      <c r="K664">
        <f t="shared" si="105"/>
        <v>3292.6678803411232</v>
      </c>
      <c r="L664">
        <f t="shared" si="106"/>
        <v>904.94365000000016</v>
      </c>
      <c r="M664">
        <f t="shared" si="107"/>
        <v>0</v>
      </c>
      <c r="N664">
        <f t="shared" si="108"/>
        <v>4197.6115303411234</v>
      </c>
      <c r="O664">
        <f t="shared" si="109"/>
        <v>2839.4041405079834</v>
      </c>
      <c r="P664">
        <f t="shared" si="110"/>
        <v>780.37045949201695</v>
      </c>
      <c r="Q664">
        <f t="shared" si="111"/>
        <v>0</v>
      </c>
      <c r="R664">
        <f t="shared" si="112"/>
        <v>3619.7746000000002</v>
      </c>
    </row>
    <row r="665" spans="1:18" x14ac:dyDescent="0.3">
      <c r="A665" t="s">
        <v>33</v>
      </c>
      <c r="B665" t="s">
        <v>34</v>
      </c>
      <c r="C665">
        <v>0</v>
      </c>
      <c r="D665">
        <v>19</v>
      </c>
      <c r="E665">
        <v>0</v>
      </c>
      <c r="F665">
        <v>20260208</v>
      </c>
      <c r="G665">
        <v>20260226</v>
      </c>
      <c r="H665">
        <v>10462.437099999999</v>
      </c>
      <c r="I665">
        <f t="shared" si="103"/>
        <v>19</v>
      </c>
      <c r="J665">
        <f t="shared" si="104"/>
        <v>550.65458421052631</v>
      </c>
      <c r="K665">
        <f t="shared" si="105"/>
        <v>0</v>
      </c>
      <c r="L665">
        <f t="shared" si="106"/>
        <v>10462.437099999999</v>
      </c>
      <c r="M665">
        <f t="shared" si="107"/>
        <v>0</v>
      </c>
      <c r="N665">
        <f t="shared" si="108"/>
        <v>10462.437099999999</v>
      </c>
      <c r="O665">
        <f t="shared" si="109"/>
        <v>0</v>
      </c>
      <c r="P665">
        <f t="shared" si="110"/>
        <v>10462.437099999999</v>
      </c>
      <c r="Q665">
        <f t="shared" si="111"/>
        <v>0</v>
      </c>
      <c r="R665">
        <f t="shared" si="112"/>
        <v>10462.437099999999</v>
      </c>
    </row>
    <row r="666" spans="1:18" x14ac:dyDescent="0.3">
      <c r="A666" t="s">
        <v>37</v>
      </c>
      <c r="B666" t="s">
        <v>38</v>
      </c>
      <c r="C666">
        <v>0</v>
      </c>
      <c r="D666">
        <v>27</v>
      </c>
      <c r="E666">
        <v>0</v>
      </c>
      <c r="F666">
        <v>20260202</v>
      </c>
      <c r="G666">
        <v>20260228</v>
      </c>
      <c r="H666">
        <v>14808.4172</v>
      </c>
      <c r="I666">
        <f t="shared" si="103"/>
        <v>27</v>
      </c>
      <c r="J666">
        <f t="shared" si="104"/>
        <v>548.45989629629628</v>
      </c>
      <c r="K666">
        <f t="shared" si="105"/>
        <v>0</v>
      </c>
      <c r="L666">
        <f t="shared" si="106"/>
        <v>14808.4172</v>
      </c>
      <c r="M666">
        <f t="shared" si="107"/>
        <v>0</v>
      </c>
      <c r="N666">
        <f t="shared" si="108"/>
        <v>14808.4172</v>
      </c>
      <c r="O666">
        <f t="shared" si="109"/>
        <v>0</v>
      </c>
      <c r="P666">
        <f t="shared" si="110"/>
        <v>14808.4172</v>
      </c>
      <c r="Q666">
        <f t="shared" si="111"/>
        <v>0</v>
      </c>
      <c r="R666">
        <f t="shared" si="112"/>
        <v>14808.4172</v>
      </c>
    </row>
    <row r="667" spans="1:18" x14ac:dyDescent="0.3">
      <c r="A667" t="s">
        <v>33</v>
      </c>
      <c r="B667" t="s">
        <v>34</v>
      </c>
      <c r="C667">
        <v>0</v>
      </c>
      <c r="D667">
        <v>20</v>
      </c>
      <c r="E667">
        <v>0</v>
      </c>
      <c r="F667">
        <v>20260204</v>
      </c>
      <c r="G667">
        <v>20260223</v>
      </c>
      <c r="H667">
        <v>268969.81290000002</v>
      </c>
      <c r="I667">
        <f t="shared" si="103"/>
        <v>20</v>
      </c>
      <c r="J667">
        <f t="shared" si="104"/>
        <v>13448.490645000002</v>
      </c>
      <c r="K667">
        <f t="shared" si="105"/>
        <v>0</v>
      </c>
      <c r="L667">
        <f t="shared" si="106"/>
        <v>268969.81290000002</v>
      </c>
      <c r="M667">
        <f t="shared" si="107"/>
        <v>0</v>
      </c>
      <c r="N667">
        <f t="shared" si="108"/>
        <v>268969.81290000002</v>
      </c>
      <c r="O667">
        <f t="shared" si="109"/>
        <v>0</v>
      </c>
      <c r="P667">
        <f t="shared" si="110"/>
        <v>268969.81290000002</v>
      </c>
      <c r="Q667">
        <f t="shared" si="111"/>
        <v>0</v>
      </c>
      <c r="R667">
        <f t="shared" si="112"/>
        <v>268969.81290000002</v>
      </c>
    </row>
    <row r="668" spans="1:18" x14ac:dyDescent="0.3">
      <c r="A668" t="s">
        <v>43</v>
      </c>
      <c r="B668" t="s">
        <v>44</v>
      </c>
      <c r="C668">
        <v>16</v>
      </c>
      <c r="D668">
        <v>19</v>
      </c>
      <c r="E668">
        <v>0</v>
      </c>
      <c r="F668">
        <v>20260116</v>
      </c>
      <c r="G668">
        <v>20260219</v>
      </c>
      <c r="H668">
        <v>69403413.464599997</v>
      </c>
      <c r="I668">
        <f t="shared" si="103"/>
        <v>35</v>
      </c>
      <c r="J668">
        <f t="shared" si="104"/>
        <v>1982954.6704171428</v>
      </c>
      <c r="K668">
        <f t="shared" si="105"/>
        <v>38480251.753163151</v>
      </c>
      <c r="L668">
        <f t="shared" si="106"/>
        <v>37676138.737925716</v>
      </c>
      <c r="M668">
        <f t="shared" si="107"/>
        <v>0</v>
      </c>
      <c r="N668">
        <f t="shared" si="108"/>
        <v>76156390.491088867</v>
      </c>
      <c r="O668">
        <f t="shared" si="109"/>
        <v>35068111.886935838</v>
      </c>
      <c r="P668">
        <f t="shared" si="110"/>
        <v>34335301.577664152</v>
      </c>
      <c r="Q668">
        <f t="shared" si="111"/>
        <v>0</v>
      </c>
      <c r="R668">
        <f t="shared" si="112"/>
        <v>69403413.464599997</v>
      </c>
    </row>
    <row r="669" spans="1:18" x14ac:dyDescent="0.3">
      <c r="A669" t="s">
        <v>33</v>
      </c>
      <c r="B669" t="s">
        <v>34</v>
      </c>
      <c r="C669">
        <v>0</v>
      </c>
      <c r="D669">
        <v>14</v>
      </c>
      <c r="E669">
        <v>0</v>
      </c>
      <c r="F669">
        <v>20260207</v>
      </c>
      <c r="G669">
        <v>20260220</v>
      </c>
      <c r="H669">
        <v>19348.977500000001</v>
      </c>
      <c r="I669">
        <f t="shared" si="103"/>
        <v>14</v>
      </c>
      <c r="J669">
        <f t="shared" si="104"/>
        <v>1382.0698214285715</v>
      </c>
      <c r="K669">
        <f t="shared" si="105"/>
        <v>0</v>
      </c>
      <c r="L669">
        <f t="shared" si="106"/>
        <v>19348.977500000001</v>
      </c>
      <c r="M669">
        <f t="shared" si="107"/>
        <v>0</v>
      </c>
      <c r="N669">
        <f t="shared" si="108"/>
        <v>19348.977500000001</v>
      </c>
      <c r="O669">
        <f t="shared" si="109"/>
        <v>0</v>
      </c>
      <c r="P669">
        <f t="shared" si="110"/>
        <v>19348.977500000001</v>
      </c>
      <c r="Q669">
        <f t="shared" si="111"/>
        <v>0</v>
      </c>
      <c r="R669">
        <f t="shared" si="112"/>
        <v>19348.977500000001</v>
      </c>
    </row>
    <row r="670" spans="1:18" x14ac:dyDescent="0.3">
      <c r="A670" t="s">
        <v>33</v>
      </c>
      <c r="B670" t="s">
        <v>34</v>
      </c>
      <c r="C670">
        <v>0</v>
      </c>
      <c r="D670">
        <v>27</v>
      </c>
      <c r="E670">
        <v>0</v>
      </c>
      <c r="F670">
        <v>20260202</v>
      </c>
      <c r="G670">
        <v>20260228</v>
      </c>
      <c r="H670">
        <v>1211421.3367999999</v>
      </c>
      <c r="I670">
        <f t="shared" si="103"/>
        <v>27</v>
      </c>
      <c r="J670">
        <f t="shared" si="104"/>
        <v>44867.456918518517</v>
      </c>
      <c r="K670">
        <f t="shared" si="105"/>
        <v>0</v>
      </c>
      <c r="L670">
        <f t="shared" si="106"/>
        <v>1211421.3367999999</v>
      </c>
      <c r="M670">
        <f t="shared" si="107"/>
        <v>0</v>
      </c>
      <c r="N670">
        <f t="shared" si="108"/>
        <v>1211421.3367999999</v>
      </c>
      <c r="O670">
        <f t="shared" si="109"/>
        <v>0</v>
      </c>
      <c r="P670">
        <f t="shared" si="110"/>
        <v>1211421.3367999999</v>
      </c>
      <c r="Q670">
        <f t="shared" si="111"/>
        <v>0</v>
      </c>
      <c r="R670">
        <f t="shared" si="112"/>
        <v>1211421.3367999999</v>
      </c>
    </row>
    <row r="671" spans="1:18" x14ac:dyDescent="0.3">
      <c r="A671" t="s">
        <v>35</v>
      </c>
      <c r="B671" t="s">
        <v>34</v>
      </c>
      <c r="C671">
        <v>0</v>
      </c>
      <c r="D671">
        <v>22</v>
      </c>
      <c r="E671">
        <v>0</v>
      </c>
      <c r="F671">
        <v>20260204</v>
      </c>
      <c r="G671">
        <v>20260225</v>
      </c>
      <c r="H671">
        <v>35581.028899999998</v>
      </c>
      <c r="I671">
        <f t="shared" si="103"/>
        <v>22</v>
      </c>
      <c r="J671">
        <f t="shared" si="104"/>
        <v>1617.3194954545454</v>
      </c>
      <c r="K671">
        <f t="shared" si="105"/>
        <v>0</v>
      </c>
      <c r="L671">
        <f t="shared" si="106"/>
        <v>35581.028899999998</v>
      </c>
      <c r="M671">
        <f t="shared" si="107"/>
        <v>0</v>
      </c>
      <c r="N671">
        <f t="shared" si="108"/>
        <v>35581.028899999998</v>
      </c>
      <c r="O671">
        <f t="shared" si="109"/>
        <v>0</v>
      </c>
      <c r="P671">
        <f t="shared" si="110"/>
        <v>35581.028899999998</v>
      </c>
      <c r="Q671">
        <f t="shared" si="111"/>
        <v>0</v>
      </c>
      <c r="R671">
        <f t="shared" si="112"/>
        <v>35581.028899999998</v>
      </c>
    </row>
    <row r="672" spans="1:18" x14ac:dyDescent="0.3">
      <c r="A672" t="s">
        <v>35</v>
      </c>
      <c r="B672" t="s">
        <v>34</v>
      </c>
      <c r="C672">
        <v>0</v>
      </c>
      <c r="D672">
        <v>24</v>
      </c>
      <c r="E672">
        <v>0</v>
      </c>
      <c r="F672">
        <v>20260203</v>
      </c>
      <c r="G672">
        <v>20260226</v>
      </c>
      <c r="H672">
        <v>84955.214399999997</v>
      </c>
      <c r="I672">
        <f t="shared" si="103"/>
        <v>24</v>
      </c>
      <c r="J672">
        <f t="shared" si="104"/>
        <v>3539.8006</v>
      </c>
      <c r="K672">
        <f t="shared" si="105"/>
        <v>0</v>
      </c>
      <c r="L672">
        <f t="shared" si="106"/>
        <v>84955.214399999997</v>
      </c>
      <c r="M672">
        <f t="shared" si="107"/>
        <v>0</v>
      </c>
      <c r="N672">
        <f t="shared" si="108"/>
        <v>84955.214399999997</v>
      </c>
      <c r="O672">
        <f t="shared" si="109"/>
        <v>0</v>
      </c>
      <c r="P672">
        <f t="shared" si="110"/>
        <v>84955.214399999997</v>
      </c>
      <c r="Q672">
        <f t="shared" si="111"/>
        <v>0</v>
      </c>
      <c r="R672">
        <f t="shared" si="112"/>
        <v>84955.214399999997</v>
      </c>
    </row>
    <row r="673" spans="1:18" x14ac:dyDescent="0.3">
      <c r="A673" t="s">
        <v>39</v>
      </c>
      <c r="B673" t="s">
        <v>40</v>
      </c>
      <c r="C673">
        <v>16</v>
      </c>
      <c r="D673">
        <v>15</v>
      </c>
      <c r="E673">
        <v>0</v>
      </c>
      <c r="F673">
        <v>20260116</v>
      </c>
      <c r="G673">
        <v>20260215</v>
      </c>
      <c r="H673">
        <v>19250820.300500002</v>
      </c>
      <c r="I673">
        <f t="shared" si="103"/>
        <v>31</v>
      </c>
      <c r="J673">
        <f t="shared" si="104"/>
        <v>620994.20324193558</v>
      </c>
      <c r="K673">
        <f t="shared" si="105"/>
        <v>12050710.807714922</v>
      </c>
      <c r="L673">
        <f t="shared" si="106"/>
        <v>9314913.0486290343</v>
      </c>
      <c r="M673">
        <f t="shared" si="107"/>
        <v>0</v>
      </c>
      <c r="N673">
        <f t="shared" si="108"/>
        <v>21365623.856343955</v>
      </c>
      <c r="O673">
        <f t="shared" si="109"/>
        <v>10857912.215080541</v>
      </c>
      <c r="P673">
        <f t="shared" si="110"/>
        <v>8392908.0854194649</v>
      </c>
      <c r="Q673">
        <f t="shared" si="111"/>
        <v>0</v>
      </c>
      <c r="R673">
        <f t="shared" si="112"/>
        <v>19250820.300500005</v>
      </c>
    </row>
    <row r="674" spans="1:18" x14ac:dyDescent="0.3">
      <c r="A674" t="s">
        <v>39</v>
      </c>
      <c r="B674" t="s">
        <v>40</v>
      </c>
      <c r="C674">
        <v>16</v>
      </c>
      <c r="D674">
        <v>19</v>
      </c>
      <c r="E674">
        <v>0</v>
      </c>
      <c r="F674">
        <v>20260116</v>
      </c>
      <c r="G674">
        <v>20260219</v>
      </c>
      <c r="H674">
        <v>42171462.189400002</v>
      </c>
      <c r="I674">
        <f t="shared" si="103"/>
        <v>35</v>
      </c>
      <c r="J674">
        <f t="shared" si="104"/>
        <v>1204898.9196971429</v>
      </c>
      <c r="K674">
        <f t="shared" si="105"/>
        <v>23381681.113924239</v>
      </c>
      <c r="L674">
        <f t="shared" si="106"/>
        <v>22893079.474245716</v>
      </c>
      <c r="M674">
        <f t="shared" si="107"/>
        <v>0</v>
      </c>
      <c r="N674">
        <f t="shared" si="108"/>
        <v>46274760.588169955</v>
      </c>
      <c r="O674">
        <f t="shared" si="109"/>
        <v>21308369.15172594</v>
      </c>
      <c r="P674">
        <f t="shared" si="110"/>
        <v>20863093.037674058</v>
      </c>
      <c r="Q674">
        <f t="shared" si="111"/>
        <v>0</v>
      </c>
      <c r="R674">
        <f t="shared" si="112"/>
        <v>42171462.189400002</v>
      </c>
    </row>
    <row r="675" spans="1:18" x14ac:dyDescent="0.3">
      <c r="A675" t="s">
        <v>0</v>
      </c>
      <c r="B675" t="s">
        <v>0</v>
      </c>
      <c r="C675">
        <v>30</v>
      </c>
      <c r="D675">
        <v>26</v>
      </c>
      <c r="E675">
        <v>0</v>
      </c>
      <c r="F675">
        <v>20260102</v>
      </c>
      <c r="G675">
        <v>20260226</v>
      </c>
      <c r="H675">
        <v>3449.549</v>
      </c>
      <c r="I675">
        <f t="shared" si="103"/>
        <v>56</v>
      </c>
      <c r="J675">
        <f t="shared" si="104"/>
        <v>61.599089285714285</v>
      </c>
      <c r="K675">
        <f t="shared" si="105"/>
        <v>2241.3035634797416</v>
      </c>
      <c r="L675">
        <f t="shared" si="106"/>
        <v>1601.5763214285714</v>
      </c>
      <c r="M675">
        <f t="shared" si="107"/>
        <v>0</v>
      </c>
      <c r="N675">
        <f t="shared" si="108"/>
        <v>3842.8798849083132</v>
      </c>
      <c r="O675">
        <f t="shared" si="109"/>
        <v>2011.8990698774971</v>
      </c>
      <c r="P675">
        <f t="shared" si="110"/>
        <v>1437.6499301225026</v>
      </c>
      <c r="Q675">
        <f t="shared" si="111"/>
        <v>0</v>
      </c>
      <c r="R675">
        <f t="shared" si="112"/>
        <v>3449.549</v>
      </c>
    </row>
    <row r="676" spans="1:18" x14ac:dyDescent="0.3">
      <c r="A676" t="s">
        <v>35</v>
      </c>
      <c r="B676" t="s">
        <v>34</v>
      </c>
      <c r="C676">
        <v>0</v>
      </c>
      <c r="D676">
        <v>27</v>
      </c>
      <c r="E676">
        <v>0</v>
      </c>
      <c r="F676">
        <v>20260202</v>
      </c>
      <c r="G676">
        <v>20260228</v>
      </c>
      <c r="H676">
        <v>170392.79980000001</v>
      </c>
      <c r="I676">
        <f t="shared" si="103"/>
        <v>27</v>
      </c>
      <c r="J676">
        <f t="shared" si="104"/>
        <v>6310.8444370370371</v>
      </c>
      <c r="K676">
        <f t="shared" si="105"/>
        <v>0</v>
      </c>
      <c r="L676">
        <f t="shared" si="106"/>
        <v>170392.79980000001</v>
      </c>
      <c r="M676">
        <f t="shared" si="107"/>
        <v>0</v>
      </c>
      <c r="N676">
        <f t="shared" si="108"/>
        <v>170392.79980000001</v>
      </c>
      <c r="O676">
        <f t="shared" si="109"/>
        <v>0</v>
      </c>
      <c r="P676">
        <f t="shared" si="110"/>
        <v>170392.79980000001</v>
      </c>
      <c r="Q676">
        <f t="shared" si="111"/>
        <v>0</v>
      </c>
      <c r="R676">
        <f t="shared" si="112"/>
        <v>170392.79980000001</v>
      </c>
    </row>
    <row r="677" spans="1:18" x14ac:dyDescent="0.3">
      <c r="A677" t="s">
        <v>33</v>
      </c>
      <c r="B677" t="s">
        <v>34</v>
      </c>
      <c r="C677">
        <v>0</v>
      </c>
      <c r="D677">
        <v>20</v>
      </c>
      <c r="E677">
        <v>0</v>
      </c>
      <c r="F677">
        <v>20260207</v>
      </c>
      <c r="G677">
        <v>20260226</v>
      </c>
      <c r="H677">
        <v>58079.591399999998</v>
      </c>
      <c r="I677">
        <f t="shared" si="103"/>
        <v>20</v>
      </c>
      <c r="J677">
        <f t="shared" si="104"/>
        <v>2903.97957</v>
      </c>
      <c r="K677">
        <f t="shared" si="105"/>
        <v>0</v>
      </c>
      <c r="L677">
        <f t="shared" si="106"/>
        <v>58079.591399999998</v>
      </c>
      <c r="M677">
        <f t="shared" si="107"/>
        <v>0</v>
      </c>
      <c r="N677">
        <f t="shared" si="108"/>
        <v>58079.591399999998</v>
      </c>
      <c r="O677">
        <f t="shared" si="109"/>
        <v>0</v>
      </c>
      <c r="P677">
        <f t="shared" si="110"/>
        <v>58079.591399999998</v>
      </c>
      <c r="Q677">
        <f t="shared" si="111"/>
        <v>0</v>
      </c>
      <c r="R677">
        <f t="shared" si="112"/>
        <v>58079.591399999998</v>
      </c>
    </row>
    <row r="678" spans="1:18" x14ac:dyDescent="0.3">
      <c r="A678" t="s">
        <v>33</v>
      </c>
      <c r="B678" t="s">
        <v>34</v>
      </c>
      <c r="C678">
        <v>0</v>
      </c>
      <c r="D678">
        <v>18</v>
      </c>
      <c r="E678">
        <v>0</v>
      </c>
      <c r="F678">
        <v>20260202</v>
      </c>
      <c r="G678">
        <v>20260219</v>
      </c>
      <c r="H678">
        <v>610865.21360000002</v>
      </c>
      <c r="I678">
        <f t="shared" si="103"/>
        <v>18</v>
      </c>
      <c r="J678">
        <f t="shared" si="104"/>
        <v>33936.956311111113</v>
      </c>
      <c r="K678">
        <f t="shared" si="105"/>
        <v>0</v>
      </c>
      <c r="L678">
        <f t="shared" si="106"/>
        <v>610865.21360000002</v>
      </c>
      <c r="M678">
        <f t="shared" si="107"/>
        <v>0</v>
      </c>
      <c r="N678">
        <f t="shared" si="108"/>
        <v>610865.21360000002</v>
      </c>
      <c r="O678">
        <f t="shared" si="109"/>
        <v>0</v>
      </c>
      <c r="P678">
        <f t="shared" si="110"/>
        <v>610865.21360000002</v>
      </c>
      <c r="Q678">
        <f t="shared" si="111"/>
        <v>0</v>
      </c>
      <c r="R678">
        <f t="shared" si="112"/>
        <v>610865.21360000002</v>
      </c>
    </row>
    <row r="679" spans="1:18" x14ac:dyDescent="0.3">
      <c r="A679" t="s">
        <v>35</v>
      </c>
      <c r="B679" t="s">
        <v>36</v>
      </c>
      <c r="C679">
        <v>0</v>
      </c>
      <c r="D679">
        <v>20</v>
      </c>
      <c r="E679">
        <v>0</v>
      </c>
      <c r="F679">
        <v>20260202</v>
      </c>
      <c r="G679">
        <v>20260221</v>
      </c>
      <c r="H679">
        <v>13416</v>
      </c>
      <c r="I679">
        <f t="shared" si="103"/>
        <v>20</v>
      </c>
      <c r="J679">
        <f t="shared" si="104"/>
        <v>670.8</v>
      </c>
      <c r="K679">
        <f t="shared" si="105"/>
        <v>0</v>
      </c>
      <c r="L679">
        <f t="shared" si="106"/>
        <v>13416</v>
      </c>
      <c r="M679">
        <f t="shared" si="107"/>
        <v>0</v>
      </c>
      <c r="N679">
        <f t="shared" si="108"/>
        <v>13416</v>
      </c>
      <c r="O679">
        <f t="shared" si="109"/>
        <v>0</v>
      </c>
      <c r="P679">
        <f t="shared" si="110"/>
        <v>13416</v>
      </c>
      <c r="Q679">
        <f t="shared" si="111"/>
        <v>0</v>
      </c>
      <c r="R679">
        <f t="shared" si="112"/>
        <v>13416</v>
      </c>
    </row>
    <row r="680" spans="1:18" x14ac:dyDescent="0.3">
      <c r="A680" t="s">
        <v>33</v>
      </c>
      <c r="B680" t="s">
        <v>34</v>
      </c>
      <c r="C680">
        <v>0</v>
      </c>
      <c r="D680">
        <v>11</v>
      </c>
      <c r="E680">
        <v>0</v>
      </c>
      <c r="F680">
        <v>20260209</v>
      </c>
      <c r="G680">
        <v>20260219</v>
      </c>
      <c r="H680">
        <v>4428.2080999999998</v>
      </c>
      <c r="I680">
        <f t="shared" si="103"/>
        <v>11</v>
      </c>
      <c r="J680">
        <f t="shared" si="104"/>
        <v>402.56437272727271</v>
      </c>
      <c r="K680">
        <f t="shared" si="105"/>
        <v>0</v>
      </c>
      <c r="L680">
        <f t="shared" si="106"/>
        <v>4428.2080999999998</v>
      </c>
      <c r="M680">
        <f t="shared" si="107"/>
        <v>0</v>
      </c>
      <c r="N680">
        <f t="shared" si="108"/>
        <v>4428.2080999999998</v>
      </c>
      <c r="O680">
        <f t="shared" si="109"/>
        <v>0</v>
      </c>
      <c r="P680">
        <f t="shared" si="110"/>
        <v>4428.2080999999998</v>
      </c>
      <c r="Q680">
        <f t="shared" si="111"/>
        <v>0</v>
      </c>
      <c r="R680">
        <f t="shared" si="112"/>
        <v>4428.2080999999998</v>
      </c>
    </row>
    <row r="681" spans="1:18" x14ac:dyDescent="0.3">
      <c r="A681" t="s">
        <v>33</v>
      </c>
      <c r="B681" t="s">
        <v>34</v>
      </c>
      <c r="C681">
        <v>0</v>
      </c>
      <c r="D681">
        <v>9</v>
      </c>
      <c r="E681">
        <v>0</v>
      </c>
      <c r="F681">
        <v>20260204</v>
      </c>
      <c r="G681">
        <v>20260212</v>
      </c>
      <c r="H681">
        <v>87763.893599999996</v>
      </c>
      <c r="I681">
        <f t="shared" si="103"/>
        <v>9</v>
      </c>
      <c r="J681">
        <f t="shared" si="104"/>
        <v>9751.5437333333321</v>
      </c>
      <c r="K681">
        <f t="shared" si="105"/>
        <v>0</v>
      </c>
      <c r="L681">
        <f t="shared" si="106"/>
        <v>87763.893599999981</v>
      </c>
      <c r="M681">
        <f t="shared" si="107"/>
        <v>0</v>
      </c>
      <c r="N681">
        <f t="shared" si="108"/>
        <v>87763.893599999981</v>
      </c>
      <c r="O681">
        <f t="shared" si="109"/>
        <v>0</v>
      </c>
      <c r="P681">
        <f t="shared" si="110"/>
        <v>87763.893599999996</v>
      </c>
      <c r="Q681">
        <f t="shared" si="111"/>
        <v>0</v>
      </c>
      <c r="R681">
        <f t="shared" si="112"/>
        <v>87763.893599999996</v>
      </c>
    </row>
    <row r="682" spans="1:18" x14ac:dyDescent="0.3">
      <c r="A682" t="s">
        <v>33</v>
      </c>
      <c r="B682" t="s">
        <v>34</v>
      </c>
      <c r="C682">
        <v>4</v>
      </c>
      <c r="D682">
        <v>13</v>
      </c>
      <c r="E682">
        <v>0</v>
      </c>
      <c r="F682">
        <v>20260128</v>
      </c>
      <c r="G682">
        <v>20260213</v>
      </c>
      <c r="H682">
        <v>5941.8528999999999</v>
      </c>
      <c r="I682">
        <f t="shared" si="103"/>
        <v>17</v>
      </c>
      <c r="J682">
        <f t="shared" si="104"/>
        <v>349.52075882352938</v>
      </c>
      <c r="K682">
        <f t="shared" si="105"/>
        <v>1695.6573684128525</v>
      </c>
      <c r="L682">
        <f t="shared" si="106"/>
        <v>4543.7698647058824</v>
      </c>
      <c r="M682">
        <f t="shared" si="107"/>
        <v>0</v>
      </c>
      <c r="N682">
        <f t="shared" si="108"/>
        <v>6239.4272331187349</v>
      </c>
      <c r="O682">
        <f t="shared" si="109"/>
        <v>1614.787107129092</v>
      </c>
      <c r="P682">
        <f t="shared" si="110"/>
        <v>4327.0657928709079</v>
      </c>
      <c r="Q682">
        <f t="shared" si="111"/>
        <v>0</v>
      </c>
      <c r="R682">
        <f t="shared" si="112"/>
        <v>5941.8528999999999</v>
      </c>
    </row>
    <row r="683" spans="1:18" x14ac:dyDescent="0.3">
      <c r="A683" t="s">
        <v>33</v>
      </c>
      <c r="B683" t="s">
        <v>34</v>
      </c>
      <c r="C683">
        <v>0</v>
      </c>
      <c r="D683">
        <v>14</v>
      </c>
      <c r="E683">
        <v>0</v>
      </c>
      <c r="F683">
        <v>20260212</v>
      </c>
      <c r="G683">
        <v>20260225</v>
      </c>
      <c r="H683">
        <v>42.186300000000003</v>
      </c>
      <c r="I683">
        <f t="shared" si="103"/>
        <v>14</v>
      </c>
      <c r="J683">
        <f t="shared" si="104"/>
        <v>3.0133071428571432</v>
      </c>
      <c r="K683">
        <f t="shared" si="105"/>
        <v>0</v>
      </c>
      <c r="L683">
        <f t="shared" si="106"/>
        <v>42.186300000000003</v>
      </c>
      <c r="M683">
        <f t="shared" si="107"/>
        <v>0</v>
      </c>
      <c r="N683">
        <f t="shared" si="108"/>
        <v>42.186300000000003</v>
      </c>
      <c r="O683">
        <f t="shared" si="109"/>
        <v>0</v>
      </c>
      <c r="P683">
        <f t="shared" si="110"/>
        <v>42.186300000000003</v>
      </c>
      <c r="Q683">
        <f t="shared" si="111"/>
        <v>0</v>
      </c>
      <c r="R683">
        <f t="shared" si="112"/>
        <v>42.186300000000003</v>
      </c>
    </row>
    <row r="684" spans="1:18" x14ac:dyDescent="0.3">
      <c r="A684" t="s">
        <v>0</v>
      </c>
      <c r="B684" t="s">
        <v>0</v>
      </c>
      <c r="C684">
        <v>30</v>
      </c>
      <c r="D684">
        <v>19</v>
      </c>
      <c r="E684">
        <v>0</v>
      </c>
      <c r="F684">
        <v>20260102</v>
      </c>
      <c r="G684">
        <v>20260219</v>
      </c>
      <c r="H684">
        <v>1261.5559000000001</v>
      </c>
      <c r="I684">
        <f t="shared" si="103"/>
        <v>49</v>
      </c>
      <c r="J684">
        <f t="shared" si="104"/>
        <v>25.746038775510204</v>
      </c>
      <c r="K684">
        <f t="shared" si="105"/>
        <v>936.77827257133117</v>
      </c>
      <c r="L684">
        <f t="shared" si="106"/>
        <v>489.17473673469385</v>
      </c>
      <c r="M684">
        <f t="shared" si="107"/>
        <v>0</v>
      </c>
      <c r="N684">
        <f t="shared" si="108"/>
        <v>1425.953009306025</v>
      </c>
      <c r="O684">
        <f t="shared" si="109"/>
        <v>828.77777110574073</v>
      </c>
      <c r="P684">
        <f t="shared" si="110"/>
        <v>432.77812889425928</v>
      </c>
      <c r="Q684">
        <f t="shared" si="111"/>
        <v>0</v>
      </c>
      <c r="R684">
        <f t="shared" si="112"/>
        <v>1261.5559000000001</v>
      </c>
    </row>
    <row r="685" spans="1:18" x14ac:dyDescent="0.3">
      <c r="A685" t="s">
        <v>33</v>
      </c>
      <c r="B685" t="s">
        <v>34</v>
      </c>
      <c r="C685">
        <v>0</v>
      </c>
      <c r="D685">
        <v>9</v>
      </c>
      <c r="E685">
        <v>0</v>
      </c>
      <c r="F685">
        <v>20260206</v>
      </c>
      <c r="G685">
        <v>20260214</v>
      </c>
      <c r="H685">
        <v>40429.138400000003</v>
      </c>
      <c r="I685">
        <f t="shared" si="103"/>
        <v>9</v>
      </c>
      <c r="J685">
        <f t="shared" si="104"/>
        <v>4492.1264888888891</v>
      </c>
      <c r="K685">
        <f t="shared" si="105"/>
        <v>0</v>
      </c>
      <c r="L685">
        <f t="shared" si="106"/>
        <v>40429.138400000003</v>
      </c>
      <c r="M685">
        <f t="shared" si="107"/>
        <v>0</v>
      </c>
      <c r="N685">
        <f t="shared" si="108"/>
        <v>40429.138400000003</v>
      </c>
      <c r="O685">
        <f t="shared" si="109"/>
        <v>0</v>
      </c>
      <c r="P685">
        <f t="shared" si="110"/>
        <v>40429.138400000003</v>
      </c>
      <c r="Q685">
        <f t="shared" si="111"/>
        <v>0</v>
      </c>
      <c r="R685">
        <f t="shared" si="112"/>
        <v>40429.138400000003</v>
      </c>
    </row>
    <row r="686" spans="1:18" x14ac:dyDescent="0.3">
      <c r="A686" t="s">
        <v>43</v>
      </c>
      <c r="B686" t="s">
        <v>44</v>
      </c>
      <c r="C686">
        <v>16</v>
      </c>
      <c r="D686">
        <v>17</v>
      </c>
      <c r="E686">
        <v>0</v>
      </c>
      <c r="F686">
        <v>20260116</v>
      </c>
      <c r="G686">
        <v>20260217</v>
      </c>
      <c r="H686">
        <v>1238514.6606999999</v>
      </c>
      <c r="I686">
        <f t="shared" si="103"/>
        <v>33</v>
      </c>
      <c r="J686">
        <f t="shared" si="104"/>
        <v>37530.747293939392</v>
      </c>
      <c r="K686">
        <f t="shared" si="105"/>
        <v>728303.38781840529</v>
      </c>
      <c r="L686">
        <f t="shared" si="106"/>
        <v>638022.70399696962</v>
      </c>
      <c r="M686">
        <f t="shared" si="107"/>
        <v>0</v>
      </c>
      <c r="N686">
        <f t="shared" si="108"/>
        <v>1366326.0918153748</v>
      </c>
      <c r="O686">
        <f t="shared" si="109"/>
        <v>660175.06995867111</v>
      </c>
      <c r="P686">
        <f t="shared" si="110"/>
        <v>578339.59074132901</v>
      </c>
      <c r="Q686">
        <f t="shared" si="111"/>
        <v>0</v>
      </c>
      <c r="R686">
        <f t="shared" si="112"/>
        <v>1238514.6607000001</v>
      </c>
    </row>
    <row r="687" spans="1:18" x14ac:dyDescent="0.3">
      <c r="A687" t="s">
        <v>33</v>
      </c>
      <c r="B687" t="s">
        <v>34</v>
      </c>
      <c r="C687">
        <v>0</v>
      </c>
      <c r="D687">
        <v>16</v>
      </c>
      <c r="E687">
        <v>0</v>
      </c>
      <c r="F687">
        <v>20260210</v>
      </c>
      <c r="G687">
        <v>20260225</v>
      </c>
      <c r="H687">
        <v>2952.623</v>
      </c>
      <c r="I687">
        <f t="shared" si="103"/>
        <v>16</v>
      </c>
      <c r="J687">
        <f t="shared" si="104"/>
        <v>184.5389375</v>
      </c>
      <c r="K687">
        <f t="shared" si="105"/>
        <v>0</v>
      </c>
      <c r="L687">
        <f t="shared" si="106"/>
        <v>2952.623</v>
      </c>
      <c r="M687">
        <f t="shared" si="107"/>
        <v>0</v>
      </c>
      <c r="N687">
        <f t="shared" si="108"/>
        <v>2952.623</v>
      </c>
      <c r="O687">
        <f t="shared" si="109"/>
        <v>0</v>
      </c>
      <c r="P687">
        <f t="shared" si="110"/>
        <v>2952.623</v>
      </c>
      <c r="Q687">
        <f t="shared" si="111"/>
        <v>0</v>
      </c>
      <c r="R687">
        <f t="shared" si="112"/>
        <v>2952.623</v>
      </c>
    </row>
    <row r="688" spans="1:18" x14ac:dyDescent="0.3">
      <c r="A688" t="s">
        <v>33</v>
      </c>
      <c r="B688" t="s">
        <v>34</v>
      </c>
      <c r="C688">
        <v>1</v>
      </c>
      <c r="D688">
        <v>28</v>
      </c>
      <c r="E688">
        <v>0</v>
      </c>
      <c r="F688">
        <v>20260131</v>
      </c>
      <c r="G688">
        <v>20260228</v>
      </c>
      <c r="H688">
        <v>4302.6036000000004</v>
      </c>
      <c r="I688">
        <f t="shared" si="103"/>
        <v>29</v>
      </c>
      <c r="J688">
        <f t="shared" si="104"/>
        <v>148.36564137931035</v>
      </c>
      <c r="K688">
        <f t="shared" si="105"/>
        <v>179.94445728411375</v>
      </c>
      <c r="L688">
        <f t="shared" si="106"/>
        <v>4154.2379586206898</v>
      </c>
      <c r="M688">
        <f t="shared" si="107"/>
        <v>0</v>
      </c>
      <c r="N688">
        <f t="shared" si="108"/>
        <v>4334.1824159048037</v>
      </c>
      <c r="O688">
        <f t="shared" si="109"/>
        <v>178.63338351185803</v>
      </c>
      <c r="P688">
        <f t="shared" si="110"/>
        <v>4123.9702164881419</v>
      </c>
      <c r="Q688">
        <f t="shared" si="111"/>
        <v>0</v>
      </c>
      <c r="R688">
        <f t="shared" si="112"/>
        <v>4302.6036000000004</v>
      </c>
    </row>
    <row r="689" spans="1:18" x14ac:dyDescent="0.3">
      <c r="A689" t="s">
        <v>0</v>
      </c>
      <c r="B689" t="s">
        <v>0</v>
      </c>
      <c r="C689">
        <v>26</v>
      </c>
      <c r="D689">
        <v>25</v>
      </c>
      <c r="E689">
        <v>0</v>
      </c>
      <c r="F689">
        <v>20260106</v>
      </c>
      <c r="G689">
        <v>20260225</v>
      </c>
      <c r="H689">
        <v>1136.0407</v>
      </c>
      <c r="I689">
        <f t="shared" si="103"/>
        <v>51</v>
      </c>
      <c r="J689">
        <f t="shared" si="104"/>
        <v>22.275307843137256</v>
      </c>
      <c r="K689">
        <f t="shared" si="105"/>
        <v>702.42861978386804</v>
      </c>
      <c r="L689">
        <f t="shared" si="106"/>
        <v>556.88269607843142</v>
      </c>
      <c r="M689">
        <f t="shared" si="107"/>
        <v>0</v>
      </c>
      <c r="N689">
        <f t="shared" si="108"/>
        <v>1259.3113158622996</v>
      </c>
      <c r="O689">
        <f t="shared" si="109"/>
        <v>633.66976129559055</v>
      </c>
      <c r="P689">
        <f t="shared" si="110"/>
        <v>502.37093870440941</v>
      </c>
      <c r="Q689">
        <f t="shared" si="111"/>
        <v>0</v>
      </c>
      <c r="R689">
        <f t="shared" si="112"/>
        <v>1136.0407</v>
      </c>
    </row>
    <row r="690" spans="1:18" x14ac:dyDescent="0.3">
      <c r="A690" t="s">
        <v>35</v>
      </c>
      <c r="B690" t="s">
        <v>34</v>
      </c>
      <c r="C690">
        <v>0</v>
      </c>
      <c r="D690">
        <v>21</v>
      </c>
      <c r="E690">
        <v>0</v>
      </c>
      <c r="F690">
        <v>20260205</v>
      </c>
      <c r="G690">
        <v>20260225</v>
      </c>
      <c r="H690">
        <v>43105.641199999998</v>
      </c>
      <c r="I690">
        <f t="shared" si="103"/>
        <v>21</v>
      </c>
      <c r="J690">
        <f t="shared" si="104"/>
        <v>2052.6495809523808</v>
      </c>
      <c r="K690">
        <f t="shared" si="105"/>
        <v>0</v>
      </c>
      <c r="L690">
        <f t="shared" si="106"/>
        <v>43105.641199999998</v>
      </c>
      <c r="M690">
        <f t="shared" si="107"/>
        <v>0</v>
      </c>
      <c r="N690">
        <f t="shared" si="108"/>
        <v>43105.641199999998</v>
      </c>
      <c r="O690">
        <f t="shared" si="109"/>
        <v>0</v>
      </c>
      <c r="P690">
        <f t="shared" si="110"/>
        <v>43105.641199999998</v>
      </c>
      <c r="Q690">
        <f t="shared" si="111"/>
        <v>0</v>
      </c>
      <c r="R690">
        <f t="shared" si="112"/>
        <v>43105.641199999998</v>
      </c>
    </row>
    <row r="691" spans="1:18" x14ac:dyDescent="0.3">
      <c r="A691" t="s">
        <v>0</v>
      </c>
      <c r="B691" t="s">
        <v>0</v>
      </c>
      <c r="C691">
        <v>0</v>
      </c>
      <c r="D691">
        <v>17</v>
      </c>
      <c r="E691">
        <v>0</v>
      </c>
      <c r="F691">
        <v>20260203</v>
      </c>
      <c r="G691">
        <v>20260219</v>
      </c>
      <c r="H691">
        <v>168.62639999999999</v>
      </c>
      <c r="I691">
        <f t="shared" si="103"/>
        <v>17</v>
      </c>
      <c r="J691">
        <f t="shared" si="104"/>
        <v>9.9192</v>
      </c>
      <c r="K691">
        <f t="shared" si="105"/>
        <v>0</v>
      </c>
      <c r="L691">
        <f t="shared" si="106"/>
        <v>168.62639999999999</v>
      </c>
      <c r="M691">
        <f t="shared" si="107"/>
        <v>0</v>
      </c>
      <c r="N691">
        <f t="shared" si="108"/>
        <v>168.62639999999999</v>
      </c>
      <c r="O691">
        <f t="shared" si="109"/>
        <v>0</v>
      </c>
      <c r="P691">
        <f t="shared" si="110"/>
        <v>168.62639999999999</v>
      </c>
      <c r="Q691">
        <f t="shared" si="111"/>
        <v>0</v>
      </c>
      <c r="R691">
        <f t="shared" si="112"/>
        <v>168.62639999999999</v>
      </c>
    </row>
    <row r="692" spans="1:18" x14ac:dyDescent="0.3">
      <c r="A692" t="s">
        <v>37</v>
      </c>
      <c r="B692" t="s">
        <v>38</v>
      </c>
      <c r="C692">
        <v>13</v>
      </c>
      <c r="D692">
        <v>19</v>
      </c>
      <c r="E692">
        <v>0</v>
      </c>
      <c r="F692">
        <v>20260119</v>
      </c>
      <c r="G692">
        <v>20260219</v>
      </c>
      <c r="H692">
        <v>12421.3331</v>
      </c>
      <c r="I692">
        <f t="shared" si="103"/>
        <v>32</v>
      </c>
      <c r="J692">
        <f t="shared" si="104"/>
        <v>388.16665937499999</v>
      </c>
      <c r="K692">
        <f t="shared" si="105"/>
        <v>6120.2155478829663</v>
      </c>
      <c r="L692">
        <f t="shared" si="106"/>
        <v>7375.1665281249998</v>
      </c>
      <c r="M692">
        <f t="shared" si="107"/>
        <v>0</v>
      </c>
      <c r="N692">
        <f t="shared" si="108"/>
        <v>13495.382076007965</v>
      </c>
      <c r="O692">
        <f t="shared" si="109"/>
        <v>5633.1295798733672</v>
      </c>
      <c r="P692">
        <f t="shared" si="110"/>
        <v>6788.2035201266326</v>
      </c>
      <c r="Q692">
        <f t="shared" si="111"/>
        <v>0</v>
      </c>
      <c r="R692">
        <f t="shared" si="112"/>
        <v>12421.3331</v>
      </c>
    </row>
    <row r="693" spans="1:18" x14ac:dyDescent="0.3">
      <c r="A693" t="s">
        <v>33</v>
      </c>
      <c r="B693" t="s">
        <v>34</v>
      </c>
      <c r="C693">
        <v>0</v>
      </c>
      <c r="D693">
        <v>15</v>
      </c>
      <c r="E693">
        <v>0</v>
      </c>
      <c r="F693">
        <v>20260210</v>
      </c>
      <c r="G693">
        <v>20260224</v>
      </c>
      <c r="H693">
        <v>4596.6864999999998</v>
      </c>
      <c r="I693">
        <f t="shared" si="103"/>
        <v>15</v>
      </c>
      <c r="J693">
        <f t="shared" si="104"/>
        <v>306.44576666666666</v>
      </c>
      <c r="K693">
        <f t="shared" si="105"/>
        <v>0</v>
      </c>
      <c r="L693">
        <f t="shared" si="106"/>
        <v>4596.6864999999998</v>
      </c>
      <c r="M693">
        <f t="shared" si="107"/>
        <v>0</v>
      </c>
      <c r="N693">
        <f t="shared" si="108"/>
        <v>4596.6864999999998</v>
      </c>
      <c r="O693">
        <f t="shared" si="109"/>
        <v>0</v>
      </c>
      <c r="P693">
        <f t="shared" si="110"/>
        <v>4596.6864999999998</v>
      </c>
      <c r="Q693">
        <f t="shared" si="111"/>
        <v>0</v>
      </c>
      <c r="R693">
        <f t="shared" si="112"/>
        <v>4596.6864999999998</v>
      </c>
    </row>
    <row r="694" spans="1:18" x14ac:dyDescent="0.3">
      <c r="A694" t="s">
        <v>0</v>
      </c>
      <c r="B694" t="s">
        <v>0</v>
      </c>
      <c r="C694">
        <v>27</v>
      </c>
      <c r="D694">
        <v>12</v>
      </c>
      <c r="E694">
        <v>0</v>
      </c>
      <c r="F694">
        <v>20260105</v>
      </c>
      <c r="G694">
        <v>20260212</v>
      </c>
      <c r="H694">
        <v>588.68460000000005</v>
      </c>
      <c r="I694">
        <f t="shared" si="103"/>
        <v>39</v>
      </c>
      <c r="J694">
        <f t="shared" si="104"/>
        <v>15.094476923076924</v>
      </c>
      <c r="K694">
        <f t="shared" si="105"/>
        <v>494.29585368822814</v>
      </c>
      <c r="L694">
        <f t="shared" si="106"/>
        <v>181.13372307692308</v>
      </c>
      <c r="M694">
        <f t="shared" si="107"/>
        <v>0</v>
      </c>
      <c r="N694">
        <f t="shared" si="108"/>
        <v>675.42957676515118</v>
      </c>
      <c r="O694">
        <f t="shared" si="109"/>
        <v>430.81376196720691</v>
      </c>
      <c r="P694">
        <f t="shared" si="110"/>
        <v>157.87083803279319</v>
      </c>
      <c r="Q694">
        <f t="shared" si="111"/>
        <v>0</v>
      </c>
      <c r="R694">
        <f t="shared" si="112"/>
        <v>588.68460000000005</v>
      </c>
    </row>
    <row r="695" spans="1:18" x14ac:dyDescent="0.3">
      <c r="A695" t="s">
        <v>33</v>
      </c>
      <c r="B695" t="s">
        <v>34</v>
      </c>
      <c r="C695">
        <v>0</v>
      </c>
      <c r="D695">
        <v>18</v>
      </c>
      <c r="E695">
        <v>0</v>
      </c>
      <c r="F695">
        <v>20260206</v>
      </c>
      <c r="G695">
        <v>20260223</v>
      </c>
      <c r="H695">
        <v>81143.868700000006</v>
      </c>
      <c r="I695">
        <f t="shared" si="103"/>
        <v>18</v>
      </c>
      <c r="J695">
        <f t="shared" si="104"/>
        <v>4507.9927055555563</v>
      </c>
      <c r="K695">
        <f t="shared" si="105"/>
        <v>0</v>
      </c>
      <c r="L695">
        <f t="shared" si="106"/>
        <v>81143.868700000021</v>
      </c>
      <c r="M695">
        <f t="shared" si="107"/>
        <v>0</v>
      </c>
      <c r="N695">
        <f t="shared" si="108"/>
        <v>81143.868700000021</v>
      </c>
      <c r="O695">
        <f t="shared" si="109"/>
        <v>0</v>
      </c>
      <c r="P695">
        <f t="shared" si="110"/>
        <v>81143.868700000006</v>
      </c>
      <c r="Q695">
        <f t="shared" si="111"/>
        <v>0</v>
      </c>
      <c r="R695">
        <f t="shared" si="112"/>
        <v>81143.868700000006</v>
      </c>
    </row>
    <row r="696" spans="1:18" x14ac:dyDescent="0.3">
      <c r="A696" t="s">
        <v>37</v>
      </c>
      <c r="B696" t="s">
        <v>38</v>
      </c>
      <c r="C696">
        <v>0</v>
      </c>
      <c r="D696">
        <v>22</v>
      </c>
      <c r="E696">
        <v>0</v>
      </c>
      <c r="F696">
        <v>20260203</v>
      </c>
      <c r="G696">
        <v>20260224</v>
      </c>
      <c r="H696">
        <v>6661.5254000000004</v>
      </c>
      <c r="I696">
        <f t="shared" si="103"/>
        <v>22</v>
      </c>
      <c r="J696">
        <f t="shared" si="104"/>
        <v>302.7966090909091</v>
      </c>
      <c r="K696">
        <f t="shared" si="105"/>
        <v>0</v>
      </c>
      <c r="L696">
        <f t="shared" si="106"/>
        <v>6661.5254000000004</v>
      </c>
      <c r="M696">
        <f t="shared" si="107"/>
        <v>0</v>
      </c>
      <c r="N696">
        <f t="shared" si="108"/>
        <v>6661.5254000000004</v>
      </c>
      <c r="O696">
        <f t="shared" si="109"/>
        <v>0</v>
      </c>
      <c r="P696">
        <f t="shared" si="110"/>
        <v>6661.5254000000004</v>
      </c>
      <c r="Q696">
        <f t="shared" si="111"/>
        <v>0</v>
      </c>
      <c r="R696">
        <f t="shared" si="112"/>
        <v>6661.5254000000004</v>
      </c>
    </row>
    <row r="697" spans="1:18" x14ac:dyDescent="0.3">
      <c r="A697" t="s">
        <v>35</v>
      </c>
      <c r="B697" t="s">
        <v>36</v>
      </c>
      <c r="C697">
        <v>0</v>
      </c>
      <c r="D697">
        <v>23</v>
      </c>
      <c r="E697">
        <v>0</v>
      </c>
      <c r="F697">
        <v>20260203</v>
      </c>
      <c r="G697">
        <v>20260225</v>
      </c>
      <c r="H697">
        <v>10069.1592</v>
      </c>
      <c r="I697">
        <f t="shared" si="103"/>
        <v>23</v>
      </c>
      <c r="J697">
        <f t="shared" si="104"/>
        <v>437.78953043478259</v>
      </c>
      <c r="K697">
        <f t="shared" si="105"/>
        <v>0</v>
      </c>
      <c r="L697">
        <f t="shared" si="106"/>
        <v>10069.1592</v>
      </c>
      <c r="M697">
        <f t="shared" si="107"/>
        <v>0</v>
      </c>
      <c r="N697">
        <f t="shared" si="108"/>
        <v>10069.1592</v>
      </c>
      <c r="O697">
        <f t="shared" si="109"/>
        <v>0</v>
      </c>
      <c r="P697">
        <f t="shared" si="110"/>
        <v>10069.1592</v>
      </c>
      <c r="Q697">
        <f t="shared" si="111"/>
        <v>0</v>
      </c>
      <c r="R697">
        <f t="shared" si="112"/>
        <v>10069.1592</v>
      </c>
    </row>
    <row r="698" spans="1:18" x14ac:dyDescent="0.3">
      <c r="A698" t="s">
        <v>33</v>
      </c>
      <c r="B698" t="s">
        <v>34</v>
      </c>
      <c r="C698">
        <v>16</v>
      </c>
      <c r="D698">
        <v>19</v>
      </c>
      <c r="E698">
        <v>0</v>
      </c>
      <c r="F698">
        <v>20260116</v>
      </c>
      <c r="G698">
        <v>20260219</v>
      </c>
      <c r="H698">
        <v>358263.36190000002</v>
      </c>
      <c r="I698">
        <f t="shared" si="103"/>
        <v>35</v>
      </c>
      <c r="J698">
        <f t="shared" si="104"/>
        <v>10236.096054285716</v>
      </c>
      <c r="K698">
        <f t="shared" si="105"/>
        <v>198636.69049762719</v>
      </c>
      <c r="L698">
        <f t="shared" si="106"/>
        <v>194485.8250314286</v>
      </c>
      <c r="M698">
        <f t="shared" si="107"/>
        <v>0</v>
      </c>
      <c r="N698">
        <f t="shared" si="108"/>
        <v>393122.51552905579</v>
      </c>
      <c r="O698">
        <f t="shared" si="109"/>
        <v>181023.07988795399</v>
      </c>
      <c r="P698">
        <f t="shared" si="110"/>
        <v>177240.28201204602</v>
      </c>
      <c r="Q698">
        <f t="shared" si="111"/>
        <v>0</v>
      </c>
      <c r="R698">
        <f t="shared" si="112"/>
        <v>358263.36190000002</v>
      </c>
    </row>
    <row r="699" spans="1:18" x14ac:dyDescent="0.3">
      <c r="A699" t="s">
        <v>33</v>
      </c>
      <c r="B699" t="s">
        <v>34</v>
      </c>
      <c r="C699">
        <v>0</v>
      </c>
      <c r="D699">
        <v>9</v>
      </c>
      <c r="E699">
        <v>0</v>
      </c>
      <c r="F699">
        <v>20260212</v>
      </c>
      <c r="G699">
        <v>20260220</v>
      </c>
      <c r="H699">
        <v>84.325100000000006</v>
      </c>
      <c r="I699">
        <f t="shared" si="103"/>
        <v>9</v>
      </c>
      <c r="J699">
        <f t="shared" si="104"/>
        <v>9.3694555555555556</v>
      </c>
      <c r="K699">
        <f t="shared" si="105"/>
        <v>0</v>
      </c>
      <c r="L699">
        <f t="shared" si="106"/>
        <v>84.325100000000006</v>
      </c>
      <c r="M699">
        <f t="shared" si="107"/>
        <v>0</v>
      </c>
      <c r="N699">
        <f t="shared" si="108"/>
        <v>84.325100000000006</v>
      </c>
      <c r="O699">
        <f t="shared" si="109"/>
        <v>0</v>
      </c>
      <c r="P699">
        <f t="shared" si="110"/>
        <v>84.325100000000006</v>
      </c>
      <c r="Q699">
        <f t="shared" si="111"/>
        <v>0</v>
      </c>
      <c r="R699">
        <f t="shared" si="112"/>
        <v>84.325100000000006</v>
      </c>
    </row>
    <row r="700" spans="1:18" x14ac:dyDescent="0.3">
      <c r="A700" t="s">
        <v>33</v>
      </c>
      <c r="B700" t="s">
        <v>34</v>
      </c>
      <c r="C700">
        <v>0</v>
      </c>
      <c r="D700">
        <v>7</v>
      </c>
      <c r="E700">
        <v>0</v>
      </c>
      <c r="F700">
        <v>20260220</v>
      </c>
      <c r="G700">
        <v>20260226</v>
      </c>
      <c r="H700">
        <v>844.3972</v>
      </c>
      <c r="I700">
        <f t="shared" si="103"/>
        <v>7</v>
      </c>
      <c r="J700">
        <f t="shared" si="104"/>
        <v>120.62817142857143</v>
      </c>
      <c r="K700">
        <f t="shared" si="105"/>
        <v>0</v>
      </c>
      <c r="L700">
        <f t="shared" si="106"/>
        <v>844.3972</v>
      </c>
      <c r="M700">
        <f t="shared" si="107"/>
        <v>0</v>
      </c>
      <c r="N700">
        <f t="shared" si="108"/>
        <v>844.3972</v>
      </c>
      <c r="O700">
        <f t="shared" si="109"/>
        <v>0</v>
      </c>
      <c r="P700">
        <f t="shared" si="110"/>
        <v>844.3972</v>
      </c>
      <c r="Q700">
        <f t="shared" si="111"/>
        <v>0</v>
      </c>
      <c r="R700">
        <f t="shared" si="112"/>
        <v>844.3972</v>
      </c>
    </row>
    <row r="701" spans="1:18" x14ac:dyDescent="0.3">
      <c r="A701" t="s">
        <v>35</v>
      </c>
      <c r="B701" t="s">
        <v>34</v>
      </c>
      <c r="C701">
        <v>15</v>
      </c>
      <c r="D701">
        <v>19</v>
      </c>
      <c r="E701">
        <v>0</v>
      </c>
      <c r="F701">
        <v>20260117</v>
      </c>
      <c r="G701">
        <v>20260219</v>
      </c>
      <c r="H701">
        <v>63386.500399999997</v>
      </c>
      <c r="I701">
        <f t="shared" si="103"/>
        <v>34</v>
      </c>
      <c r="J701">
        <f t="shared" si="104"/>
        <v>1864.3088352941177</v>
      </c>
      <c r="K701">
        <f t="shared" si="105"/>
        <v>33916.751728182797</v>
      </c>
      <c r="L701">
        <f t="shared" si="106"/>
        <v>35421.867870588234</v>
      </c>
      <c r="M701">
        <f t="shared" si="107"/>
        <v>0</v>
      </c>
      <c r="N701">
        <f t="shared" si="108"/>
        <v>69338.619598771038</v>
      </c>
      <c r="O701">
        <f t="shared" si="109"/>
        <v>31005.292713142844</v>
      </c>
      <c r="P701">
        <f t="shared" si="110"/>
        <v>32381.207686857142</v>
      </c>
      <c r="Q701">
        <f t="shared" si="111"/>
        <v>0</v>
      </c>
      <c r="R701">
        <f t="shared" si="112"/>
        <v>63386.50039999999</v>
      </c>
    </row>
    <row r="702" spans="1:18" x14ac:dyDescent="0.3">
      <c r="A702" t="s">
        <v>35</v>
      </c>
      <c r="B702" t="s">
        <v>36</v>
      </c>
      <c r="C702">
        <v>0</v>
      </c>
      <c r="D702">
        <v>18</v>
      </c>
      <c r="E702">
        <v>0</v>
      </c>
      <c r="F702">
        <v>20260204</v>
      </c>
      <c r="G702">
        <v>20260221</v>
      </c>
      <c r="H702">
        <v>5370.7237999999998</v>
      </c>
      <c r="I702">
        <f t="shared" si="103"/>
        <v>18</v>
      </c>
      <c r="J702">
        <f t="shared" si="104"/>
        <v>298.37354444444441</v>
      </c>
      <c r="K702">
        <f t="shared" si="105"/>
        <v>0</v>
      </c>
      <c r="L702">
        <f t="shared" si="106"/>
        <v>5370.7237999999998</v>
      </c>
      <c r="M702">
        <f t="shared" si="107"/>
        <v>0</v>
      </c>
      <c r="N702">
        <f t="shared" si="108"/>
        <v>5370.7237999999998</v>
      </c>
      <c r="O702">
        <f t="shared" si="109"/>
        <v>0</v>
      </c>
      <c r="P702">
        <f t="shared" si="110"/>
        <v>5370.7237999999998</v>
      </c>
      <c r="Q702">
        <f t="shared" si="111"/>
        <v>0</v>
      </c>
      <c r="R702">
        <f t="shared" si="112"/>
        <v>5370.7237999999998</v>
      </c>
    </row>
    <row r="703" spans="1:18" x14ac:dyDescent="0.3">
      <c r="A703" t="s">
        <v>0</v>
      </c>
      <c r="B703" t="s">
        <v>0</v>
      </c>
      <c r="C703">
        <v>28</v>
      </c>
      <c r="D703">
        <v>28</v>
      </c>
      <c r="E703">
        <v>0</v>
      </c>
      <c r="F703">
        <v>20260104</v>
      </c>
      <c r="G703">
        <v>20260228</v>
      </c>
      <c r="H703">
        <v>462.88569999999999</v>
      </c>
      <c r="I703">
        <f t="shared" si="103"/>
        <v>56</v>
      </c>
      <c r="J703">
        <f t="shared" si="104"/>
        <v>8.2658160714285707</v>
      </c>
      <c r="K703">
        <f t="shared" si="105"/>
        <v>280.7041957178248</v>
      </c>
      <c r="L703">
        <f t="shared" si="106"/>
        <v>231.44284999999996</v>
      </c>
      <c r="M703">
        <f t="shared" si="107"/>
        <v>0</v>
      </c>
      <c r="N703">
        <f t="shared" si="108"/>
        <v>512.14704571782477</v>
      </c>
      <c r="O703">
        <f t="shared" si="109"/>
        <v>253.7043984031325</v>
      </c>
      <c r="P703">
        <f t="shared" si="110"/>
        <v>209.18130159686748</v>
      </c>
      <c r="Q703">
        <f t="shared" si="111"/>
        <v>0</v>
      </c>
      <c r="R703">
        <f t="shared" si="112"/>
        <v>462.88569999999999</v>
      </c>
    </row>
    <row r="704" spans="1:18" x14ac:dyDescent="0.3">
      <c r="A704" t="s">
        <v>35</v>
      </c>
      <c r="B704" t="s">
        <v>34</v>
      </c>
      <c r="C704">
        <v>16</v>
      </c>
      <c r="D704">
        <v>15</v>
      </c>
      <c r="E704">
        <v>0</v>
      </c>
      <c r="F704">
        <v>20260116</v>
      </c>
      <c r="G704">
        <v>20260215</v>
      </c>
      <c r="H704">
        <v>63414.652300000002</v>
      </c>
      <c r="I704">
        <f t="shared" si="103"/>
        <v>31</v>
      </c>
      <c r="J704">
        <f t="shared" si="104"/>
        <v>2045.6339451612903</v>
      </c>
      <c r="K704">
        <f t="shared" si="105"/>
        <v>39696.575206161244</v>
      </c>
      <c r="L704">
        <f t="shared" si="106"/>
        <v>30684.509177419353</v>
      </c>
      <c r="M704">
        <f t="shared" si="107"/>
        <v>0</v>
      </c>
      <c r="N704">
        <f t="shared" si="108"/>
        <v>70381.084383580601</v>
      </c>
      <c r="O704">
        <f t="shared" si="109"/>
        <v>35767.34482350196</v>
      </c>
      <c r="P704">
        <f t="shared" si="110"/>
        <v>27647.307476498041</v>
      </c>
      <c r="Q704">
        <f t="shared" si="111"/>
        <v>0</v>
      </c>
      <c r="R704">
        <f t="shared" si="112"/>
        <v>63414.652300000002</v>
      </c>
    </row>
    <row r="705" spans="1:18" x14ac:dyDescent="0.3">
      <c r="A705" t="s">
        <v>35</v>
      </c>
      <c r="B705" t="s">
        <v>36</v>
      </c>
      <c r="C705">
        <v>0</v>
      </c>
      <c r="D705">
        <v>17</v>
      </c>
      <c r="E705">
        <v>0</v>
      </c>
      <c r="F705">
        <v>20260207</v>
      </c>
      <c r="G705">
        <v>20260223</v>
      </c>
      <c r="H705">
        <v>1032</v>
      </c>
      <c r="I705">
        <f t="shared" si="103"/>
        <v>17</v>
      </c>
      <c r="J705">
        <f t="shared" si="104"/>
        <v>60.705882352941174</v>
      </c>
      <c r="K705">
        <f t="shared" si="105"/>
        <v>0</v>
      </c>
      <c r="L705">
        <f t="shared" si="106"/>
        <v>1032</v>
      </c>
      <c r="M705">
        <f t="shared" si="107"/>
        <v>0</v>
      </c>
      <c r="N705">
        <f t="shared" si="108"/>
        <v>1032</v>
      </c>
      <c r="O705">
        <f t="shared" si="109"/>
        <v>0</v>
      </c>
      <c r="P705">
        <f t="shared" si="110"/>
        <v>1032</v>
      </c>
      <c r="Q705">
        <f t="shared" si="111"/>
        <v>0</v>
      </c>
      <c r="R705">
        <f t="shared" si="112"/>
        <v>1032</v>
      </c>
    </row>
    <row r="706" spans="1:18" x14ac:dyDescent="0.3">
      <c r="A706" t="s">
        <v>47</v>
      </c>
      <c r="B706" t="s">
        <v>48</v>
      </c>
      <c r="C706">
        <v>16</v>
      </c>
      <c r="D706">
        <v>19</v>
      </c>
      <c r="E706">
        <v>0</v>
      </c>
      <c r="F706">
        <v>20260116</v>
      </c>
      <c r="G706">
        <v>20260219</v>
      </c>
      <c r="H706">
        <v>1112704.9387999999</v>
      </c>
      <c r="I706">
        <f t="shared" si="103"/>
        <v>35</v>
      </c>
      <c r="J706">
        <f t="shared" si="104"/>
        <v>31791.569679999997</v>
      </c>
      <c r="K706">
        <f t="shared" si="105"/>
        <v>616931.70457460824</v>
      </c>
      <c r="L706">
        <f t="shared" si="106"/>
        <v>604039.82392</v>
      </c>
      <c r="M706">
        <f t="shared" si="107"/>
        <v>0</v>
      </c>
      <c r="N706">
        <f t="shared" si="108"/>
        <v>1220971.5284946081</v>
      </c>
      <c r="O706">
        <f t="shared" si="109"/>
        <v>562226.83212674153</v>
      </c>
      <c r="P706">
        <f t="shared" si="110"/>
        <v>550478.10667325847</v>
      </c>
      <c r="Q706">
        <f t="shared" si="111"/>
        <v>0</v>
      </c>
      <c r="R706">
        <f t="shared" si="112"/>
        <v>1112704.9388000001</v>
      </c>
    </row>
    <row r="707" spans="1:18" x14ac:dyDescent="0.3">
      <c r="A707" t="s">
        <v>33</v>
      </c>
      <c r="B707" t="s">
        <v>34</v>
      </c>
      <c r="C707">
        <v>5</v>
      </c>
      <c r="D707">
        <v>14</v>
      </c>
      <c r="E707">
        <v>0</v>
      </c>
      <c r="F707">
        <v>20260127</v>
      </c>
      <c r="G707">
        <v>20260214</v>
      </c>
      <c r="H707">
        <v>8551.9747000000007</v>
      </c>
      <c r="I707">
        <f t="shared" si="103"/>
        <v>19</v>
      </c>
      <c r="J707">
        <f t="shared" si="104"/>
        <v>450.10393157894742</v>
      </c>
      <c r="K707">
        <f t="shared" si="105"/>
        <v>2729.5304673118935</v>
      </c>
      <c r="L707">
        <f t="shared" si="106"/>
        <v>6301.4550421052636</v>
      </c>
      <c r="M707">
        <f t="shared" si="107"/>
        <v>0</v>
      </c>
      <c r="N707">
        <f t="shared" si="108"/>
        <v>9030.985509417158</v>
      </c>
      <c r="O707">
        <f t="shared" si="109"/>
        <v>2584.7539534848611</v>
      </c>
      <c r="P707">
        <f t="shared" si="110"/>
        <v>5967.2207465151387</v>
      </c>
      <c r="Q707">
        <f t="shared" si="111"/>
        <v>0</v>
      </c>
      <c r="R707">
        <f t="shared" si="112"/>
        <v>8551.9746999999988</v>
      </c>
    </row>
    <row r="708" spans="1:18" x14ac:dyDescent="0.3">
      <c r="A708" t="s">
        <v>39</v>
      </c>
      <c r="B708" t="s">
        <v>40</v>
      </c>
      <c r="C708">
        <v>0</v>
      </c>
      <c r="D708">
        <v>24</v>
      </c>
      <c r="E708">
        <v>0</v>
      </c>
      <c r="F708">
        <v>20260202</v>
      </c>
      <c r="G708">
        <v>20260225</v>
      </c>
      <c r="H708">
        <v>12567.382100000001</v>
      </c>
      <c r="I708">
        <f t="shared" si="103"/>
        <v>24</v>
      </c>
      <c r="J708">
        <f t="shared" si="104"/>
        <v>523.64092083333333</v>
      </c>
      <c r="K708">
        <f t="shared" si="105"/>
        <v>0</v>
      </c>
      <c r="L708">
        <f t="shared" si="106"/>
        <v>12567.382099999999</v>
      </c>
      <c r="M708">
        <f t="shared" si="107"/>
        <v>0</v>
      </c>
      <c r="N708">
        <f t="shared" si="108"/>
        <v>12567.382099999999</v>
      </c>
      <c r="O708">
        <f t="shared" si="109"/>
        <v>0</v>
      </c>
      <c r="P708">
        <f t="shared" si="110"/>
        <v>12567.382100000001</v>
      </c>
      <c r="Q708">
        <f t="shared" si="111"/>
        <v>0</v>
      </c>
      <c r="R708">
        <f t="shared" si="112"/>
        <v>12567.382100000001</v>
      </c>
    </row>
    <row r="709" spans="1:18" x14ac:dyDescent="0.3">
      <c r="A709" t="s">
        <v>35</v>
      </c>
      <c r="B709" t="s">
        <v>34</v>
      </c>
      <c r="C709">
        <v>0</v>
      </c>
      <c r="D709">
        <v>22</v>
      </c>
      <c r="E709">
        <v>0</v>
      </c>
      <c r="F709">
        <v>20260205</v>
      </c>
      <c r="G709">
        <v>20260226</v>
      </c>
      <c r="H709">
        <v>25062.653699999999</v>
      </c>
      <c r="I709">
        <f t="shared" si="103"/>
        <v>22</v>
      </c>
      <c r="J709">
        <f t="shared" si="104"/>
        <v>1139.2115318181818</v>
      </c>
      <c r="K709">
        <f t="shared" si="105"/>
        <v>0</v>
      </c>
      <c r="L709">
        <f t="shared" si="106"/>
        <v>25062.653699999999</v>
      </c>
      <c r="M709">
        <f t="shared" si="107"/>
        <v>0</v>
      </c>
      <c r="N709">
        <f t="shared" si="108"/>
        <v>25062.653699999999</v>
      </c>
      <c r="O709">
        <f t="shared" si="109"/>
        <v>0</v>
      </c>
      <c r="P709">
        <f t="shared" si="110"/>
        <v>25062.653699999999</v>
      </c>
      <c r="Q709">
        <f t="shared" si="111"/>
        <v>0</v>
      </c>
      <c r="R709">
        <f t="shared" si="112"/>
        <v>25062.653699999999</v>
      </c>
    </row>
    <row r="710" spans="1:18" x14ac:dyDescent="0.3">
      <c r="A710" t="s">
        <v>39</v>
      </c>
      <c r="B710" t="s">
        <v>40</v>
      </c>
      <c r="C710">
        <v>12</v>
      </c>
      <c r="D710">
        <v>19</v>
      </c>
      <c r="E710">
        <v>0</v>
      </c>
      <c r="F710">
        <v>20260120</v>
      </c>
      <c r="G710">
        <v>20260219</v>
      </c>
      <c r="H710">
        <v>649038.76540000003</v>
      </c>
      <c r="I710">
        <f t="shared" si="103"/>
        <v>31</v>
      </c>
      <c r="J710">
        <f t="shared" si="104"/>
        <v>20936.734367741938</v>
      </c>
      <c r="K710">
        <f t="shared" si="105"/>
        <v>304716.04622850486</v>
      </c>
      <c r="L710">
        <f t="shared" si="106"/>
        <v>397797.9529870968</v>
      </c>
      <c r="M710">
        <f t="shared" si="107"/>
        <v>0</v>
      </c>
      <c r="N710">
        <f t="shared" si="108"/>
        <v>702513.99921560171</v>
      </c>
      <c r="O710">
        <f t="shared" si="109"/>
        <v>281521.11795998772</v>
      </c>
      <c r="P710">
        <f t="shared" si="110"/>
        <v>367517.64744001225</v>
      </c>
      <c r="Q710">
        <f t="shared" si="111"/>
        <v>0</v>
      </c>
      <c r="R710">
        <f t="shared" si="112"/>
        <v>649038.76539999992</v>
      </c>
    </row>
    <row r="711" spans="1:18" x14ac:dyDescent="0.3">
      <c r="A711" t="s">
        <v>33</v>
      </c>
      <c r="B711" t="s">
        <v>34</v>
      </c>
      <c r="C711">
        <v>2</v>
      </c>
      <c r="D711">
        <v>27</v>
      </c>
      <c r="E711">
        <v>0</v>
      </c>
      <c r="F711">
        <v>20260130</v>
      </c>
      <c r="G711">
        <v>20260227</v>
      </c>
      <c r="H711">
        <v>3626.4884000000002</v>
      </c>
      <c r="I711">
        <f t="shared" si="103"/>
        <v>29</v>
      </c>
      <c r="J711">
        <f t="shared" si="104"/>
        <v>125.05132413793105</v>
      </c>
      <c r="K711">
        <f t="shared" si="105"/>
        <v>303.33563007530324</v>
      </c>
      <c r="L711">
        <f t="shared" si="106"/>
        <v>3376.3857517241381</v>
      </c>
      <c r="M711">
        <f t="shared" si="107"/>
        <v>0</v>
      </c>
      <c r="N711">
        <f t="shared" si="108"/>
        <v>3679.7213817994416</v>
      </c>
      <c r="O711">
        <f t="shared" si="109"/>
        <v>298.9474010765565</v>
      </c>
      <c r="P711">
        <f t="shared" si="110"/>
        <v>3327.5409989234436</v>
      </c>
      <c r="Q711">
        <f t="shared" si="111"/>
        <v>0</v>
      </c>
      <c r="R711">
        <f t="shared" si="112"/>
        <v>3626.4884000000002</v>
      </c>
    </row>
    <row r="712" spans="1:18" x14ac:dyDescent="0.3">
      <c r="A712" t="s">
        <v>35</v>
      </c>
      <c r="B712" t="s">
        <v>34</v>
      </c>
      <c r="C712">
        <v>0</v>
      </c>
      <c r="D712">
        <v>9</v>
      </c>
      <c r="E712">
        <v>0</v>
      </c>
      <c r="F712">
        <v>20260206</v>
      </c>
      <c r="G712">
        <v>20260214</v>
      </c>
      <c r="H712">
        <v>1623.9287999999999</v>
      </c>
      <c r="I712">
        <f t="shared" si="103"/>
        <v>9</v>
      </c>
      <c r="J712">
        <f t="shared" si="104"/>
        <v>180.43653333333333</v>
      </c>
      <c r="K712">
        <f t="shared" si="105"/>
        <v>0</v>
      </c>
      <c r="L712">
        <f t="shared" si="106"/>
        <v>1623.9287999999999</v>
      </c>
      <c r="M712">
        <f t="shared" si="107"/>
        <v>0</v>
      </c>
      <c r="N712">
        <f t="shared" si="108"/>
        <v>1623.9287999999999</v>
      </c>
      <c r="O712">
        <f t="shared" si="109"/>
        <v>0</v>
      </c>
      <c r="P712">
        <f t="shared" si="110"/>
        <v>1623.9287999999999</v>
      </c>
      <c r="Q712">
        <f t="shared" si="111"/>
        <v>0</v>
      </c>
      <c r="R712">
        <f t="shared" si="112"/>
        <v>1623.9287999999999</v>
      </c>
    </row>
    <row r="713" spans="1:18" x14ac:dyDescent="0.3">
      <c r="A713" t="s">
        <v>33</v>
      </c>
      <c r="B713" t="s">
        <v>34</v>
      </c>
      <c r="C713">
        <v>3</v>
      </c>
      <c r="D713">
        <v>24</v>
      </c>
      <c r="E713">
        <v>0</v>
      </c>
      <c r="F713">
        <v>20260129</v>
      </c>
      <c r="G713">
        <v>20260224</v>
      </c>
      <c r="H713">
        <v>4931.5142999999998</v>
      </c>
      <c r="I713">
        <f t="shared" si="103"/>
        <v>27</v>
      </c>
      <c r="J713">
        <f t="shared" si="104"/>
        <v>182.64867777777778</v>
      </c>
      <c r="K713">
        <f t="shared" si="105"/>
        <v>664.57335183871874</v>
      </c>
      <c r="L713">
        <f t="shared" si="106"/>
        <v>4383.5682666666671</v>
      </c>
      <c r="M713">
        <f t="shared" si="107"/>
        <v>0</v>
      </c>
      <c r="N713">
        <f t="shared" si="108"/>
        <v>5048.1416185053858</v>
      </c>
      <c r="O713">
        <f t="shared" si="109"/>
        <v>649.21970017194269</v>
      </c>
      <c r="P713">
        <f t="shared" si="110"/>
        <v>4282.2945998280575</v>
      </c>
      <c r="Q713">
        <f t="shared" si="111"/>
        <v>0</v>
      </c>
      <c r="R713">
        <f t="shared" si="112"/>
        <v>4931.5142999999998</v>
      </c>
    </row>
    <row r="714" spans="1:18" x14ac:dyDescent="0.3">
      <c r="A714" t="s">
        <v>39</v>
      </c>
      <c r="B714" t="s">
        <v>40</v>
      </c>
      <c r="C714">
        <v>0</v>
      </c>
      <c r="D714">
        <v>8</v>
      </c>
      <c r="E714">
        <v>0</v>
      </c>
      <c r="F714">
        <v>20260219</v>
      </c>
      <c r="G714">
        <v>20260226</v>
      </c>
      <c r="H714">
        <v>36172.2546</v>
      </c>
      <c r="I714">
        <f t="shared" si="103"/>
        <v>8</v>
      </c>
      <c r="J714">
        <f t="shared" si="104"/>
        <v>4521.531825</v>
      </c>
      <c r="K714">
        <f t="shared" si="105"/>
        <v>0</v>
      </c>
      <c r="L714">
        <f t="shared" si="106"/>
        <v>36172.2546</v>
      </c>
      <c r="M714">
        <f t="shared" si="107"/>
        <v>0</v>
      </c>
      <c r="N714">
        <f t="shared" si="108"/>
        <v>36172.2546</v>
      </c>
      <c r="O714">
        <f t="shared" si="109"/>
        <v>0</v>
      </c>
      <c r="P714">
        <f t="shared" si="110"/>
        <v>36172.2546</v>
      </c>
      <c r="Q714">
        <f t="shared" si="111"/>
        <v>0</v>
      </c>
      <c r="R714">
        <f t="shared" si="112"/>
        <v>36172.2546</v>
      </c>
    </row>
    <row r="715" spans="1:18" x14ac:dyDescent="0.3">
      <c r="A715" t="s">
        <v>33</v>
      </c>
      <c r="B715" t="s">
        <v>34</v>
      </c>
      <c r="C715">
        <v>0</v>
      </c>
      <c r="D715">
        <v>20</v>
      </c>
      <c r="E715">
        <v>0</v>
      </c>
      <c r="F715">
        <v>20260209</v>
      </c>
      <c r="G715">
        <v>20260228</v>
      </c>
      <c r="H715">
        <v>970.73850000000004</v>
      </c>
      <c r="I715">
        <f t="shared" ref="I715:I778" si="113">IF(C715&lt;0,0,C715)+D715+E715</f>
        <v>20</v>
      </c>
      <c r="J715">
        <f t="shared" ref="J715:J778" si="114">H715/I715</f>
        <v>48.536925000000004</v>
      </c>
      <c r="K715">
        <f t="shared" ref="K715:K778" si="115">IF(C715&lt;0,0,C715)*$J715*$B$6</f>
        <v>0</v>
      </c>
      <c r="L715">
        <f t="shared" ref="L715:L778" si="116">IF(D715&lt;0,0,D715)*$J715*$C$6</f>
        <v>970.73850000000004</v>
      </c>
      <c r="M715">
        <f t="shared" ref="M715:M778" si="117">IF(E715&lt;0,0,E715)*$J715*$D$6</f>
        <v>0</v>
      </c>
      <c r="N715">
        <f t="shared" ref="N715:N778" si="118">K715+L715+M715</f>
        <v>970.73850000000004</v>
      </c>
      <c r="O715">
        <f t="shared" ref="O715:O778" si="119">K715/$N715*$H715</f>
        <v>0</v>
      </c>
      <c r="P715">
        <f t="shared" ref="P715:P778" si="120">L715/$N715*$H715</f>
        <v>970.73850000000004</v>
      </c>
      <c r="Q715">
        <f t="shared" ref="Q715:Q778" si="121">M715/$N715*$H715</f>
        <v>0</v>
      </c>
      <c r="R715">
        <f t="shared" ref="R715:R778" si="122">O715+P715+Q715</f>
        <v>970.73850000000004</v>
      </c>
    </row>
    <row r="716" spans="1:18" x14ac:dyDescent="0.3">
      <c r="A716" t="s">
        <v>37</v>
      </c>
      <c r="B716" t="s">
        <v>38</v>
      </c>
      <c r="C716">
        <v>0</v>
      </c>
      <c r="D716">
        <v>18</v>
      </c>
      <c r="E716">
        <v>0</v>
      </c>
      <c r="F716">
        <v>20260203</v>
      </c>
      <c r="G716">
        <v>20260220</v>
      </c>
      <c r="H716">
        <v>5437.6931000000004</v>
      </c>
      <c r="I716">
        <f t="shared" si="113"/>
        <v>18</v>
      </c>
      <c r="J716">
        <f t="shared" si="114"/>
        <v>302.09406111111116</v>
      </c>
      <c r="K716">
        <f t="shared" si="115"/>
        <v>0</v>
      </c>
      <c r="L716">
        <f t="shared" si="116"/>
        <v>5437.6931000000004</v>
      </c>
      <c r="M716">
        <f t="shared" si="117"/>
        <v>0</v>
      </c>
      <c r="N716">
        <f t="shared" si="118"/>
        <v>5437.6931000000004</v>
      </c>
      <c r="O716">
        <f t="shared" si="119"/>
        <v>0</v>
      </c>
      <c r="P716">
        <f t="shared" si="120"/>
        <v>5437.6931000000004</v>
      </c>
      <c r="Q716">
        <f t="shared" si="121"/>
        <v>0</v>
      </c>
      <c r="R716">
        <f t="shared" si="122"/>
        <v>5437.6931000000004</v>
      </c>
    </row>
    <row r="717" spans="1:18" x14ac:dyDescent="0.3">
      <c r="A717" t="s">
        <v>0</v>
      </c>
      <c r="B717" t="s">
        <v>0</v>
      </c>
      <c r="C717">
        <v>27</v>
      </c>
      <c r="D717">
        <v>28</v>
      </c>
      <c r="E717">
        <v>0</v>
      </c>
      <c r="F717">
        <v>20260105</v>
      </c>
      <c r="G717">
        <v>20260228</v>
      </c>
      <c r="H717">
        <v>210.42240000000001</v>
      </c>
      <c r="I717">
        <f t="shared" si="113"/>
        <v>55</v>
      </c>
      <c r="J717">
        <f t="shared" si="114"/>
        <v>3.8258618181818185</v>
      </c>
      <c r="K717">
        <f t="shared" si="115"/>
        <v>125.28474111084911</v>
      </c>
      <c r="L717">
        <f t="shared" si="116"/>
        <v>107.12413090909092</v>
      </c>
      <c r="M717">
        <f t="shared" si="117"/>
        <v>0</v>
      </c>
      <c r="N717">
        <f t="shared" si="118"/>
        <v>232.40887201994002</v>
      </c>
      <c r="O717">
        <f t="shared" si="119"/>
        <v>113.43248508026703</v>
      </c>
      <c r="P717">
        <f t="shared" si="120"/>
        <v>96.989914919732982</v>
      </c>
      <c r="Q717">
        <f t="shared" si="121"/>
        <v>0</v>
      </c>
      <c r="R717">
        <f t="shared" si="122"/>
        <v>210.42240000000001</v>
      </c>
    </row>
    <row r="718" spans="1:18" x14ac:dyDescent="0.3">
      <c r="A718" t="s">
        <v>35</v>
      </c>
      <c r="B718" t="s">
        <v>36</v>
      </c>
      <c r="C718">
        <v>0</v>
      </c>
      <c r="D718">
        <v>6</v>
      </c>
      <c r="E718">
        <v>0</v>
      </c>
      <c r="F718">
        <v>20260208</v>
      </c>
      <c r="G718">
        <v>20260213</v>
      </c>
      <c r="H718">
        <v>464.30970000000002</v>
      </c>
      <c r="I718">
        <f t="shared" si="113"/>
        <v>6</v>
      </c>
      <c r="J718">
        <f t="shared" si="114"/>
        <v>77.384950000000003</v>
      </c>
      <c r="K718">
        <f t="shared" si="115"/>
        <v>0</v>
      </c>
      <c r="L718">
        <f t="shared" si="116"/>
        <v>464.30970000000002</v>
      </c>
      <c r="M718">
        <f t="shared" si="117"/>
        <v>0</v>
      </c>
      <c r="N718">
        <f t="shared" si="118"/>
        <v>464.30970000000002</v>
      </c>
      <c r="O718">
        <f t="shared" si="119"/>
        <v>0</v>
      </c>
      <c r="P718">
        <f t="shared" si="120"/>
        <v>464.30970000000002</v>
      </c>
      <c r="Q718">
        <f t="shared" si="121"/>
        <v>0</v>
      </c>
      <c r="R718">
        <f t="shared" si="122"/>
        <v>464.30970000000002</v>
      </c>
    </row>
    <row r="719" spans="1:18" x14ac:dyDescent="0.3">
      <c r="A719" t="s">
        <v>0</v>
      </c>
      <c r="B719" t="s">
        <v>0</v>
      </c>
      <c r="C719">
        <v>29</v>
      </c>
      <c r="D719">
        <v>25</v>
      </c>
      <c r="E719">
        <v>0</v>
      </c>
      <c r="F719">
        <v>20260103</v>
      </c>
      <c r="G719">
        <v>20260225</v>
      </c>
      <c r="H719">
        <v>588.91980000000001</v>
      </c>
      <c r="I719">
        <f t="shared" si="113"/>
        <v>54</v>
      </c>
      <c r="J719">
        <f t="shared" si="114"/>
        <v>10.905922222222223</v>
      </c>
      <c r="K719">
        <f t="shared" si="115"/>
        <v>383.58845672938799</v>
      </c>
      <c r="L719">
        <f t="shared" si="116"/>
        <v>272.64805555555557</v>
      </c>
      <c r="M719">
        <f t="shared" si="117"/>
        <v>0</v>
      </c>
      <c r="N719">
        <f t="shared" si="118"/>
        <v>656.2365122849435</v>
      </c>
      <c r="O719">
        <f t="shared" si="119"/>
        <v>344.23996987429263</v>
      </c>
      <c r="P719">
        <f t="shared" si="120"/>
        <v>244.67983012570741</v>
      </c>
      <c r="Q719">
        <f t="shared" si="121"/>
        <v>0</v>
      </c>
      <c r="R719">
        <f t="shared" si="122"/>
        <v>588.91980000000001</v>
      </c>
    </row>
    <row r="720" spans="1:18" x14ac:dyDescent="0.3">
      <c r="A720" t="s">
        <v>0</v>
      </c>
      <c r="B720" t="s">
        <v>0</v>
      </c>
      <c r="C720">
        <v>26</v>
      </c>
      <c r="D720">
        <v>26</v>
      </c>
      <c r="E720">
        <v>0</v>
      </c>
      <c r="F720">
        <v>20260106</v>
      </c>
      <c r="G720">
        <v>20260226</v>
      </c>
      <c r="H720">
        <v>757.43169999999998</v>
      </c>
      <c r="I720">
        <f t="shared" si="113"/>
        <v>52</v>
      </c>
      <c r="J720">
        <f t="shared" si="114"/>
        <v>14.565994230769231</v>
      </c>
      <c r="K720">
        <f t="shared" si="115"/>
        <v>459.32344887665528</v>
      </c>
      <c r="L720">
        <f t="shared" si="116"/>
        <v>378.71584999999999</v>
      </c>
      <c r="M720">
        <f t="shared" si="117"/>
        <v>0</v>
      </c>
      <c r="N720">
        <f t="shared" si="118"/>
        <v>838.03929887665527</v>
      </c>
      <c r="O720">
        <f t="shared" si="119"/>
        <v>415.14299054812437</v>
      </c>
      <c r="P720">
        <f t="shared" si="120"/>
        <v>342.2887094518756</v>
      </c>
      <c r="Q720">
        <f t="shared" si="121"/>
        <v>0</v>
      </c>
      <c r="R720">
        <f t="shared" si="122"/>
        <v>757.43169999999998</v>
      </c>
    </row>
    <row r="721" spans="1:18" x14ac:dyDescent="0.3">
      <c r="A721" t="s">
        <v>33</v>
      </c>
      <c r="B721" t="s">
        <v>34</v>
      </c>
      <c r="C721">
        <v>3</v>
      </c>
      <c r="D721">
        <v>19</v>
      </c>
      <c r="E721">
        <v>0</v>
      </c>
      <c r="F721">
        <v>20260129</v>
      </c>
      <c r="G721">
        <v>20260219</v>
      </c>
      <c r="H721">
        <v>5689.4083000000001</v>
      </c>
      <c r="I721">
        <f t="shared" si="113"/>
        <v>22</v>
      </c>
      <c r="J721">
        <f t="shared" si="114"/>
        <v>258.60946818181816</v>
      </c>
      <c r="K721">
        <f t="shared" si="115"/>
        <v>940.95924031775041</v>
      </c>
      <c r="L721">
        <f t="shared" si="116"/>
        <v>4913.5798954545453</v>
      </c>
      <c r="M721">
        <f t="shared" si="117"/>
        <v>0</v>
      </c>
      <c r="N721">
        <f t="shared" si="118"/>
        <v>5854.5391357722956</v>
      </c>
      <c r="O721">
        <f t="shared" si="119"/>
        <v>914.41891285936413</v>
      </c>
      <c r="P721">
        <f t="shared" si="120"/>
        <v>4774.9893871406366</v>
      </c>
      <c r="Q721">
        <f t="shared" si="121"/>
        <v>0</v>
      </c>
      <c r="R721">
        <f t="shared" si="122"/>
        <v>5689.408300000001</v>
      </c>
    </row>
    <row r="722" spans="1:18" x14ac:dyDescent="0.3">
      <c r="A722" t="s">
        <v>37</v>
      </c>
      <c r="B722" t="s">
        <v>38</v>
      </c>
      <c r="C722">
        <v>0</v>
      </c>
      <c r="D722">
        <v>19</v>
      </c>
      <c r="E722">
        <v>0</v>
      </c>
      <c r="F722">
        <v>20260205</v>
      </c>
      <c r="G722">
        <v>20260223</v>
      </c>
      <c r="H722">
        <v>716.51120000000003</v>
      </c>
      <c r="I722">
        <f t="shared" si="113"/>
        <v>19</v>
      </c>
      <c r="J722">
        <f t="shared" si="114"/>
        <v>37.711115789473688</v>
      </c>
      <c r="K722">
        <f t="shared" si="115"/>
        <v>0</v>
      </c>
      <c r="L722">
        <f t="shared" si="116"/>
        <v>716.51120000000003</v>
      </c>
      <c r="M722">
        <f t="shared" si="117"/>
        <v>0</v>
      </c>
      <c r="N722">
        <f t="shared" si="118"/>
        <v>716.51120000000003</v>
      </c>
      <c r="O722">
        <f t="shared" si="119"/>
        <v>0</v>
      </c>
      <c r="P722">
        <f t="shared" si="120"/>
        <v>716.51120000000003</v>
      </c>
      <c r="Q722">
        <f t="shared" si="121"/>
        <v>0</v>
      </c>
      <c r="R722">
        <f t="shared" si="122"/>
        <v>716.51120000000003</v>
      </c>
    </row>
    <row r="723" spans="1:18" x14ac:dyDescent="0.3">
      <c r="A723" t="s">
        <v>41</v>
      </c>
      <c r="B723" t="s">
        <v>42</v>
      </c>
      <c r="C723">
        <v>11</v>
      </c>
      <c r="D723">
        <v>19</v>
      </c>
      <c r="E723">
        <v>0</v>
      </c>
      <c r="F723">
        <v>20260121</v>
      </c>
      <c r="G723">
        <v>20260219</v>
      </c>
      <c r="H723">
        <v>63377.288</v>
      </c>
      <c r="I723">
        <f t="shared" si="113"/>
        <v>30</v>
      </c>
      <c r="J723">
        <f t="shared" si="114"/>
        <v>2112.5762666666665</v>
      </c>
      <c r="K723">
        <f t="shared" si="115"/>
        <v>28184.492370792828</v>
      </c>
      <c r="L723">
        <f t="shared" si="116"/>
        <v>40138.949066666661</v>
      </c>
      <c r="M723">
        <f t="shared" si="117"/>
        <v>0</v>
      </c>
      <c r="N723">
        <f t="shared" si="118"/>
        <v>68323.441437459493</v>
      </c>
      <c r="O723">
        <f t="shared" si="119"/>
        <v>26144.126416006235</v>
      </c>
      <c r="P723">
        <f t="shared" si="120"/>
        <v>37233.161583993759</v>
      </c>
      <c r="Q723">
        <f t="shared" si="121"/>
        <v>0</v>
      </c>
      <c r="R723">
        <f t="shared" si="122"/>
        <v>63377.287999999993</v>
      </c>
    </row>
    <row r="724" spans="1:18" x14ac:dyDescent="0.3">
      <c r="A724" t="s">
        <v>39</v>
      </c>
      <c r="B724" t="s">
        <v>40</v>
      </c>
      <c r="C724">
        <v>6</v>
      </c>
      <c r="D724">
        <v>15</v>
      </c>
      <c r="E724">
        <v>0</v>
      </c>
      <c r="F724">
        <v>20260126</v>
      </c>
      <c r="G724">
        <v>20260215</v>
      </c>
      <c r="H724">
        <v>45729.110999999997</v>
      </c>
      <c r="I724">
        <f t="shared" si="113"/>
        <v>21</v>
      </c>
      <c r="J724">
        <f t="shared" si="114"/>
        <v>2177.5767142857139</v>
      </c>
      <c r="K724">
        <f t="shared" si="115"/>
        <v>15846.372100864684</v>
      </c>
      <c r="L724">
        <f t="shared" si="116"/>
        <v>32663.650714285708</v>
      </c>
      <c r="M724">
        <f t="shared" si="117"/>
        <v>0</v>
      </c>
      <c r="N724">
        <f t="shared" si="118"/>
        <v>48510.022815150391</v>
      </c>
      <c r="O724">
        <f t="shared" si="119"/>
        <v>14937.95439983649</v>
      </c>
      <c r="P724">
        <f t="shared" si="120"/>
        <v>30791.156600163511</v>
      </c>
      <c r="Q724">
        <f t="shared" si="121"/>
        <v>0</v>
      </c>
      <c r="R724">
        <f t="shared" si="122"/>
        <v>45729.111000000004</v>
      </c>
    </row>
    <row r="725" spans="1:18" x14ac:dyDescent="0.3">
      <c r="A725" t="s">
        <v>37</v>
      </c>
      <c r="B725" t="s">
        <v>38</v>
      </c>
      <c r="C725">
        <v>5</v>
      </c>
      <c r="D725">
        <v>19</v>
      </c>
      <c r="E725">
        <v>0</v>
      </c>
      <c r="F725">
        <v>20260127</v>
      </c>
      <c r="G725">
        <v>20260219</v>
      </c>
      <c r="H725">
        <v>16261.7718</v>
      </c>
      <c r="I725">
        <f t="shared" si="113"/>
        <v>24</v>
      </c>
      <c r="J725">
        <f t="shared" si="114"/>
        <v>677.57382500000006</v>
      </c>
      <c r="K725">
        <f t="shared" si="115"/>
        <v>4108.9585525341399</v>
      </c>
      <c r="L725">
        <f t="shared" si="116"/>
        <v>12873.902675000001</v>
      </c>
      <c r="M725">
        <f t="shared" si="117"/>
        <v>0</v>
      </c>
      <c r="N725">
        <f t="shared" si="118"/>
        <v>16982.86122753414</v>
      </c>
      <c r="O725">
        <f t="shared" si="119"/>
        <v>3934.4928644082438</v>
      </c>
      <c r="P725">
        <f t="shared" si="120"/>
        <v>12327.278935591758</v>
      </c>
      <c r="Q725">
        <f t="shared" si="121"/>
        <v>0</v>
      </c>
      <c r="R725">
        <f t="shared" si="122"/>
        <v>16261.771800000002</v>
      </c>
    </row>
    <row r="726" spans="1:18" x14ac:dyDescent="0.3">
      <c r="A726" t="s">
        <v>43</v>
      </c>
      <c r="B726" t="s">
        <v>44</v>
      </c>
      <c r="C726">
        <v>0</v>
      </c>
      <c r="D726">
        <v>15</v>
      </c>
      <c r="E726">
        <v>0</v>
      </c>
      <c r="F726">
        <v>20260201</v>
      </c>
      <c r="G726">
        <v>20260215</v>
      </c>
      <c r="H726">
        <v>1038904.7689</v>
      </c>
      <c r="I726">
        <f t="shared" si="113"/>
        <v>15</v>
      </c>
      <c r="J726">
        <f t="shared" si="114"/>
        <v>69260.31792666667</v>
      </c>
      <c r="K726">
        <f t="shared" si="115"/>
        <v>0</v>
      </c>
      <c r="L726">
        <f t="shared" si="116"/>
        <v>1038904.7689</v>
      </c>
      <c r="M726">
        <f t="shared" si="117"/>
        <v>0</v>
      </c>
      <c r="N726">
        <f t="shared" si="118"/>
        <v>1038904.7689</v>
      </c>
      <c r="O726">
        <f t="shared" si="119"/>
        <v>0</v>
      </c>
      <c r="P726">
        <f t="shared" si="120"/>
        <v>1038904.7689</v>
      </c>
      <c r="Q726">
        <f t="shared" si="121"/>
        <v>0</v>
      </c>
      <c r="R726">
        <f t="shared" si="122"/>
        <v>1038904.7689</v>
      </c>
    </row>
    <row r="727" spans="1:18" x14ac:dyDescent="0.3">
      <c r="A727" t="s">
        <v>52</v>
      </c>
      <c r="B727" t="s">
        <v>53</v>
      </c>
      <c r="C727">
        <v>15</v>
      </c>
      <c r="D727">
        <v>19</v>
      </c>
      <c r="E727">
        <v>0</v>
      </c>
      <c r="F727">
        <v>20260117</v>
      </c>
      <c r="G727">
        <v>20260219</v>
      </c>
      <c r="H727">
        <v>1249598.49</v>
      </c>
      <c r="I727">
        <f t="shared" si="113"/>
        <v>34</v>
      </c>
      <c r="J727">
        <f t="shared" si="114"/>
        <v>36752.896764705882</v>
      </c>
      <c r="K727">
        <f t="shared" si="115"/>
        <v>668633.24963184295</v>
      </c>
      <c r="L727">
        <f t="shared" si="116"/>
        <v>698305.03852941177</v>
      </c>
      <c r="M727">
        <f t="shared" si="117"/>
        <v>0</v>
      </c>
      <c r="N727">
        <f t="shared" si="118"/>
        <v>1366938.2881612547</v>
      </c>
      <c r="O727">
        <f t="shared" si="119"/>
        <v>611236.88343506202</v>
      </c>
      <c r="P727">
        <f t="shared" si="120"/>
        <v>638361.60656493797</v>
      </c>
      <c r="Q727">
        <f t="shared" si="121"/>
        <v>0</v>
      </c>
      <c r="R727">
        <f t="shared" si="122"/>
        <v>1249598.49</v>
      </c>
    </row>
    <row r="728" spans="1:18" x14ac:dyDescent="0.3">
      <c r="A728" t="s">
        <v>33</v>
      </c>
      <c r="B728" t="s">
        <v>34</v>
      </c>
      <c r="C728">
        <v>0</v>
      </c>
      <c r="D728">
        <v>15</v>
      </c>
      <c r="E728">
        <v>0</v>
      </c>
      <c r="F728">
        <v>20260211</v>
      </c>
      <c r="G728">
        <v>20260225</v>
      </c>
      <c r="H728">
        <v>590.59379999999999</v>
      </c>
      <c r="I728">
        <f t="shared" si="113"/>
        <v>15</v>
      </c>
      <c r="J728">
        <f t="shared" si="114"/>
        <v>39.372920000000001</v>
      </c>
      <c r="K728">
        <f t="shared" si="115"/>
        <v>0</v>
      </c>
      <c r="L728">
        <f t="shared" si="116"/>
        <v>590.59379999999999</v>
      </c>
      <c r="M728">
        <f t="shared" si="117"/>
        <v>0</v>
      </c>
      <c r="N728">
        <f t="shared" si="118"/>
        <v>590.59379999999999</v>
      </c>
      <c r="O728">
        <f t="shared" si="119"/>
        <v>0</v>
      </c>
      <c r="P728">
        <f t="shared" si="120"/>
        <v>590.59379999999999</v>
      </c>
      <c r="Q728">
        <f t="shared" si="121"/>
        <v>0</v>
      </c>
      <c r="R728">
        <f t="shared" si="122"/>
        <v>590.59379999999999</v>
      </c>
    </row>
    <row r="729" spans="1:18" x14ac:dyDescent="0.3">
      <c r="A729" t="s">
        <v>33</v>
      </c>
      <c r="B729" t="s">
        <v>34</v>
      </c>
      <c r="C729">
        <v>5</v>
      </c>
      <c r="D729">
        <v>27</v>
      </c>
      <c r="E729">
        <v>0</v>
      </c>
      <c r="F729">
        <v>20260127</v>
      </c>
      <c r="G729">
        <v>20260227</v>
      </c>
      <c r="H729">
        <v>1728.097</v>
      </c>
      <c r="I729">
        <f t="shared" si="113"/>
        <v>32</v>
      </c>
      <c r="J729">
        <f t="shared" si="114"/>
        <v>54.003031249999999</v>
      </c>
      <c r="K729">
        <f t="shared" si="115"/>
        <v>327.48640654390084</v>
      </c>
      <c r="L729">
        <f t="shared" si="116"/>
        <v>1458.08184375</v>
      </c>
      <c r="M729">
        <f t="shared" si="117"/>
        <v>0</v>
      </c>
      <c r="N729">
        <f t="shared" si="118"/>
        <v>1785.5682502939007</v>
      </c>
      <c r="O729">
        <f t="shared" si="119"/>
        <v>316.94575471766188</v>
      </c>
      <c r="P729">
        <f t="shared" si="120"/>
        <v>1411.1512452823381</v>
      </c>
      <c r="Q729">
        <f t="shared" si="121"/>
        <v>0</v>
      </c>
      <c r="R729">
        <f t="shared" si="122"/>
        <v>1728.097</v>
      </c>
    </row>
    <row r="730" spans="1:18" x14ac:dyDescent="0.3">
      <c r="A730" t="s">
        <v>33</v>
      </c>
      <c r="B730" t="s">
        <v>34</v>
      </c>
      <c r="C730">
        <v>0</v>
      </c>
      <c r="D730">
        <v>16</v>
      </c>
      <c r="E730">
        <v>0</v>
      </c>
      <c r="F730">
        <v>20260209</v>
      </c>
      <c r="G730">
        <v>20260224</v>
      </c>
      <c r="H730">
        <v>12905.971</v>
      </c>
      <c r="I730">
        <f t="shared" si="113"/>
        <v>16</v>
      </c>
      <c r="J730">
        <f t="shared" si="114"/>
        <v>806.62318749999997</v>
      </c>
      <c r="K730">
        <f t="shared" si="115"/>
        <v>0</v>
      </c>
      <c r="L730">
        <f t="shared" si="116"/>
        <v>12905.971</v>
      </c>
      <c r="M730">
        <f t="shared" si="117"/>
        <v>0</v>
      </c>
      <c r="N730">
        <f t="shared" si="118"/>
        <v>12905.971</v>
      </c>
      <c r="O730">
        <f t="shared" si="119"/>
        <v>0</v>
      </c>
      <c r="P730">
        <f t="shared" si="120"/>
        <v>12905.971</v>
      </c>
      <c r="Q730">
        <f t="shared" si="121"/>
        <v>0</v>
      </c>
      <c r="R730">
        <f t="shared" si="122"/>
        <v>12905.971</v>
      </c>
    </row>
    <row r="731" spans="1:18" x14ac:dyDescent="0.3">
      <c r="A731" t="s">
        <v>37</v>
      </c>
      <c r="B731" t="s">
        <v>38</v>
      </c>
      <c r="C731">
        <v>0</v>
      </c>
      <c r="D731">
        <v>10</v>
      </c>
      <c r="E731">
        <v>0</v>
      </c>
      <c r="F731">
        <v>20260204</v>
      </c>
      <c r="G731">
        <v>20260213</v>
      </c>
      <c r="H731">
        <v>5607.7493999999997</v>
      </c>
      <c r="I731">
        <f t="shared" si="113"/>
        <v>10</v>
      </c>
      <c r="J731">
        <f t="shared" si="114"/>
        <v>560.77494000000002</v>
      </c>
      <c r="K731">
        <f t="shared" si="115"/>
        <v>0</v>
      </c>
      <c r="L731">
        <f t="shared" si="116"/>
        <v>5607.7494000000006</v>
      </c>
      <c r="M731">
        <f t="shared" si="117"/>
        <v>0</v>
      </c>
      <c r="N731">
        <f t="shared" si="118"/>
        <v>5607.7494000000006</v>
      </c>
      <c r="O731">
        <f t="shared" si="119"/>
        <v>0</v>
      </c>
      <c r="P731">
        <f t="shared" si="120"/>
        <v>5607.7493999999997</v>
      </c>
      <c r="Q731">
        <f t="shared" si="121"/>
        <v>0</v>
      </c>
      <c r="R731">
        <f t="shared" si="122"/>
        <v>5607.7493999999997</v>
      </c>
    </row>
    <row r="732" spans="1:18" x14ac:dyDescent="0.3">
      <c r="A732" t="s">
        <v>33</v>
      </c>
      <c r="B732" t="s">
        <v>34</v>
      </c>
      <c r="C732">
        <v>0</v>
      </c>
      <c r="D732">
        <v>13</v>
      </c>
      <c r="E732">
        <v>0</v>
      </c>
      <c r="F732">
        <v>20260214</v>
      </c>
      <c r="G732">
        <v>20260226</v>
      </c>
      <c r="H732">
        <v>1265.1727000000001</v>
      </c>
      <c r="I732">
        <f t="shared" si="113"/>
        <v>13</v>
      </c>
      <c r="J732">
        <f t="shared" si="114"/>
        <v>97.320976923076927</v>
      </c>
      <c r="K732">
        <f t="shared" si="115"/>
        <v>0</v>
      </c>
      <c r="L732">
        <f t="shared" si="116"/>
        <v>1265.1727000000001</v>
      </c>
      <c r="M732">
        <f t="shared" si="117"/>
        <v>0</v>
      </c>
      <c r="N732">
        <f t="shared" si="118"/>
        <v>1265.1727000000001</v>
      </c>
      <c r="O732">
        <f t="shared" si="119"/>
        <v>0</v>
      </c>
      <c r="P732">
        <f t="shared" si="120"/>
        <v>1265.1727000000001</v>
      </c>
      <c r="Q732">
        <f t="shared" si="121"/>
        <v>0</v>
      </c>
      <c r="R732">
        <f t="shared" si="122"/>
        <v>1265.1727000000001</v>
      </c>
    </row>
    <row r="733" spans="1:18" x14ac:dyDescent="0.3">
      <c r="A733" t="s">
        <v>0</v>
      </c>
      <c r="B733" t="s">
        <v>0</v>
      </c>
      <c r="C733">
        <v>0</v>
      </c>
      <c r="D733">
        <v>17</v>
      </c>
      <c r="E733">
        <v>0</v>
      </c>
      <c r="F733">
        <v>20260204</v>
      </c>
      <c r="G733">
        <v>20260220</v>
      </c>
      <c r="H733">
        <v>42.145699999999998</v>
      </c>
      <c r="I733">
        <f t="shared" si="113"/>
        <v>17</v>
      </c>
      <c r="J733">
        <f t="shared" si="114"/>
        <v>2.4791588235294117</v>
      </c>
      <c r="K733">
        <f t="shared" si="115"/>
        <v>0</v>
      </c>
      <c r="L733">
        <f t="shared" si="116"/>
        <v>42.145699999999998</v>
      </c>
      <c r="M733">
        <f t="shared" si="117"/>
        <v>0</v>
      </c>
      <c r="N733">
        <f t="shared" si="118"/>
        <v>42.145699999999998</v>
      </c>
      <c r="O733">
        <f t="shared" si="119"/>
        <v>0</v>
      </c>
      <c r="P733">
        <f t="shared" si="120"/>
        <v>42.145699999999998</v>
      </c>
      <c r="Q733">
        <f t="shared" si="121"/>
        <v>0</v>
      </c>
      <c r="R733">
        <f t="shared" si="122"/>
        <v>42.145699999999998</v>
      </c>
    </row>
    <row r="734" spans="1:18" x14ac:dyDescent="0.3">
      <c r="A734" t="s">
        <v>35</v>
      </c>
      <c r="B734" t="s">
        <v>36</v>
      </c>
      <c r="C734">
        <v>0</v>
      </c>
      <c r="D734">
        <v>13</v>
      </c>
      <c r="E734">
        <v>0</v>
      </c>
      <c r="F734">
        <v>20260207</v>
      </c>
      <c r="G734">
        <v>20260219</v>
      </c>
      <c r="H734">
        <v>1548</v>
      </c>
      <c r="I734">
        <f t="shared" si="113"/>
        <v>13</v>
      </c>
      <c r="J734">
        <f t="shared" si="114"/>
        <v>119.07692307692308</v>
      </c>
      <c r="K734">
        <f t="shared" si="115"/>
        <v>0</v>
      </c>
      <c r="L734">
        <f t="shared" si="116"/>
        <v>1548</v>
      </c>
      <c r="M734">
        <f t="shared" si="117"/>
        <v>0</v>
      </c>
      <c r="N734">
        <f t="shared" si="118"/>
        <v>1548</v>
      </c>
      <c r="O734">
        <f t="shared" si="119"/>
        <v>0</v>
      </c>
      <c r="P734">
        <f t="shared" si="120"/>
        <v>1548</v>
      </c>
      <c r="Q734">
        <f t="shared" si="121"/>
        <v>0</v>
      </c>
      <c r="R734">
        <f t="shared" si="122"/>
        <v>1548</v>
      </c>
    </row>
    <row r="735" spans="1:18" x14ac:dyDescent="0.3">
      <c r="A735" t="s">
        <v>0</v>
      </c>
      <c r="B735" t="s">
        <v>0</v>
      </c>
      <c r="C735">
        <v>27</v>
      </c>
      <c r="D735">
        <v>14</v>
      </c>
      <c r="E735">
        <v>0</v>
      </c>
      <c r="F735">
        <v>20260105</v>
      </c>
      <c r="G735">
        <v>20260214</v>
      </c>
      <c r="H735">
        <v>378.4846</v>
      </c>
      <c r="I735">
        <f t="shared" si="113"/>
        <v>41</v>
      </c>
      <c r="J735">
        <f t="shared" si="114"/>
        <v>9.2313317073170733</v>
      </c>
      <c r="K735">
        <f t="shared" si="115"/>
        <v>302.2965956489308</v>
      </c>
      <c r="L735">
        <f t="shared" si="116"/>
        <v>129.23864390243904</v>
      </c>
      <c r="M735">
        <f t="shared" si="117"/>
        <v>0</v>
      </c>
      <c r="N735">
        <f t="shared" si="118"/>
        <v>431.53523955136984</v>
      </c>
      <c r="O735">
        <f t="shared" si="119"/>
        <v>265.1338653234771</v>
      </c>
      <c r="P735">
        <f t="shared" si="120"/>
        <v>113.3507346765229</v>
      </c>
      <c r="Q735">
        <f t="shared" si="121"/>
        <v>0</v>
      </c>
      <c r="R735">
        <f t="shared" si="122"/>
        <v>378.4846</v>
      </c>
    </row>
    <row r="736" spans="1:18" x14ac:dyDescent="0.3">
      <c r="A736" t="s">
        <v>33</v>
      </c>
      <c r="B736" t="s">
        <v>34</v>
      </c>
      <c r="C736">
        <v>2</v>
      </c>
      <c r="D736">
        <v>26</v>
      </c>
      <c r="E736">
        <v>0</v>
      </c>
      <c r="F736">
        <v>20260130</v>
      </c>
      <c r="G736">
        <v>20260226</v>
      </c>
      <c r="H736">
        <v>548.13869999999997</v>
      </c>
      <c r="I736">
        <f t="shared" si="113"/>
        <v>28</v>
      </c>
      <c r="J736">
        <f t="shared" si="114"/>
        <v>19.576382142857142</v>
      </c>
      <c r="K736">
        <f t="shared" si="115"/>
        <v>47.486216182314578</v>
      </c>
      <c r="L736">
        <f t="shared" si="116"/>
        <v>508.98593571428569</v>
      </c>
      <c r="M736">
        <f t="shared" si="117"/>
        <v>0</v>
      </c>
      <c r="N736">
        <f t="shared" si="118"/>
        <v>556.47215189660028</v>
      </c>
      <c r="O736">
        <f t="shared" si="119"/>
        <v>46.775086080011789</v>
      </c>
      <c r="P736">
        <f t="shared" si="120"/>
        <v>501.36361391998821</v>
      </c>
      <c r="Q736">
        <f t="shared" si="121"/>
        <v>0</v>
      </c>
      <c r="R736">
        <f t="shared" si="122"/>
        <v>548.13869999999997</v>
      </c>
    </row>
    <row r="737" spans="1:18" x14ac:dyDescent="0.3">
      <c r="A737" t="s">
        <v>45</v>
      </c>
      <c r="B737" t="s">
        <v>46</v>
      </c>
      <c r="C737">
        <v>15</v>
      </c>
      <c r="D737">
        <v>19</v>
      </c>
      <c r="E737">
        <v>0</v>
      </c>
      <c r="F737">
        <v>20260117</v>
      </c>
      <c r="G737">
        <v>20260219</v>
      </c>
      <c r="H737">
        <v>17775407.6853</v>
      </c>
      <c r="I737">
        <f t="shared" si="113"/>
        <v>34</v>
      </c>
      <c r="J737">
        <f t="shared" si="114"/>
        <v>522806.10839117644</v>
      </c>
      <c r="K737">
        <f t="shared" si="115"/>
        <v>9511237.9690479394</v>
      </c>
      <c r="L737">
        <f t="shared" si="116"/>
        <v>9933316.059432352</v>
      </c>
      <c r="M737">
        <f t="shared" si="117"/>
        <v>0</v>
      </c>
      <c r="N737">
        <f t="shared" si="118"/>
        <v>19444554.028480291</v>
      </c>
      <c r="O737">
        <f t="shared" si="119"/>
        <v>8694780.6693895906</v>
      </c>
      <c r="P737">
        <f t="shared" si="120"/>
        <v>9080627.0159104094</v>
      </c>
      <c r="Q737">
        <f t="shared" si="121"/>
        <v>0</v>
      </c>
      <c r="R737">
        <f t="shared" si="122"/>
        <v>17775407.6853</v>
      </c>
    </row>
    <row r="738" spans="1:18" x14ac:dyDescent="0.3">
      <c r="A738" t="s">
        <v>37</v>
      </c>
      <c r="B738" t="s">
        <v>38</v>
      </c>
      <c r="C738">
        <v>0</v>
      </c>
      <c r="D738">
        <v>8</v>
      </c>
      <c r="E738">
        <v>0</v>
      </c>
      <c r="F738">
        <v>20260220</v>
      </c>
      <c r="G738">
        <v>20260227</v>
      </c>
      <c r="H738">
        <v>929.07600000000002</v>
      </c>
      <c r="I738">
        <f t="shared" si="113"/>
        <v>8</v>
      </c>
      <c r="J738">
        <f t="shared" si="114"/>
        <v>116.1345</v>
      </c>
      <c r="K738">
        <f t="shared" si="115"/>
        <v>0</v>
      </c>
      <c r="L738">
        <f t="shared" si="116"/>
        <v>929.07600000000002</v>
      </c>
      <c r="M738">
        <f t="shared" si="117"/>
        <v>0</v>
      </c>
      <c r="N738">
        <f t="shared" si="118"/>
        <v>929.07600000000002</v>
      </c>
      <c r="O738">
        <f t="shared" si="119"/>
        <v>0</v>
      </c>
      <c r="P738">
        <f t="shared" si="120"/>
        <v>929.07600000000002</v>
      </c>
      <c r="Q738">
        <f t="shared" si="121"/>
        <v>0</v>
      </c>
      <c r="R738">
        <f t="shared" si="122"/>
        <v>929.07600000000002</v>
      </c>
    </row>
    <row r="739" spans="1:18" x14ac:dyDescent="0.3">
      <c r="A739" t="s">
        <v>0</v>
      </c>
      <c r="B739" t="s">
        <v>0</v>
      </c>
      <c r="C739">
        <v>25</v>
      </c>
      <c r="D739">
        <v>12</v>
      </c>
      <c r="E739">
        <v>0</v>
      </c>
      <c r="F739">
        <v>20260107</v>
      </c>
      <c r="G739">
        <v>20260212</v>
      </c>
      <c r="H739">
        <v>168.22319999999999</v>
      </c>
      <c r="I739">
        <f t="shared" si="113"/>
        <v>37</v>
      </c>
      <c r="J739">
        <f t="shared" si="114"/>
        <v>4.5465729729729727</v>
      </c>
      <c r="K739">
        <f t="shared" si="115"/>
        <v>137.85715454709208</v>
      </c>
      <c r="L739">
        <f t="shared" si="116"/>
        <v>54.558875675675672</v>
      </c>
      <c r="M739">
        <f t="shared" si="117"/>
        <v>0</v>
      </c>
      <c r="N739">
        <f t="shared" si="118"/>
        <v>192.41603022276774</v>
      </c>
      <c r="O739">
        <f t="shared" si="119"/>
        <v>120.52411461746452</v>
      </c>
      <c r="P739">
        <f t="shared" si="120"/>
        <v>47.699085382535465</v>
      </c>
      <c r="Q739">
        <f t="shared" si="121"/>
        <v>0</v>
      </c>
      <c r="R739">
        <f t="shared" si="122"/>
        <v>168.22319999999999</v>
      </c>
    </row>
    <row r="740" spans="1:18" x14ac:dyDescent="0.3">
      <c r="A740" t="s">
        <v>33</v>
      </c>
      <c r="B740" t="s">
        <v>34</v>
      </c>
      <c r="C740">
        <v>0</v>
      </c>
      <c r="D740">
        <v>4</v>
      </c>
      <c r="E740">
        <v>0</v>
      </c>
      <c r="F740">
        <v>20260209</v>
      </c>
      <c r="G740">
        <v>20260212</v>
      </c>
      <c r="H740">
        <v>1941.8407999999999</v>
      </c>
      <c r="I740">
        <f t="shared" si="113"/>
        <v>4</v>
      </c>
      <c r="J740">
        <f t="shared" si="114"/>
        <v>485.46019999999999</v>
      </c>
      <c r="K740">
        <f t="shared" si="115"/>
        <v>0</v>
      </c>
      <c r="L740">
        <f t="shared" si="116"/>
        <v>1941.8407999999999</v>
      </c>
      <c r="M740">
        <f t="shared" si="117"/>
        <v>0</v>
      </c>
      <c r="N740">
        <f t="shared" si="118"/>
        <v>1941.8407999999999</v>
      </c>
      <c r="O740">
        <f t="shared" si="119"/>
        <v>0</v>
      </c>
      <c r="P740">
        <f t="shared" si="120"/>
        <v>1941.8407999999999</v>
      </c>
      <c r="Q740">
        <f t="shared" si="121"/>
        <v>0</v>
      </c>
      <c r="R740">
        <f t="shared" si="122"/>
        <v>1941.8407999999999</v>
      </c>
    </row>
    <row r="741" spans="1:18" x14ac:dyDescent="0.3">
      <c r="A741" t="s">
        <v>0</v>
      </c>
      <c r="B741" t="s">
        <v>0</v>
      </c>
      <c r="C741">
        <v>28</v>
      </c>
      <c r="D741">
        <v>23</v>
      </c>
      <c r="E741">
        <v>0</v>
      </c>
      <c r="F741">
        <v>20260104</v>
      </c>
      <c r="G741">
        <v>20260223</v>
      </c>
      <c r="H741">
        <v>757.11149999999998</v>
      </c>
      <c r="I741">
        <f t="shared" si="113"/>
        <v>51</v>
      </c>
      <c r="J741">
        <f t="shared" si="114"/>
        <v>14.845323529411765</v>
      </c>
      <c r="K741">
        <f t="shared" si="115"/>
        <v>504.14194623789007</v>
      </c>
      <c r="L741">
        <f t="shared" si="116"/>
        <v>341.4424411764706</v>
      </c>
      <c r="M741">
        <f t="shared" si="117"/>
        <v>0</v>
      </c>
      <c r="N741">
        <f t="shared" si="118"/>
        <v>845.58438741436066</v>
      </c>
      <c r="O741">
        <f t="shared" si="119"/>
        <v>451.39393632400214</v>
      </c>
      <c r="P741">
        <f t="shared" si="120"/>
        <v>305.71756367599784</v>
      </c>
      <c r="Q741">
        <f t="shared" si="121"/>
        <v>0</v>
      </c>
      <c r="R741">
        <f t="shared" si="122"/>
        <v>757.11149999999998</v>
      </c>
    </row>
    <row r="742" spans="1:18" x14ac:dyDescent="0.3">
      <c r="A742" t="s">
        <v>37</v>
      </c>
      <c r="B742" t="s">
        <v>38</v>
      </c>
      <c r="C742">
        <v>0</v>
      </c>
      <c r="D742">
        <v>28</v>
      </c>
      <c r="E742">
        <v>0</v>
      </c>
      <c r="F742">
        <v>20260201</v>
      </c>
      <c r="G742">
        <v>20260228</v>
      </c>
      <c r="H742">
        <v>2038597.4358000001</v>
      </c>
      <c r="I742">
        <f t="shared" si="113"/>
        <v>28</v>
      </c>
      <c r="J742">
        <f t="shared" si="114"/>
        <v>72807.051278571438</v>
      </c>
      <c r="K742">
        <f t="shared" si="115"/>
        <v>0</v>
      </c>
      <c r="L742">
        <f t="shared" si="116"/>
        <v>2038597.4358000003</v>
      </c>
      <c r="M742">
        <f t="shared" si="117"/>
        <v>0</v>
      </c>
      <c r="N742">
        <f t="shared" si="118"/>
        <v>2038597.4358000003</v>
      </c>
      <c r="O742">
        <f t="shared" si="119"/>
        <v>0</v>
      </c>
      <c r="P742">
        <f t="shared" si="120"/>
        <v>2038597.4358000001</v>
      </c>
      <c r="Q742">
        <f t="shared" si="121"/>
        <v>0</v>
      </c>
      <c r="R742">
        <f t="shared" si="122"/>
        <v>2038597.4358000001</v>
      </c>
    </row>
    <row r="743" spans="1:18" x14ac:dyDescent="0.3">
      <c r="A743" t="s">
        <v>0</v>
      </c>
      <c r="B743" t="s">
        <v>0</v>
      </c>
      <c r="C743">
        <v>29</v>
      </c>
      <c r="D743">
        <v>26</v>
      </c>
      <c r="E743">
        <v>0</v>
      </c>
      <c r="F743">
        <v>20260103</v>
      </c>
      <c r="G743">
        <v>20260226</v>
      </c>
      <c r="H743">
        <v>378.62689999999998</v>
      </c>
      <c r="I743">
        <f t="shared" si="113"/>
        <v>55</v>
      </c>
      <c r="J743">
        <f t="shared" si="114"/>
        <v>6.8841254545454538</v>
      </c>
      <c r="K743">
        <f t="shared" si="115"/>
        <v>242.13184407824576</v>
      </c>
      <c r="L743">
        <f t="shared" si="116"/>
        <v>178.98726181818179</v>
      </c>
      <c r="M743">
        <f t="shared" si="117"/>
        <v>0</v>
      </c>
      <c r="N743">
        <f t="shared" si="118"/>
        <v>421.11910589642753</v>
      </c>
      <c r="O743">
        <f t="shared" si="119"/>
        <v>217.70000038226067</v>
      </c>
      <c r="P743">
        <f t="shared" si="120"/>
        <v>160.92689961773931</v>
      </c>
      <c r="Q743">
        <f t="shared" si="121"/>
        <v>0</v>
      </c>
      <c r="R743">
        <f t="shared" si="122"/>
        <v>378.62689999999998</v>
      </c>
    </row>
    <row r="744" spans="1:18" x14ac:dyDescent="0.3">
      <c r="A744" t="s">
        <v>51</v>
      </c>
      <c r="B744" t="s">
        <v>48</v>
      </c>
      <c r="C744">
        <v>16</v>
      </c>
      <c r="D744">
        <v>20</v>
      </c>
      <c r="E744">
        <v>0</v>
      </c>
      <c r="F744">
        <v>20260116</v>
      </c>
      <c r="G744">
        <v>20260220</v>
      </c>
      <c r="H744">
        <v>295360.66399999999</v>
      </c>
      <c r="I744">
        <f t="shared" si="113"/>
        <v>36</v>
      </c>
      <c r="J744">
        <f t="shared" si="114"/>
        <v>8204.4628888888892</v>
      </c>
      <c r="K744">
        <f t="shared" si="115"/>
        <v>159211.80759896777</v>
      </c>
      <c r="L744">
        <f t="shared" si="116"/>
        <v>164089.25777777779</v>
      </c>
      <c r="M744">
        <f t="shared" si="117"/>
        <v>0</v>
      </c>
      <c r="N744">
        <f t="shared" si="118"/>
        <v>323301.06537674554</v>
      </c>
      <c r="O744">
        <f t="shared" si="119"/>
        <v>145452.36698887101</v>
      </c>
      <c r="P744">
        <f t="shared" si="120"/>
        <v>149908.29701112901</v>
      </c>
      <c r="Q744">
        <f t="shared" si="121"/>
        <v>0</v>
      </c>
      <c r="R744">
        <f t="shared" si="122"/>
        <v>295360.66399999999</v>
      </c>
    </row>
    <row r="745" spans="1:18" x14ac:dyDescent="0.3">
      <c r="A745" t="s">
        <v>37</v>
      </c>
      <c r="B745" t="s">
        <v>38</v>
      </c>
      <c r="C745">
        <v>14</v>
      </c>
      <c r="D745">
        <v>15</v>
      </c>
      <c r="E745">
        <v>0</v>
      </c>
      <c r="F745">
        <v>20260118</v>
      </c>
      <c r="G745">
        <v>20260215</v>
      </c>
      <c r="H745">
        <v>1725.9901</v>
      </c>
      <c r="I745">
        <f t="shared" si="113"/>
        <v>29</v>
      </c>
      <c r="J745">
        <f t="shared" si="114"/>
        <v>59.5169</v>
      </c>
      <c r="K745">
        <f t="shared" si="115"/>
        <v>1010.5864564217686</v>
      </c>
      <c r="L745">
        <f t="shared" si="116"/>
        <v>892.75350000000003</v>
      </c>
      <c r="M745">
        <f t="shared" si="117"/>
        <v>0</v>
      </c>
      <c r="N745">
        <f t="shared" si="118"/>
        <v>1903.3399564217686</v>
      </c>
      <c r="O745">
        <f t="shared" si="119"/>
        <v>916.42179479971787</v>
      </c>
      <c r="P745">
        <f t="shared" si="120"/>
        <v>809.56830520028211</v>
      </c>
      <c r="Q745">
        <f t="shared" si="121"/>
        <v>0</v>
      </c>
      <c r="R745">
        <f t="shared" si="122"/>
        <v>1725.9901</v>
      </c>
    </row>
    <row r="746" spans="1:18" x14ac:dyDescent="0.3">
      <c r="A746" t="s">
        <v>35</v>
      </c>
      <c r="B746" t="s">
        <v>34</v>
      </c>
      <c r="C746">
        <v>15</v>
      </c>
      <c r="D746">
        <v>20</v>
      </c>
      <c r="E746">
        <v>0</v>
      </c>
      <c r="F746">
        <v>20260117</v>
      </c>
      <c r="G746">
        <v>20260220</v>
      </c>
      <c r="H746">
        <v>18932.961800000001</v>
      </c>
      <c r="I746">
        <f t="shared" si="113"/>
        <v>35</v>
      </c>
      <c r="J746">
        <f t="shared" si="114"/>
        <v>540.94176571428579</v>
      </c>
      <c r="K746">
        <f t="shared" si="115"/>
        <v>9841.1739620607405</v>
      </c>
      <c r="L746">
        <f t="shared" si="116"/>
        <v>10818.835314285716</v>
      </c>
      <c r="M746">
        <f t="shared" si="117"/>
        <v>0</v>
      </c>
      <c r="N746">
        <f t="shared" si="118"/>
        <v>20660.009276346456</v>
      </c>
      <c r="O746">
        <f t="shared" si="119"/>
        <v>9018.5134090995034</v>
      </c>
      <c r="P746">
        <f t="shared" si="120"/>
        <v>9914.4483909004975</v>
      </c>
      <c r="Q746">
        <f t="shared" si="121"/>
        <v>0</v>
      </c>
      <c r="R746">
        <f t="shared" si="122"/>
        <v>18932.961800000001</v>
      </c>
    </row>
    <row r="747" spans="1:18" x14ac:dyDescent="0.3">
      <c r="A747" t="s">
        <v>0</v>
      </c>
      <c r="B747" t="s">
        <v>0</v>
      </c>
      <c r="C747">
        <v>0</v>
      </c>
      <c r="D747">
        <v>11</v>
      </c>
      <c r="E747">
        <v>0</v>
      </c>
      <c r="F747">
        <v>20260203</v>
      </c>
      <c r="G747">
        <v>20260213</v>
      </c>
      <c r="H747">
        <v>126.51430000000001</v>
      </c>
      <c r="I747">
        <f t="shared" si="113"/>
        <v>11</v>
      </c>
      <c r="J747">
        <f t="shared" si="114"/>
        <v>11.501300000000001</v>
      </c>
      <c r="K747">
        <f t="shared" si="115"/>
        <v>0</v>
      </c>
      <c r="L747">
        <f t="shared" si="116"/>
        <v>126.51430000000001</v>
      </c>
      <c r="M747">
        <f t="shared" si="117"/>
        <v>0</v>
      </c>
      <c r="N747">
        <f t="shared" si="118"/>
        <v>126.51430000000001</v>
      </c>
      <c r="O747">
        <f t="shared" si="119"/>
        <v>0</v>
      </c>
      <c r="P747">
        <f t="shared" si="120"/>
        <v>126.51430000000001</v>
      </c>
      <c r="Q747">
        <f t="shared" si="121"/>
        <v>0</v>
      </c>
      <c r="R747">
        <f t="shared" si="122"/>
        <v>126.51430000000001</v>
      </c>
    </row>
    <row r="748" spans="1:18" x14ac:dyDescent="0.3">
      <c r="A748" t="s">
        <v>37</v>
      </c>
      <c r="B748" t="s">
        <v>38</v>
      </c>
      <c r="C748">
        <v>0</v>
      </c>
      <c r="D748">
        <v>20</v>
      </c>
      <c r="E748">
        <v>0</v>
      </c>
      <c r="F748">
        <v>20260205</v>
      </c>
      <c r="G748">
        <v>20260224</v>
      </c>
      <c r="H748">
        <v>4004.5965000000001</v>
      </c>
      <c r="I748">
        <f t="shared" si="113"/>
        <v>20</v>
      </c>
      <c r="J748">
        <f t="shared" si="114"/>
        <v>200.22982500000001</v>
      </c>
      <c r="K748">
        <f t="shared" si="115"/>
        <v>0</v>
      </c>
      <c r="L748">
        <f t="shared" si="116"/>
        <v>4004.5965000000001</v>
      </c>
      <c r="M748">
        <f t="shared" si="117"/>
        <v>0</v>
      </c>
      <c r="N748">
        <f t="shared" si="118"/>
        <v>4004.5965000000001</v>
      </c>
      <c r="O748">
        <f t="shared" si="119"/>
        <v>0</v>
      </c>
      <c r="P748">
        <f t="shared" si="120"/>
        <v>4004.5965000000001</v>
      </c>
      <c r="Q748">
        <f t="shared" si="121"/>
        <v>0</v>
      </c>
      <c r="R748">
        <f t="shared" si="122"/>
        <v>4004.5965000000001</v>
      </c>
    </row>
    <row r="749" spans="1:18" x14ac:dyDescent="0.3">
      <c r="A749" t="s">
        <v>45</v>
      </c>
      <c r="B749" t="s">
        <v>46</v>
      </c>
      <c r="C749">
        <v>0</v>
      </c>
      <c r="D749">
        <v>11</v>
      </c>
      <c r="E749">
        <v>0</v>
      </c>
      <c r="F749">
        <v>20260209</v>
      </c>
      <c r="G749">
        <v>20260219</v>
      </c>
      <c r="H749">
        <v>104379.19319999999</v>
      </c>
      <c r="I749">
        <f t="shared" si="113"/>
        <v>11</v>
      </c>
      <c r="J749">
        <f t="shared" si="114"/>
        <v>9489.0175636363638</v>
      </c>
      <c r="K749">
        <f t="shared" si="115"/>
        <v>0</v>
      </c>
      <c r="L749">
        <f t="shared" si="116"/>
        <v>104379.19320000001</v>
      </c>
      <c r="M749">
        <f t="shared" si="117"/>
        <v>0</v>
      </c>
      <c r="N749">
        <f t="shared" si="118"/>
        <v>104379.19320000001</v>
      </c>
      <c r="O749">
        <f t="shared" si="119"/>
        <v>0</v>
      </c>
      <c r="P749">
        <f t="shared" si="120"/>
        <v>104379.19319999999</v>
      </c>
      <c r="Q749">
        <f t="shared" si="121"/>
        <v>0</v>
      </c>
      <c r="R749">
        <f t="shared" si="122"/>
        <v>104379.19319999999</v>
      </c>
    </row>
    <row r="750" spans="1:18" x14ac:dyDescent="0.3">
      <c r="A750" t="s">
        <v>33</v>
      </c>
      <c r="B750" t="s">
        <v>34</v>
      </c>
      <c r="C750">
        <v>0</v>
      </c>
      <c r="D750">
        <v>1</v>
      </c>
      <c r="E750">
        <v>0</v>
      </c>
      <c r="F750">
        <v>20260226</v>
      </c>
      <c r="G750">
        <v>20260226</v>
      </c>
      <c r="H750">
        <v>296.05090000000001</v>
      </c>
      <c r="I750">
        <f t="shared" si="113"/>
        <v>1</v>
      </c>
      <c r="J750">
        <f t="shared" si="114"/>
        <v>296.05090000000001</v>
      </c>
      <c r="K750">
        <f t="shared" si="115"/>
        <v>0</v>
      </c>
      <c r="L750">
        <f t="shared" si="116"/>
        <v>296.05090000000001</v>
      </c>
      <c r="M750">
        <f t="shared" si="117"/>
        <v>0</v>
      </c>
      <c r="N750">
        <f t="shared" si="118"/>
        <v>296.05090000000001</v>
      </c>
      <c r="O750">
        <f t="shared" si="119"/>
        <v>0</v>
      </c>
      <c r="P750">
        <f t="shared" si="120"/>
        <v>296.05090000000001</v>
      </c>
      <c r="Q750">
        <f t="shared" si="121"/>
        <v>0</v>
      </c>
      <c r="R750">
        <f t="shared" si="122"/>
        <v>296.05090000000001</v>
      </c>
    </row>
    <row r="751" spans="1:18" x14ac:dyDescent="0.3">
      <c r="A751" t="s">
        <v>39</v>
      </c>
      <c r="B751" t="s">
        <v>40</v>
      </c>
      <c r="C751">
        <v>0</v>
      </c>
      <c r="D751">
        <v>3</v>
      </c>
      <c r="E751">
        <v>0</v>
      </c>
      <c r="F751">
        <v>20260212</v>
      </c>
      <c r="G751">
        <v>20260214</v>
      </c>
      <c r="H751">
        <v>2322.3638999999998</v>
      </c>
      <c r="I751">
        <f t="shared" si="113"/>
        <v>3</v>
      </c>
      <c r="J751">
        <f t="shared" si="114"/>
        <v>774.12129999999991</v>
      </c>
      <c r="K751">
        <f t="shared" si="115"/>
        <v>0</v>
      </c>
      <c r="L751">
        <f t="shared" si="116"/>
        <v>2322.3638999999998</v>
      </c>
      <c r="M751">
        <f t="shared" si="117"/>
        <v>0</v>
      </c>
      <c r="N751">
        <f t="shared" si="118"/>
        <v>2322.3638999999998</v>
      </c>
      <c r="O751">
        <f t="shared" si="119"/>
        <v>0</v>
      </c>
      <c r="P751">
        <f t="shared" si="120"/>
        <v>2322.3638999999998</v>
      </c>
      <c r="Q751">
        <f t="shared" si="121"/>
        <v>0</v>
      </c>
      <c r="R751">
        <f t="shared" si="122"/>
        <v>2322.3638999999998</v>
      </c>
    </row>
    <row r="752" spans="1:18" x14ac:dyDescent="0.3">
      <c r="A752" t="s">
        <v>35</v>
      </c>
      <c r="B752" t="s">
        <v>36</v>
      </c>
      <c r="C752">
        <v>0</v>
      </c>
      <c r="D752">
        <v>7</v>
      </c>
      <c r="E752">
        <v>0</v>
      </c>
      <c r="F752">
        <v>20260208</v>
      </c>
      <c r="G752">
        <v>20260214</v>
      </c>
      <c r="H752">
        <v>516</v>
      </c>
      <c r="I752">
        <f t="shared" si="113"/>
        <v>7</v>
      </c>
      <c r="J752">
        <f t="shared" si="114"/>
        <v>73.714285714285708</v>
      </c>
      <c r="K752">
        <f t="shared" si="115"/>
        <v>0</v>
      </c>
      <c r="L752">
        <f t="shared" si="116"/>
        <v>516</v>
      </c>
      <c r="M752">
        <f t="shared" si="117"/>
        <v>0</v>
      </c>
      <c r="N752">
        <f t="shared" si="118"/>
        <v>516</v>
      </c>
      <c r="O752">
        <f t="shared" si="119"/>
        <v>0</v>
      </c>
      <c r="P752">
        <f t="shared" si="120"/>
        <v>516</v>
      </c>
      <c r="Q752">
        <f t="shared" si="121"/>
        <v>0</v>
      </c>
      <c r="R752">
        <f t="shared" si="122"/>
        <v>516</v>
      </c>
    </row>
    <row r="753" spans="1:18" x14ac:dyDescent="0.3">
      <c r="A753" t="s">
        <v>33</v>
      </c>
      <c r="B753" t="s">
        <v>34</v>
      </c>
      <c r="C753">
        <v>0</v>
      </c>
      <c r="D753">
        <v>20</v>
      </c>
      <c r="E753">
        <v>0</v>
      </c>
      <c r="F753">
        <v>20260208</v>
      </c>
      <c r="G753">
        <v>20260227</v>
      </c>
      <c r="H753">
        <v>7425.8248999999996</v>
      </c>
      <c r="I753">
        <f t="shared" si="113"/>
        <v>20</v>
      </c>
      <c r="J753">
        <f t="shared" si="114"/>
        <v>371.291245</v>
      </c>
      <c r="K753">
        <f t="shared" si="115"/>
        <v>0</v>
      </c>
      <c r="L753">
        <f t="shared" si="116"/>
        <v>7425.8248999999996</v>
      </c>
      <c r="M753">
        <f t="shared" si="117"/>
        <v>0</v>
      </c>
      <c r="N753">
        <f t="shared" si="118"/>
        <v>7425.8248999999996</v>
      </c>
      <c r="O753">
        <f t="shared" si="119"/>
        <v>0</v>
      </c>
      <c r="P753">
        <f t="shared" si="120"/>
        <v>7425.8248999999996</v>
      </c>
      <c r="Q753">
        <f t="shared" si="121"/>
        <v>0</v>
      </c>
      <c r="R753">
        <f t="shared" si="122"/>
        <v>7425.8248999999996</v>
      </c>
    </row>
    <row r="754" spans="1:18" x14ac:dyDescent="0.3">
      <c r="A754" t="s">
        <v>0</v>
      </c>
      <c r="B754" t="s">
        <v>0</v>
      </c>
      <c r="C754">
        <v>0</v>
      </c>
      <c r="D754">
        <v>23</v>
      </c>
      <c r="E754">
        <v>0</v>
      </c>
      <c r="F754">
        <v>20260205</v>
      </c>
      <c r="G754">
        <v>20260227</v>
      </c>
      <c r="H754">
        <v>42.171399999999998</v>
      </c>
      <c r="I754">
        <f t="shared" si="113"/>
        <v>23</v>
      </c>
      <c r="J754">
        <f t="shared" si="114"/>
        <v>1.8335391304347826</v>
      </c>
      <c r="K754">
        <f t="shared" si="115"/>
        <v>0</v>
      </c>
      <c r="L754">
        <f t="shared" si="116"/>
        <v>42.171399999999998</v>
      </c>
      <c r="M754">
        <f t="shared" si="117"/>
        <v>0</v>
      </c>
      <c r="N754">
        <f t="shared" si="118"/>
        <v>42.171399999999998</v>
      </c>
      <c r="O754">
        <f t="shared" si="119"/>
        <v>0</v>
      </c>
      <c r="P754">
        <f t="shared" si="120"/>
        <v>42.171399999999998</v>
      </c>
      <c r="Q754">
        <f t="shared" si="121"/>
        <v>0</v>
      </c>
      <c r="R754">
        <f t="shared" si="122"/>
        <v>42.171399999999998</v>
      </c>
    </row>
    <row r="755" spans="1:18" x14ac:dyDescent="0.3">
      <c r="A755" t="s">
        <v>0</v>
      </c>
      <c r="B755" t="s">
        <v>0</v>
      </c>
      <c r="C755">
        <v>29</v>
      </c>
      <c r="D755">
        <v>20</v>
      </c>
      <c r="E755">
        <v>0</v>
      </c>
      <c r="F755">
        <v>20260103</v>
      </c>
      <c r="G755">
        <v>20260220</v>
      </c>
      <c r="H755">
        <v>126.1615</v>
      </c>
      <c r="I755">
        <f t="shared" si="113"/>
        <v>49</v>
      </c>
      <c r="J755">
        <f t="shared" si="114"/>
        <v>2.5747244897959183</v>
      </c>
      <c r="K755">
        <f t="shared" si="115"/>
        <v>90.559475248387912</v>
      </c>
      <c r="L755">
        <f t="shared" si="116"/>
        <v>51.494489795918369</v>
      </c>
      <c r="M755">
        <f t="shared" si="117"/>
        <v>0</v>
      </c>
      <c r="N755">
        <f t="shared" si="118"/>
        <v>142.05396504430627</v>
      </c>
      <c r="O755">
        <f t="shared" si="119"/>
        <v>80.428020667962542</v>
      </c>
      <c r="P755">
        <f t="shared" si="120"/>
        <v>45.733479332037483</v>
      </c>
      <c r="Q755">
        <f t="shared" si="121"/>
        <v>0</v>
      </c>
      <c r="R755">
        <f t="shared" si="122"/>
        <v>126.16150000000002</v>
      </c>
    </row>
    <row r="756" spans="1:18" x14ac:dyDescent="0.3">
      <c r="A756" t="s">
        <v>39</v>
      </c>
      <c r="B756" t="s">
        <v>40</v>
      </c>
      <c r="C756">
        <v>0</v>
      </c>
      <c r="D756">
        <v>18</v>
      </c>
      <c r="E756">
        <v>0</v>
      </c>
      <c r="F756">
        <v>20260207</v>
      </c>
      <c r="G756">
        <v>20260224</v>
      </c>
      <c r="H756">
        <v>1096.3032000000001</v>
      </c>
      <c r="I756">
        <f t="shared" si="113"/>
        <v>18</v>
      </c>
      <c r="J756">
        <f t="shared" si="114"/>
        <v>60.905733333333337</v>
      </c>
      <c r="K756">
        <f t="shared" si="115"/>
        <v>0</v>
      </c>
      <c r="L756">
        <f t="shared" si="116"/>
        <v>1096.3032000000001</v>
      </c>
      <c r="M756">
        <f t="shared" si="117"/>
        <v>0</v>
      </c>
      <c r="N756">
        <f t="shared" si="118"/>
        <v>1096.3032000000001</v>
      </c>
      <c r="O756">
        <f t="shared" si="119"/>
        <v>0</v>
      </c>
      <c r="P756">
        <f t="shared" si="120"/>
        <v>1096.3032000000001</v>
      </c>
      <c r="Q756">
        <f t="shared" si="121"/>
        <v>0</v>
      </c>
      <c r="R756">
        <f t="shared" si="122"/>
        <v>1096.3032000000001</v>
      </c>
    </row>
    <row r="757" spans="1:18" x14ac:dyDescent="0.3">
      <c r="A757" t="s">
        <v>33</v>
      </c>
      <c r="B757" t="s">
        <v>34</v>
      </c>
      <c r="C757">
        <v>5</v>
      </c>
      <c r="D757">
        <v>20</v>
      </c>
      <c r="E757">
        <v>0</v>
      </c>
      <c r="F757">
        <v>20260127</v>
      </c>
      <c r="G757">
        <v>20260220</v>
      </c>
      <c r="H757">
        <v>168.50790000000001</v>
      </c>
      <c r="I757">
        <f t="shared" si="113"/>
        <v>25</v>
      </c>
      <c r="J757">
        <f t="shared" si="114"/>
        <v>6.740316</v>
      </c>
      <c r="K757">
        <f t="shared" si="115"/>
        <v>40.874777113745061</v>
      </c>
      <c r="L757">
        <f t="shared" si="116"/>
        <v>134.80632</v>
      </c>
      <c r="M757">
        <f t="shared" si="117"/>
        <v>0</v>
      </c>
      <c r="N757">
        <f t="shared" si="118"/>
        <v>175.68109711374507</v>
      </c>
      <c r="O757">
        <f t="shared" si="119"/>
        <v>39.205827875413213</v>
      </c>
      <c r="P757">
        <f t="shared" si="120"/>
        <v>129.30207212458677</v>
      </c>
      <c r="Q757">
        <f t="shared" si="121"/>
        <v>0</v>
      </c>
      <c r="R757">
        <f t="shared" si="122"/>
        <v>168.50789999999998</v>
      </c>
    </row>
    <row r="758" spans="1:18" x14ac:dyDescent="0.3">
      <c r="A758" t="s">
        <v>33</v>
      </c>
      <c r="B758" t="s">
        <v>34</v>
      </c>
      <c r="C758">
        <v>0</v>
      </c>
      <c r="D758">
        <v>27</v>
      </c>
      <c r="E758">
        <v>1</v>
      </c>
      <c r="F758">
        <v>20260202</v>
      </c>
      <c r="G758">
        <v>20260301</v>
      </c>
      <c r="H758">
        <v>973086580.82159996</v>
      </c>
      <c r="I758">
        <f t="shared" si="113"/>
        <v>28</v>
      </c>
      <c r="J758">
        <f t="shared" si="114"/>
        <v>34753092.172200002</v>
      </c>
      <c r="K758">
        <f t="shared" si="115"/>
        <v>0</v>
      </c>
      <c r="L758">
        <f t="shared" si="116"/>
        <v>938333488.6494</v>
      </c>
      <c r="M758">
        <f t="shared" si="117"/>
        <v>25622344.398843274</v>
      </c>
      <c r="N758">
        <f t="shared" si="118"/>
        <v>963955833.04824328</v>
      </c>
      <c r="O758">
        <f t="shared" si="119"/>
        <v>0</v>
      </c>
      <c r="P758">
        <f t="shared" si="120"/>
        <v>947221537.37364352</v>
      </c>
      <c r="Q758">
        <f t="shared" si="121"/>
        <v>25865043.447956458</v>
      </c>
      <c r="R758">
        <f t="shared" si="122"/>
        <v>973086580.82159996</v>
      </c>
    </row>
    <row r="759" spans="1:18" x14ac:dyDescent="0.3">
      <c r="A759" t="s">
        <v>35</v>
      </c>
      <c r="B759" t="s">
        <v>34</v>
      </c>
      <c r="C759">
        <v>0</v>
      </c>
      <c r="D759">
        <v>27</v>
      </c>
      <c r="E759">
        <v>1</v>
      </c>
      <c r="F759">
        <v>20260202</v>
      </c>
      <c r="G759">
        <v>20260301</v>
      </c>
      <c r="H759">
        <v>571954754.98969996</v>
      </c>
      <c r="I759">
        <f t="shared" si="113"/>
        <v>28</v>
      </c>
      <c r="J759">
        <f t="shared" si="114"/>
        <v>20426955.535346426</v>
      </c>
      <c r="K759">
        <f t="shared" si="115"/>
        <v>0</v>
      </c>
      <c r="L759">
        <f t="shared" si="116"/>
        <v>551527799.45435345</v>
      </c>
      <c r="M759">
        <f t="shared" si="117"/>
        <v>15060141.61713</v>
      </c>
      <c r="N759">
        <f t="shared" si="118"/>
        <v>566587941.07148349</v>
      </c>
      <c r="O759">
        <f t="shared" si="119"/>
        <v>0</v>
      </c>
      <c r="P759">
        <f t="shared" si="120"/>
        <v>556751961.24077857</v>
      </c>
      <c r="Q759">
        <f t="shared" si="121"/>
        <v>15202793.748921361</v>
      </c>
      <c r="R759">
        <f t="shared" si="122"/>
        <v>571954754.98969996</v>
      </c>
    </row>
    <row r="760" spans="1:18" x14ac:dyDescent="0.3">
      <c r="A760" t="s">
        <v>35</v>
      </c>
      <c r="B760" t="s">
        <v>34</v>
      </c>
      <c r="C760">
        <v>0</v>
      </c>
      <c r="D760">
        <v>26</v>
      </c>
      <c r="E760">
        <v>6</v>
      </c>
      <c r="F760">
        <v>20260203</v>
      </c>
      <c r="G760">
        <v>20260306</v>
      </c>
      <c r="H760">
        <v>4790063.3513000002</v>
      </c>
      <c r="I760">
        <f t="shared" si="113"/>
        <v>32</v>
      </c>
      <c r="J760">
        <f t="shared" si="114"/>
        <v>149689.47972812501</v>
      </c>
      <c r="K760">
        <f t="shared" si="115"/>
        <v>0</v>
      </c>
      <c r="L760">
        <f t="shared" si="116"/>
        <v>3891926.47293125</v>
      </c>
      <c r="M760">
        <f t="shared" si="117"/>
        <v>662167.62240438513</v>
      </c>
      <c r="N760">
        <f t="shared" si="118"/>
        <v>4554094.0953356354</v>
      </c>
      <c r="O760">
        <f t="shared" si="119"/>
        <v>0</v>
      </c>
      <c r="P760">
        <f t="shared" si="120"/>
        <v>4093585.6777830371</v>
      </c>
      <c r="Q760">
        <f t="shared" si="121"/>
        <v>696477.67351696303</v>
      </c>
      <c r="R760">
        <f t="shared" si="122"/>
        <v>4790063.3513000002</v>
      </c>
    </row>
    <row r="761" spans="1:18" x14ac:dyDescent="0.3">
      <c r="A761" t="s">
        <v>35</v>
      </c>
      <c r="B761" t="s">
        <v>34</v>
      </c>
      <c r="C761">
        <v>0</v>
      </c>
      <c r="D761">
        <v>25</v>
      </c>
      <c r="E761">
        <v>5</v>
      </c>
      <c r="F761">
        <v>20260204</v>
      </c>
      <c r="G761">
        <v>20260305</v>
      </c>
      <c r="H761">
        <v>13370684.664799999</v>
      </c>
      <c r="I761">
        <f t="shared" si="113"/>
        <v>30</v>
      </c>
      <c r="J761">
        <f t="shared" si="114"/>
        <v>445689.48882666667</v>
      </c>
      <c r="K761">
        <f t="shared" si="115"/>
        <v>0</v>
      </c>
      <c r="L761">
        <f t="shared" si="116"/>
        <v>11142237.220666667</v>
      </c>
      <c r="M761">
        <f t="shared" si="117"/>
        <v>1642963.0953524387</v>
      </c>
      <c r="N761">
        <f t="shared" si="118"/>
        <v>12785200.316019107</v>
      </c>
      <c r="O761">
        <f t="shared" si="119"/>
        <v>0</v>
      </c>
      <c r="P761">
        <f t="shared" si="120"/>
        <v>11652483.860676723</v>
      </c>
      <c r="Q761">
        <f t="shared" si="121"/>
        <v>1718200.8041232759</v>
      </c>
      <c r="R761">
        <f t="shared" si="122"/>
        <v>13370684.664799999</v>
      </c>
    </row>
    <row r="762" spans="1:18" x14ac:dyDescent="0.3">
      <c r="A762" t="s">
        <v>35</v>
      </c>
      <c r="B762" t="s">
        <v>34</v>
      </c>
      <c r="C762">
        <v>0</v>
      </c>
      <c r="D762">
        <v>27</v>
      </c>
      <c r="E762">
        <v>2</v>
      </c>
      <c r="F762">
        <v>20260202</v>
      </c>
      <c r="G762">
        <v>20260302</v>
      </c>
      <c r="H762">
        <v>88477182.673999995</v>
      </c>
      <c r="I762">
        <f t="shared" si="113"/>
        <v>29</v>
      </c>
      <c r="J762">
        <f t="shared" si="114"/>
        <v>3050937.3335862067</v>
      </c>
      <c r="K762">
        <f t="shared" si="115"/>
        <v>0</v>
      </c>
      <c r="L762">
        <f t="shared" si="116"/>
        <v>82375308.006827578</v>
      </c>
      <c r="M762">
        <f t="shared" si="117"/>
        <v>4498717.2199293701</v>
      </c>
      <c r="N762">
        <f t="shared" si="118"/>
        <v>86874025.226756945</v>
      </c>
      <c r="O762">
        <f t="shared" si="119"/>
        <v>0</v>
      </c>
      <c r="P762">
        <f t="shared" si="120"/>
        <v>83895446.945427284</v>
      </c>
      <c r="Q762">
        <f t="shared" si="121"/>
        <v>4581735.7285727225</v>
      </c>
      <c r="R762">
        <f t="shared" si="122"/>
        <v>88477182.67400001</v>
      </c>
    </row>
    <row r="763" spans="1:18" x14ac:dyDescent="0.3">
      <c r="A763" t="s">
        <v>35</v>
      </c>
      <c r="B763" t="s">
        <v>34</v>
      </c>
      <c r="C763">
        <v>0</v>
      </c>
      <c r="D763">
        <v>25</v>
      </c>
      <c r="E763">
        <v>4</v>
      </c>
      <c r="F763">
        <v>20260204</v>
      </c>
      <c r="G763">
        <v>20260304</v>
      </c>
      <c r="H763">
        <v>49292204.776299998</v>
      </c>
      <c r="I763">
        <f t="shared" si="113"/>
        <v>29</v>
      </c>
      <c r="J763">
        <f t="shared" si="114"/>
        <v>1699731.1991827586</v>
      </c>
      <c r="K763">
        <f t="shared" si="115"/>
        <v>0</v>
      </c>
      <c r="L763">
        <f t="shared" si="116"/>
        <v>42493279.979568966</v>
      </c>
      <c r="M763">
        <f t="shared" si="117"/>
        <v>5012630.0077271732</v>
      </c>
      <c r="N763">
        <f t="shared" si="118"/>
        <v>47505909.987296142</v>
      </c>
      <c r="O763">
        <f t="shared" si="119"/>
        <v>0</v>
      </c>
      <c r="P763">
        <f t="shared" si="120"/>
        <v>44091092.222624287</v>
      </c>
      <c r="Q763">
        <f t="shared" si="121"/>
        <v>5201112.5536757065</v>
      </c>
      <c r="R763">
        <f t="shared" si="122"/>
        <v>49292204.776299991</v>
      </c>
    </row>
    <row r="764" spans="1:18" x14ac:dyDescent="0.3">
      <c r="A764" t="s">
        <v>0</v>
      </c>
      <c r="B764" t="s">
        <v>0</v>
      </c>
      <c r="C764">
        <v>28</v>
      </c>
      <c r="D764">
        <v>28</v>
      </c>
      <c r="E764">
        <v>1</v>
      </c>
      <c r="F764">
        <v>20260104</v>
      </c>
      <c r="G764">
        <v>20260301</v>
      </c>
      <c r="H764">
        <v>904942.78220000002</v>
      </c>
      <c r="I764">
        <f t="shared" si="113"/>
        <v>57</v>
      </c>
      <c r="J764">
        <f t="shared" si="114"/>
        <v>15876.189161403508</v>
      </c>
      <c r="K764">
        <f t="shared" si="115"/>
        <v>539149.77917547664</v>
      </c>
      <c r="L764">
        <f t="shared" si="116"/>
        <v>444533.29651929822</v>
      </c>
      <c r="M764">
        <f t="shared" si="117"/>
        <v>11705.006979495845</v>
      </c>
      <c r="N764">
        <f t="shared" si="118"/>
        <v>995388.08267427073</v>
      </c>
      <c r="O764">
        <f t="shared" si="119"/>
        <v>490160.27987671917</v>
      </c>
      <c r="P764">
        <f t="shared" si="120"/>
        <v>404141.06330460444</v>
      </c>
      <c r="Q764">
        <f t="shared" si="121"/>
        <v>10641.439018676314</v>
      </c>
      <c r="R764">
        <f t="shared" si="122"/>
        <v>904942.7821999999</v>
      </c>
    </row>
    <row r="765" spans="1:18" x14ac:dyDescent="0.3">
      <c r="A765" t="s">
        <v>0</v>
      </c>
      <c r="B765" t="s">
        <v>0</v>
      </c>
      <c r="C765">
        <v>25</v>
      </c>
      <c r="D765">
        <v>28</v>
      </c>
      <c r="E765">
        <v>3</v>
      </c>
      <c r="F765">
        <v>20260107</v>
      </c>
      <c r="G765">
        <v>20260303</v>
      </c>
      <c r="H765">
        <v>181860.99729999999</v>
      </c>
      <c r="I765">
        <f t="shared" si="113"/>
        <v>56</v>
      </c>
      <c r="J765">
        <f t="shared" si="114"/>
        <v>3247.5178089285714</v>
      </c>
      <c r="K765">
        <f t="shared" si="115"/>
        <v>98468.355647474891</v>
      </c>
      <c r="L765">
        <f t="shared" si="116"/>
        <v>90930.498649999994</v>
      </c>
      <c r="M765">
        <f t="shared" si="117"/>
        <v>7182.8733393950524</v>
      </c>
      <c r="N765">
        <f t="shared" si="118"/>
        <v>196581.72763686994</v>
      </c>
      <c r="O765">
        <f t="shared" si="119"/>
        <v>91094.69926737083</v>
      </c>
      <c r="P765">
        <f t="shared" si="120"/>
        <v>84121.303481584386</v>
      </c>
      <c r="Q765">
        <f t="shared" si="121"/>
        <v>6644.9945510447587</v>
      </c>
      <c r="R765">
        <f t="shared" si="122"/>
        <v>181860.99729999999</v>
      </c>
    </row>
    <row r="766" spans="1:18" x14ac:dyDescent="0.3">
      <c r="A766" t="s">
        <v>35</v>
      </c>
      <c r="B766" t="s">
        <v>34</v>
      </c>
      <c r="C766">
        <v>0</v>
      </c>
      <c r="D766">
        <v>22</v>
      </c>
      <c r="E766">
        <v>4</v>
      </c>
      <c r="F766">
        <v>20260207</v>
      </c>
      <c r="G766">
        <v>20260304</v>
      </c>
      <c r="H766">
        <v>3800233.6850000001</v>
      </c>
      <c r="I766">
        <f t="shared" si="113"/>
        <v>26</v>
      </c>
      <c r="J766">
        <f t="shared" si="114"/>
        <v>146162.83403846153</v>
      </c>
      <c r="K766">
        <f t="shared" si="115"/>
        <v>0</v>
      </c>
      <c r="L766">
        <f t="shared" si="116"/>
        <v>3215582.3488461538</v>
      </c>
      <c r="M766">
        <f t="shared" si="117"/>
        <v>431044.74888023856</v>
      </c>
      <c r="N766">
        <f t="shared" si="118"/>
        <v>3646627.0977263926</v>
      </c>
      <c r="O766">
        <f t="shared" si="119"/>
        <v>0</v>
      </c>
      <c r="P766">
        <f t="shared" si="120"/>
        <v>3351032.0719646676</v>
      </c>
      <c r="Q766">
        <f t="shared" si="121"/>
        <v>449201.61303533253</v>
      </c>
      <c r="R766">
        <f t="shared" si="122"/>
        <v>3800233.6850000001</v>
      </c>
    </row>
    <row r="767" spans="1:18" x14ac:dyDescent="0.3">
      <c r="A767" t="s">
        <v>0</v>
      </c>
      <c r="B767" t="s">
        <v>0</v>
      </c>
      <c r="C767">
        <v>29</v>
      </c>
      <c r="D767">
        <v>28</v>
      </c>
      <c r="E767">
        <v>4</v>
      </c>
      <c r="F767">
        <v>20260103</v>
      </c>
      <c r="G767">
        <v>20260304</v>
      </c>
      <c r="H767">
        <v>212044.19990000001</v>
      </c>
      <c r="I767">
        <f t="shared" si="113"/>
        <v>61</v>
      </c>
      <c r="J767">
        <f t="shared" si="114"/>
        <v>3476.1344245901641</v>
      </c>
      <c r="K767">
        <f t="shared" si="115"/>
        <v>122264.30852362538</v>
      </c>
      <c r="L767">
        <f t="shared" si="116"/>
        <v>97331.763888524598</v>
      </c>
      <c r="M767">
        <f t="shared" si="117"/>
        <v>10251.371355642546</v>
      </c>
      <c r="N767">
        <f t="shared" si="118"/>
        <v>229847.44376779252</v>
      </c>
      <c r="O767">
        <f t="shared" si="119"/>
        <v>112794.10835393293</v>
      </c>
      <c r="P767">
        <f t="shared" si="120"/>
        <v>89792.758450028545</v>
      </c>
      <c r="Q767">
        <f t="shared" si="121"/>
        <v>9457.3330960385429</v>
      </c>
      <c r="R767">
        <f t="shared" si="122"/>
        <v>212044.19990000001</v>
      </c>
    </row>
    <row r="768" spans="1:18" x14ac:dyDescent="0.3">
      <c r="A768" t="s">
        <v>33</v>
      </c>
      <c r="B768" t="s">
        <v>34</v>
      </c>
      <c r="C768">
        <v>0</v>
      </c>
      <c r="D768">
        <v>25</v>
      </c>
      <c r="E768">
        <v>2</v>
      </c>
      <c r="F768">
        <v>20260204</v>
      </c>
      <c r="G768">
        <v>20260302</v>
      </c>
      <c r="H768">
        <v>34708068.065899998</v>
      </c>
      <c r="I768">
        <f t="shared" si="113"/>
        <v>27</v>
      </c>
      <c r="J768">
        <f t="shared" si="114"/>
        <v>1285484.0024407406</v>
      </c>
      <c r="K768">
        <f t="shared" si="115"/>
        <v>0</v>
      </c>
      <c r="L768">
        <f t="shared" si="116"/>
        <v>32137100.061018515</v>
      </c>
      <c r="M768">
        <f t="shared" si="117"/>
        <v>1895492.5602900733</v>
      </c>
      <c r="N768">
        <f t="shared" si="118"/>
        <v>34032592.621308587</v>
      </c>
      <c r="O768">
        <f t="shared" si="119"/>
        <v>0</v>
      </c>
      <c r="P768">
        <f t="shared" si="120"/>
        <v>32774953.961635049</v>
      </c>
      <c r="Q768">
        <f t="shared" si="121"/>
        <v>1933114.1042649506</v>
      </c>
      <c r="R768">
        <f t="shared" si="122"/>
        <v>34708068.065899998</v>
      </c>
    </row>
    <row r="769" spans="1:18" x14ac:dyDescent="0.3">
      <c r="A769" t="s">
        <v>33</v>
      </c>
      <c r="B769" t="s">
        <v>34</v>
      </c>
      <c r="C769">
        <v>0</v>
      </c>
      <c r="D769">
        <v>24</v>
      </c>
      <c r="E769">
        <v>2</v>
      </c>
      <c r="F769">
        <v>20260205</v>
      </c>
      <c r="G769">
        <v>20260302</v>
      </c>
      <c r="H769">
        <v>14586845.852499999</v>
      </c>
      <c r="I769">
        <f t="shared" si="113"/>
        <v>26</v>
      </c>
      <c r="J769">
        <f t="shared" si="114"/>
        <v>561032.53278846154</v>
      </c>
      <c r="K769">
        <f t="shared" si="115"/>
        <v>0</v>
      </c>
      <c r="L769">
        <f t="shared" si="116"/>
        <v>13464780.786923077</v>
      </c>
      <c r="M769">
        <f t="shared" si="117"/>
        <v>827262.71969319868</v>
      </c>
      <c r="N769">
        <f t="shared" si="118"/>
        <v>14292043.506616276</v>
      </c>
      <c r="O769">
        <f t="shared" si="119"/>
        <v>0</v>
      </c>
      <c r="P769">
        <f t="shared" si="120"/>
        <v>13742519.163591005</v>
      </c>
      <c r="Q769">
        <f t="shared" si="121"/>
        <v>844326.68890899373</v>
      </c>
      <c r="R769">
        <f t="shared" si="122"/>
        <v>14586845.852499999</v>
      </c>
    </row>
    <row r="770" spans="1:18" x14ac:dyDescent="0.3">
      <c r="A770" t="s">
        <v>33</v>
      </c>
      <c r="B770" t="s">
        <v>34</v>
      </c>
      <c r="C770">
        <v>0</v>
      </c>
      <c r="D770">
        <v>27</v>
      </c>
      <c r="E770">
        <v>4</v>
      </c>
      <c r="F770">
        <v>20260202</v>
      </c>
      <c r="G770">
        <v>20260304</v>
      </c>
      <c r="H770">
        <v>34564629.933700003</v>
      </c>
      <c r="I770">
        <f t="shared" si="113"/>
        <v>31</v>
      </c>
      <c r="J770">
        <f t="shared" si="114"/>
        <v>1114988.0623774196</v>
      </c>
      <c r="K770">
        <f t="shared" si="115"/>
        <v>0</v>
      </c>
      <c r="L770">
        <f t="shared" si="116"/>
        <v>30104677.684190329</v>
      </c>
      <c r="M770">
        <f t="shared" si="117"/>
        <v>3288180.2854579994</v>
      </c>
      <c r="N770">
        <f t="shared" si="118"/>
        <v>33392857.969648328</v>
      </c>
      <c r="O770">
        <f t="shared" si="119"/>
        <v>0</v>
      </c>
      <c r="P770">
        <f t="shared" si="120"/>
        <v>31161065.769606959</v>
      </c>
      <c r="Q770">
        <f t="shared" si="121"/>
        <v>3403564.1640930418</v>
      </c>
      <c r="R770">
        <f t="shared" si="122"/>
        <v>34564629.933700003</v>
      </c>
    </row>
    <row r="771" spans="1:18" x14ac:dyDescent="0.3">
      <c r="A771" t="s">
        <v>33</v>
      </c>
      <c r="B771" t="s">
        <v>34</v>
      </c>
      <c r="C771">
        <v>0</v>
      </c>
      <c r="D771">
        <v>26</v>
      </c>
      <c r="E771">
        <v>5</v>
      </c>
      <c r="F771">
        <v>20260203</v>
      </c>
      <c r="G771">
        <v>20260305</v>
      </c>
      <c r="H771">
        <v>13396728.087099999</v>
      </c>
      <c r="I771">
        <f t="shared" si="113"/>
        <v>31</v>
      </c>
      <c r="J771">
        <f t="shared" si="114"/>
        <v>432152.51893870963</v>
      </c>
      <c r="K771">
        <f t="shared" si="115"/>
        <v>0</v>
      </c>
      <c r="L771">
        <f t="shared" si="116"/>
        <v>11235965.49240645</v>
      </c>
      <c r="M771">
        <f t="shared" si="117"/>
        <v>1593061.2185831161</v>
      </c>
      <c r="N771">
        <f t="shared" si="118"/>
        <v>12829026.710989567</v>
      </c>
      <c r="O771">
        <f t="shared" si="119"/>
        <v>0</v>
      </c>
      <c r="P771">
        <f t="shared" si="120"/>
        <v>11733171.805532636</v>
      </c>
      <c r="Q771">
        <f t="shared" si="121"/>
        <v>1663556.2815673633</v>
      </c>
      <c r="R771">
        <f t="shared" si="122"/>
        <v>13396728.087099999</v>
      </c>
    </row>
    <row r="772" spans="1:18" x14ac:dyDescent="0.3">
      <c r="A772" t="s">
        <v>33</v>
      </c>
      <c r="B772" t="s">
        <v>34</v>
      </c>
      <c r="C772">
        <v>0</v>
      </c>
      <c r="D772">
        <v>26</v>
      </c>
      <c r="E772">
        <v>6</v>
      </c>
      <c r="F772">
        <v>20260203</v>
      </c>
      <c r="G772">
        <v>20260306</v>
      </c>
      <c r="H772">
        <v>5737481.6853999998</v>
      </c>
      <c r="I772">
        <f t="shared" si="113"/>
        <v>32</v>
      </c>
      <c r="J772">
        <f t="shared" si="114"/>
        <v>179296.30266875</v>
      </c>
      <c r="K772">
        <f t="shared" si="115"/>
        <v>0</v>
      </c>
      <c r="L772">
        <f t="shared" si="116"/>
        <v>4661703.8693875</v>
      </c>
      <c r="M772">
        <f t="shared" si="117"/>
        <v>793136.60959806398</v>
      </c>
      <c r="N772">
        <f t="shared" si="118"/>
        <v>5454840.4789855639</v>
      </c>
      <c r="O772">
        <f t="shared" si="119"/>
        <v>0</v>
      </c>
      <c r="P772">
        <f t="shared" si="120"/>
        <v>4903248.899103119</v>
      </c>
      <c r="Q772">
        <f t="shared" si="121"/>
        <v>834232.78629688127</v>
      </c>
      <c r="R772">
        <f t="shared" si="122"/>
        <v>5737481.6853999998</v>
      </c>
    </row>
    <row r="773" spans="1:18" x14ac:dyDescent="0.3">
      <c r="A773" t="s">
        <v>39</v>
      </c>
      <c r="B773" t="s">
        <v>40</v>
      </c>
      <c r="C773">
        <v>0</v>
      </c>
      <c r="D773">
        <v>26</v>
      </c>
      <c r="E773">
        <v>1</v>
      </c>
      <c r="F773">
        <v>20260203</v>
      </c>
      <c r="G773">
        <v>20260301</v>
      </c>
      <c r="H773">
        <v>2153888.8437000001</v>
      </c>
      <c r="I773">
        <f t="shared" si="113"/>
        <v>27</v>
      </c>
      <c r="J773">
        <f t="shared" si="114"/>
        <v>79773.660877777787</v>
      </c>
      <c r="K773">
        <f t="shared" si="115"/>
        <v>0</v>
      </c>
      <c r="L773">
        <f t="shared" si="116"/>
        <v>2074115.1828222224</v>
      </c>
      <c r="M773">
        <f t="shared" si="117"/>
        <v>58814.571170792035</v>
      </c>
      <c r="N773">
        <f t="shared" si="118"/>
        <v>2132929.7539930143</v>
      </c>
      <c r="O773">
        <f t="shared" si="119"/>
        <v>0</v>
      </c>
      <c r="P773">
        <f t="shared" si="120"/>
        <v>2094496.3351306892</v>
      </c>
      <c r="Q773">
        <f t="shared" si="121"/>
        <v>59392.508569311045</v>
      </c>
      <c r="R773">
        <f t="shared" si="122"/>
        <v>2153888.8437000001</v>
      </c>
    </row>
    <row r="774" spans="1:18" x14ac:dyDescent="0.3">
      <c r="A774" t="s">
        <v>33</v>
      </c>
      <c r="B774" t="s">
        <v>34</v>
      </c>
      <c r="C774">
        <v>0</v>
      </c>
      <c r="D774">
        <v>20</v>
      </c>
      <c r="E774">
        <v>5</v>
      </c>
      <c r="F774">
        <v>20260209</v>
      </c>
      <c r="G774">
        <v>20260305</v>
      </c>
      <c r="H774">
        <v>730858.02190000005</v>
      </c>
      <c r="I774">
        <f t="shared" si="113"/>
        <v>25</v>
      </c>
      <c r="J774">
        <f t="shared" si="114"/>
        <v>29234.320876000002</v>
      </c>
      <c r="K774">
        <f t="shared" si="115"/>
        <v>0</v>
      </c>
      <c r="L774">
        <f t="shared" si="116"/>
        <v>584686.41752000002</v>
      </c>
      <c r="M774">
        <f t="shared" si="117"/>
        <v>107767.65331263871</v>
      </c>
      <c r="N774">
        <f t="shared" si="118"/>
        <v>692454.07083263877</v>
      </c>
      <c r="O774">
        <f t="shared" si="119"/>
        <v>0</v>
      </c>
      <c r="P774">
        <f t="shared" si="120"/>
        <v>617113.50476520718</v>
      </c>
      <c r="Q774">
        <f t="shared" si="121"/>
        <v>113744.5171347928</v>
      </c>
      <c r="R774">
        <f t="shared" si="122"/>
        <v>730858.02189999993</v>
      </c>
    </row>
    <row r="775" spans="1:18" x14ac:dyDescent="0.3">
      <c r="A775" t="s">
        <v>33</v>
      </c>
      <c r="B775" t="s">
        <v>34</v>
      </c>
      <c r="C775">
        <v>0</v>
      </c>
      <c r="D775">
        <v>22</v>
      </c>
      <c r="E775">
        <v>5</v>
      </c>
      <c r="F775">
        <v>20260207</v>
      </c>
      <c r="G775">
        <v>20260305</v>
      </c>
      <c r="H775">
        <v>8552720.6585000008</v>
      </c>
      <c r="I775">
        <f t="shared" si="113"/>
        <v>27</v>
      </c>
      <c r="J775">
        <f t="shared" si="114"/>
        <v>316767.43179629633</v>
      </c>
      <c r="K775">
        <f t="shared" si="115"/>
        <v>0</v>
      </c>
      <c r="L775">
        <f t="shared" si="116"/>
        <v>6968883.4995185193</v>
      </c>
      <c r="M775">
        <f t="shared" si="117"/>
        <v>1167712.5292342019</v>
      </c>
      <c r="N775">
        <f t="shared" si="118"/>
        <v>8136596.0287527209</v>
      </c>
      <c r="O775">
        <f t="shared" si="119"/>
        <v>0</v>
      </c>
      <c r="P775">
        <f t="shared" si="120"/>
        <v>7325288.5681419903</v>
      </c>
      <c r="Q775">
        <f t="shared" si="121"/>
        <v>1227432.0903580112</v>
      </c>
      <c r="R775">
        <f t="shared" si="122"/>
        <v>8552720.6585000008</v>
      </c>
    </row>
    <row r="776" spans="1:18" x14ac:dyDescent="0.3">
      <c r="A776" t="s">
        <v>33</v>
      </c>
      <c r="B776" t="s">
        <v>34</v>
      </c>
      <c r="C776">
        <v>0</v>
      </c>
      <c r="D776">
        <v>25</v>
      </c>
      <c r="E776">
        <v>8</v>
      </c>
      <c r="F776">
        <v>20260204</v>
      </c>
      <c r="G776">
        <v>20260308</v>
      </c>
      <c r="H776">
        <v>1039366.0322</v>
      </c>
      <c r="I776">
        <f t="shared" si="113"/>
        <v>33</v>
      </c>
      <c r="J776">
        <f t="shared" si="114"/>
        <v>31495.940369696971</v>
      </c>
      <c r="K776">
        <f t="shared" si="115"/>
        <v>0</v>
      </c>
      <c r="L776">
        <f t="shared" si="116"/>
        <v>787398.50924242428</v>
      </c>
      <c r="M776">
        <f t="shared" si="117"/>
        <v>185767.60360066016</v>
      </c>
      <c r="N776">
        <f t="shared" si="118"/>
        <v>973166.11284308438</v>
      </c>
      <c r="O776">
        <f t="shared" si="119"/>
        <v>0</v>
      </c>
      <c r="P776">
        <f t="shared" si="120"/>
        <v>840961.53114145016</v>
      </c>
      <c r="Q776">
        <f t="shared" si="121"/>
        <v>198404.50105854985</v>
      </c>
      <c r="R776">
        <f t="shared" si="122"/>
        <v>1039366.0322</v>
      </c>
    </row>
    <row r="777" spans="1:18" x14ac:dyDescent="0.3">
      <c r="A777" t="s">
        <v>0</v>
      </c>
      <c r="B777" t="s">
        <v>0</v>
      </c>
      <c r="C777">
        <v>27</v>
      </c>
      <c r="D777">
        <v>28</v>
      </c>
      <c r="E777">
        <v>6</v>
      </c>
      <c r="F777">
        <v>20260105</v>
      </c>
      <c r="G777">
        <v>20260306</v>
      </c>
      <c r="H777">
        <v>123225.9136</v>
      </c>
      <c r="I777">
        <f t="shared" si="113"/>
        <v>61</v>
      </c>
      <c r="J777">
        <f t="shared" si="114"/>
        <v>2020.096944262295</v>
      </c>
      <c r="K777">
        <f t="shared" si="115"/>
        <v>66151.715537126962</v>
      </c>
      <c r="L777">
        <f t="shared" si="116"/>
        <v>56562.714439344258</v>
      </c>
      <c r="M777">
        <f t="shared" si="117"/>
        <v>8936.1175751163973</v>
      </c>
      <c r="N777">
        <f t="shared" si="118"/>
        <v>131650.54755158763</v>
      </c>
      <c r="O777">
        <f t="shared" si="119"/>
        <v>61918.508770922934</v>
      </c>
      <c r="P777">
        <f t="shared" si="120"/>
        <v>52943.130827108012</v>
      </c>
      <c r="Q777">
        <f t="shared" si="121"/>
        <v>8364.27400196905</v>
      </c>
      <c r="R777">
        <f t="shared" si="122"/>
        <v>123225.9136</v>
      </c>
    </row>
    <row r="778" spans="1:18" x14ac:dyDescent="0.3">
      <c r="A778" t="s">
        <v>33</v>
      </c>
      <c r="B778" t="s">
        <v>34</v>
      </c>
      <c r="C778">
        <v>0</v>
      </c>
      <c r="D778">
        <v>22</v>
      </c>
      <c r="E778">
        <v>8</v>
      </c>
      <c r="F778">
        <v>20260207</v>
      </c>
      <c r="G778">
        <v>20260308</v>
      </c>
      <c r="H778">
        <v>1427177.2156</v>
      </c>
      <c r="I778">
        <f t="shared" si="113"/>
        <v>30</v>
      </c>
      <c r="J778">
        <f t="shared" si="114"/>
        <v>47572.573853333335</v>
      </c>
      <c r="K778">
        <f t="shared" si="115"/>
        <v>0</v>
      </c>
      <c r="L778">
        <f t="shared" si="116"/>
        <v>1046596.6247733333</v>
      </c>
      <c r="M778">
        <f t="shared" si="117"/>
        <v>280589.90898877499</v>
      </c>
      <c r="N778">
        <f t="shared" si="118"/>
        <v>1327186.5337621083</v>
      </c>
      <c r="O778">
        <f t="shared" si="119"/>
        <v>0</v>
      </c>
      <c r="P778">
        <f t="shared" si="120"/>
        <v>1125447.5680719186</v>
      </c>
      <c r="Q778">
        <f t="shared" si="121"/>
        <v>301729.64752808161</v>
      </c>
      <c r="R778">
        <f t="shared" si="122"/>
        <v>1427177.2156000002</v>
      </c>
    </row>
    <row r="779" spans="1:18" x14ac:dyDescent="0.3">
      <c r="A779" t="s">
        <v>39</v>
      </c>
      <c r="B779" t="s">
        <v>40</v>
      </c>
      <c r="C779">
        <v>0</v>
      </c>
      <c r="D779">
        <v>23</v>
      </c>
      <c r="E779">
        <v>6</v>
      </c>
      <c r="F779">
        <v>20260206</v>
      </c>
      <c r="G779">
        <v>20260306</v>
      </c>
      <c r="H779">
        <v>684466.82849999995</v>
      </c>
      <c r="I779">
        <f t="shared" ref="I779:I842" si="123">IF(C779&lt;0,0,C779)+D779+E779</f>
        <v>29</v>
      </c>
      <c r="J779">
        <f t="shared" ref="J779:J842" si="124">H779/I779</f>
        <v>23602.304431034481</v>
      </c>
      <c r="K779">
        <f t="shared" ref="K779:K842" si="125">IF(C779&lt;0,0,C779)*$J779*$B$6</f>
        <v>0</v>
      </c>
      <c r="L779">
        <f t="shared" ref="L779:L842" si="126">IF(D779&lt;0,0,D779)*$J779*$C$6</f>
        <v>542853.00191379304</v>
      </c>
      <c r="M779">
        <f t="shared" ref="M779:M842" si="127">IF(E779&lt;0,0,E779)*$J779*$D$6</f>
        <v>104407.34937918372</v>
      </c>
      <c r="N779">
        <f t="shared" ref="N779:N842" si="128">K779+L779+M779</f>
        <v>647260.35129297676</v>
      </c>
      <c r="O779">
        <f t="shared" ref="O779:O842" si="129">K779/$N779*$H779</f>
        <v>0</v>
      </c>
      <c r="P779">
        <f t="shared" ref="P779:P842" si="130">L779/$N779*$H779</f>
        <v>574057.82977343642</v>
      </c>
      <c r="Q779">
        <f t="shared" ref="Q779:Q842" si="131">M779/$N779*$H779</f>
        <v>110408.99872656351</v>
      </c>
      <c r="R779">
        <f t="shared" ref="R779:R842" si="132">O779+P779+Q779</f>
        <v>684466.82849999995</v>
      </c>
    </row>
    <row r="780" spans="1:18" x14ac:dyDescent="0.3">
      <c r="A780" t="s">
        <v>35</v>
      </c>
      <c r="B780" t="s">
        <v>34</v>
      </c>
      <c r="C780">
        <v>0</v>
      </c>
      <c r="D780">
        <v>21</v>
      </c>
      <c r="E780">
        <v>5</v>
      </c>
      <c r="F780">
        <v>20260208</v>
      </c>
      <c r="G780">
        <v>20260305</v>
      </c>
      <c r="H780">
        <v>1836188.5748000001</v>
      </c>
      <c r="I780">
        <f t="shared" si="123"/>
        <v>26</v>
      </c>
      <c r="J780">
        <f t="shared" si="124"/>
        <v>70622.637492307695</v>
      </c>
      <c r="K780">
        <f t="shared" si="125"/>
        <v>0</v>
      </c>
      <c r="L780">
        <f t="shared" si="126"/>
        <v>1483075.3873384616</v>
      </c>
      <c r="M780">
        <f t="shared" si="127"/>
        <v>260339.07014899442</v>
      </c>
      <c r="N780">
        <f t="shared" si="128"/>
        <v>1743414.457487456</v>
      </c>
      <c r="O780">
        <f t="shared" si="129"/>
        <v>0</v>
      </c>
      <c r="P780">
        <f t="shared" si="130"/>
        <v>1561995.8123569486</v>
      </c>
      <c r="Q780">
        <f t="shared" si="131"/>
        <v>274192.76244305138</v>
      </c>
      <c r="R780">
        <f t="shared" si="132"/>
        <v>1836188.5748000001</v>
      </c>
    </row>
    <row r="781" spans="1:18" x14ac:dyDescent="0.3">
      <c r="A781" t="s">
        <v>35</v>
      </c>
      <c r="B781" t="s">
        <v>34</v>
      </c>
      <c r="C781">
        <v>0</v>
      </c>
      <c r="D781">
        <v>22</v>
      </c>
      <c r="E781">
        <v>1</v>
      </c>
      <c r="F781">
        <v>20260207</v>
      </c>
      <c r="G781">
        <v>20260301</v>
      </c>
      <c r="H781">
        <v>2468791.3360000001</v>
      </c>
      <c r="I781">
        <f t="shared" si="123"/>
        <v>23</v>
      </c>
      <c r="J781">
        <f t="shared" si="124"/>
        <v>107338.75373913044</v>
      </c>
      <c r="K781">
        <f t="shared" si="125"/>
        <v>0</v>
      </c>
      <c r="L781">
        <f t="shared" si="126"/>
        <v>2361452.5822608694</v>
      </c>
      <c r="M781">
        <f t="shared" si="127"/>
        <v>79137.433354682798</v>
      </c>
      <c r="N781">
        <f t="shared" si="128"/>
        <v>2440590.0156155522</v>
      </c>
      <c r="O781">
        <f t="shared" si="129"/>
        <v>0</v>
      </c>
      <c r="P781">
        <f t="shared" si="130"/>
        <v>2388739.4597859439</v>
      </c>
      <c r="Q781">
        <f t="shared" si="131"/>
        <v>80051.87621405645</v>
      </c>
      <c r="R781">
        <f t="shared" si="132"/>
        <v>2468791.3360000001</v>
      </c>
    </row>
    <row r="782" spans="1:18" x14ac:dyDescent="0.3">
      <c r="A782" t="s">
        <v>37</v>
      </c>
      <c r="B782" t="s">
        <v>38</v>
      </c>
      <c r="C782">
        <v>0</v>
      </c>
      <c r="D782">
        <v>27</v>
      </c>
      <c r="E782">
        <v>2</v>
      </c>
      <c r="F782">
        <v>20260202</v>
      </c>
      <c r="G782">
        <v>20260302</v>
      </c>
      <c r="H782">
        <v>4338516.2846999997</v>
      </c>
      <c r="I782">
        <f t="shared" si="123"/>
        <v>29</v>
      </c>
      <c r="J782">
        <f t="shared" si="124"/>
        <v>149604.00981724137</v>
      </c>
      <c r="K782">
        <f t="shared" si="125"/>
        <v>0</v>
      </c>
      <c r="L782">
        <f t="shared" si="126"/>
        <v>4039308.2650655168</v>
      </c>
      <c r="M782">
        <f t="shared" si="127"/>
        <v>220596.51233288413</v>
      </c>
      <c r="N782">
        <f t="shared" si="128"/>
        <v>4259904.7773984009</v>
      </c>
      <c r="O782">
        <f t="shared" si="129"/>
        <v>0</v>
      </c>
      <c r="P782">
        <f t="shared" si="130"/>
        <v>4113848.9244852634</v>
      </c>
      <c r="Q782">
        <f t="shared" si="131"/>
        <v>224667.3602147362</v>
      </c>
      <c r="R782">
        <f t="shared" si="132"/>
        <v>4338516.2846999997</v>
      </c>
    </row>
    <row r="783" spans="1:18" x14ac:dyDescent="0.3">
      <c r="A783" t="s">
        <v>0</v>
      </c>
      <c r="B783" t="s">
        <v>0</v>
      </c>
      <c r="C783">
        <v>26</v>
      </c>
      <c r="D783">
        <v>28</v>
      </c>
      <c r="E783">
        <v>3</v>
      </c>
      <c r="F783">
        <v>20260106</v>
      </c>
      <c r="G783">
        <v>20260303</v>
      </c>
      <c r="H783">
        <v>206811.1476</v>
      </c>
      <c r="I783">
        <f t="shared" si="123"/>
        <v>57</v>
      </c>
      <c r="J783">
        <f t="shared" si="124"/>
        <v>3628.2657473684212</v>
      </c>
      <c r="K783">
        <f t="shared" si="125"/>
        <v>114413.57933548269</v>
      </c>
      <c r="L783">
        <f t="shared" si="126"/>
        <v>101591.44092631579</v>
      </c>
      <c r="M783">
        <f t="shared" si="127"/>
        <v>8025.0132065052867</v>
      </c>
      <c r="N783">
        <f t="shared" si="128"/>
        <v>224030.03346830374</v>
      </c>
      <c r="O783">
        <f t="shared" si="129"/>
        <v>105619.7835489882</v>
      </c>
      <c r="P783">
        <f t="shared" si="130"/>
        <v>93783.151120590948</v>
      </c>
      <c r="Q783">
        <f t="shared" si="131"/>
        <v>7408.2129304208975</v>
      </c>
      <c r="R783">
        <f t="shared" si="132"/>
        <v>206811.14760000005</v>
      </c>
    </row>
    <row r="784" spans="1:18" x14ac:dyDescent="0.3">
      <c r="A784" t="s">
        <v>41</v>
      </c>
      <c r="B784" t="s">
        <v>42</v>
      </c>
      <c r="C784">
        <v>0</v>
      </c>
      <c r="D784">
        <v>25</v>
      </c>
      <c r="E784">
        <v>3</v>
      </c>
      <c r="F784">
        <v>20260204</v>
      </c>
      <c r="G784">
        <v>20260303</v>
      </c>
      <c r="H784">
        <v>1507862.4416</v>
      </c>
      <c r="I784">
        <f t="shared" si="123"/>
        <v>28</v>
      </c>
      <c r="J784">
        <f t="shared" si="124"/>
        <v>53852.230057142857</v>
      </c>
      <c r="K784">
        <f t="shared" si="125"/>
        <v>0</v>
      </c>
      <c r="L784">
        <f t="shared" si="126"/>
        <v>1346305.7514285715</v>
      </c>
      <c r="M784">
        <f t="shared" si="127"/>
        <v>119110.58546959558</v>
      </c>
      <c r="N784">
        <f t="shared" si="128"/>
        <v>1465416.3368981672</v>
      </c>
      <c r="O784">
        <f t="shared" si="129"/>
        <v>0</v>
      </c>
      <c r="P784">
        <f t="shared" si="130"/>
        <v>1385301.7919714088</v>
      </c>
      <c r="Q784">
        <f t="shared" si="131"/>
        <v>122560.64962859123</v>
      </c>
      <c r="R784">
        <f t="shared" si="132"/>
        <v>1507862.4416</v>
      </c>
    </row>
    <row r="785" spans="1:18" x14ac:dyDescent="0.3">
      <c r="A785" t="s">
        <v>37</v>
      </c>
      <c r="B785" t="s">
        <v>38</v>
      </c>
      <c r="C785">
        <v>0</v>
      </c>
      <c r="D785">
        <v>22</v>
      </c>
      <c r="E785">
        <v>1</v>
      </c>
      <c r="F785">
        <v>20260207</v>
      </c>
      <c r="G785">
        <v>20260301</v>
      </c>
      <c r="H785">
        <v>182161.19089999999</v>
      </c>
      <c r="I785">
        <f t="shared" si="123"/>
        <v>23</v>
      </c>
      <c r="J785">
        <f t="shared" si="124"/>
        <v>7920.0517782608686</v>
      </c>
      <c r="K785">
        <f t="shared" si="125"/>
        <v>0</v>
      </c>
      <c r="L785">
        <f t="shared" si="126"/>
        <v>174241.13912173911</v>
      </c>
      <c r="M785">
        <f t="shared" si="127"/>
        <v>5839.2011080268958</v>
      </c>
      <c r="N785">
        <f t="shared" si="128"/>
        <v>180080.34022976601</v>
      </c>
      <c r="O785">
        <f t="shared" si="129"/>
        <v>0</v>
      </c>
      <c r="P785">
        <f t="shared" si="130"/>
        <v>176254.51709881978</v>
      </c>
      <c r="Q785">
        <f t="shared" si="131"/>
        <v>5906.6738011802181</v>
      </c>
      <c r="R785">
        <f t="shared" si="132"/>
        <v>182161.19089999999</v>
      </c>
    </row>
    <row r="786" spans="1:18" x14ac:dyDescent="0.3">
      <c r="A786" t="s">
        <v>35</v>
      </c>
      <c r="B786" t="s">
        <v>36</v>
      </c>
      <c r="C786">
        <v>0</v>
      </c>
      <c r="D786">
        <v>19</v>
      </c>
      <c r="E786">
        <v>9</v>
      </c>
      <c r="F786">
        <v>20260210</v>
      </c>
      <c r="G786">
        <v>20260309</v>
      </c>
      <c r="H786">
        <v>22221.577600000001</v>
      </c>
      <c r="I786">
        <f t="shared" si="123"/>
        <v>28</v>
      </c>
      <c r="J786">
        <f t="shared" si="124"/>
        <v>793.62777142857146</v>
      </c>
      <c r="K786">
        <f t="shared" si="125"/>
        <v>0</v>
      </c>
      <c r="L786">
        <f t="shared" si="126"/>
        <v>15078.927657142858</v>
      </c>
      <c r="M786">
        <f t="shared" si="127"/>
        <v>5266.0475749740644</v>
      </c>
      <c r="N786">
        <f t="shared" si="128"/>
        <v>20344.975232116922</v>
      </c>
      <c r="O786">
        <f t="shared" si="129"/>
        <v>0</v>
      </c>
      <c r="P786">
        <f t="shared" si="130"/>
        <v>16469.794493975452</v>
      </c>
      <c r="Q786">
        <f t="shared" si="131"/>
        <v>5751.7831060245499</v>
      </c>
      <c r="R786">
        <f t="shared" si="132"/>
        <v>22221.577600000004</v>
      </c>
    </row>
    <row r="787" spans="1:18" x14ac:dyDescent="0.3">
      <c r="A787" t="s">
        <v>35</v>
      </c>
      <c r="B787" t="s">
        <v>34</v>
      </c>
      <c r="C787">
        <v>0</v>
      </c>
      <c r="D787">
        <v>19</v>
      </c>
      <c r="E787">
        <v>9</v>
      </c>
      <c r="F787">
        <v>20260210</v>
      </c>
      <c r="G787">
        <v>20260309</v>
      </c>
      <c r="H787">
        <v>181967.61919999999</v>
      </c>
      <c r="I787">
        <f t="shared" si="123"/>
        <v>28</v>
      </c>
      <c r="J787">
        <f t="shared" si="124"/>
        <v>6498.843542857142</v>
      </c>
      <c r="K787">
        <f t="shared" si="125"/>
        <v>0</v>
      </c>
      <c r="L787">
        <f t="shared" si="126"/>
        <v>123478.0273142857</v>
      </c>
      <c r="M787">
        <f t="shared" si="127"/>
        <v>43122.507189226912</v>
      </c>
      <c r="N787">
        <f t="shared" si="128"/>
        <v>166600.53450351261</v>
      </c>
      <c r="O787">
        <f t="shared" si="129"/>
        <v>0</v>
      </c>
      <c r="P787">
        <f t="shared" si="130"/>
        <v>134867.53041251138</v>
      </c>
      <c r="Q787">
        <f t="shared" si="131"/>
        <v>47100.088787488618</v>
      </c>
      <c r="R787">
        <f t="shared" si="132"/>
        <v>181967.61919999999</v>
      </c>
    </row>
    <row r="788" spans="1:18" x14ac:dyDescent="0.3">
      <c r="A788" t="s">
        <v>0</v>
      </c>
      <c r="B788" t="s">
        <v>0</v>
      </c>
      <c r="C788">
        <v>0</v>
      </c>
      <c r="D788">
        <v>27</v>
      </c>
      <c r="E788">
        <v>1</v>
      </c>
      <c r="F788">
        <v>20260202</v>
      </c>
      <c r="G788">
        <v>20260301</v>
      </c>
      <c r="H788">
        <v>165332.217</v>
      </c>
      <c r="I788">
        <f t="shared" si="123"/>
        <v>28</v>
      </c>
      <c r="J788">
        <f t="shared" si="124"/>
        <v>5904.722035714286</v>
      </c>
      <c r="K788">
        <f t="shared" si="125"/>
        <v>0</v>
      </c>
      <c r="L788">
        <f t="shared" si="126"/>
        <v>159427.49496428572</v>
      </c>
      <c r="M788">
        <f t="shared" si="127"/>
        <v>4353.3628843402275</v>
      </c>
      <c r="N788">
        <f t="shared" si="128"/>
        <v>163780.85784862595</v>
      </c>
      <c r="O788">
        <f t="shared" si="129"/>
        <v>0</v>
      </c>
      <c r="P788">
        <f t="shared" si="130"/>
        <v>160937.6183483144</v>
      </c>
      <c r="Q788">
        <f t="shared" si="131"/>
        <v>4394.598651685611</v>
      </c>
      <c r="R788">
        <f t="shared" si="132"/>
        <v>165332.217</v>
      </c>
    </row>
    <row r="789" spans="1:18" x14ac:dyDescent="0.3">
      <c r="A789" t="s">
        <v>43</v>
      </c>
      <c r="B789" t="s">
        <v>44</v>
      </c>
      <c r="C789">
        <v>0</v>
      </c>
      <c r="D789">
        <v>25</v>
      </c>
      <c r="E789">
        <v>2</v>
      </c>
      <c r="F789">
        <v>20260204</v>
      </c>
      <c r="G789">
        <v>20260302</v>
      </c>
      <c r="H789">
        <v>199041.77009999999</v>
      </c>
      <c r="I789">
        <f t="shared" si="123"/>
        <v>27</v>
      </c>
      <c r="J789">
        <f t="shared" si="124"/>
        <v>7371.9174111111106</v>
      </c>
      <c r="K789">
        <f t="shared" si="125"/>
        <v>0</v>
      </c>
      <c r="L789">
        <f t="shared" si="126"/>
        <v>184297.93527777775</v>
      </c>
      <c r="M789">
        <f t="shared" si="127"/>
        <v>10870.158307145583</v>
      </c>
      <c r="N789">
        <f t="shared" si="128"/>
        <v>195168.09358492334</v>
      </c>
      <c r="O789">
        <f t="shared" si="129"/>
        <v>0</v>
      </c>
      <c r="P789">
        <f t="shared" si="130"/>
        <v>187955.86199391901</v>
      </c>
      <c r="Q789">
        <f t="shared" si="131"/>
        <v>11085.908106080997</v>
      </c>
      <c r="R789">
        <f t="shared" si="132"/>
        <v>199041.77009999999</v>
      </c>
    </row>
    <row r="790" spans="1:18" x14ac:dyDescent="0.3">
      <c r="A790" t="s">
        <v>39</v>
      </c>
      <c r="B790" t="s">
        <v>40</v>
      </c>
      <c r="C790">
        <v>0</v>
      </c>
      <c r="D790">
        <v>22</v>
      </c>
      <c r="E790">
        <v>1</v>
      </c>
      <c r="F790">
        <v>20260207</v>
      </c>
      <c r="G790">
        <v>20260301</v>
      </c>
      <c r="H790">
        <v>132484.70310000001</v>
      </c>
      <c r="I790">
        <f t="shared" si="123"/>
        <v>23</v>
      </c>
      <c r="J790">
        <f t="shared" si="124"/>
        <v>5760.2044826086958</v>
      </c>
      <c r="K790">
        <f t="shared" si="125"/>
        <v>0</v>
      </c>
      <c r="L790">
        <f t="shared" si="126"/>
        <v>126724.49861739131</v>
      </c>
      <c r="M790">
        <f t="shared" si="127"/>
        <v>4246.8147101805889</v>
      </c>
      <c r="N790">
        <f t="shared" si="128"/>
        <v>130971.3133275719</v>
      </c>
      <c r="O790">
        <f t="shared" si="129"/>
        <v>0</v>
      </c>
      <c r="P790">
        <f t="shared" si="130"/>
        <v>128188.81591902798</v>
      </c>
      <c r="Q790">
        <f t="shared" si="131"/>
        <v>4295.887180972034</v>
      </c>
      <c r="R790">
        <f t="shared" si="132"/>
        <v>132484.70310000001</v>
      </c>
    </row>
    <row r="791" spans="1:18" x14ac:dyDescent="0.3">
      <c r="A791" t="s">
        <v>0</v>
      </c>
      <c r="B791" t="s">
        <v>0</v>
      </c>
      <c r="C791">
        <v>26</v>
      </c>
      <c r="D791">
        <v>28</v>
      </c>
      <c r="E791">
        <v>6</v>
      </c>
      <c r="F791">
        <v>20260106</v>
      </c>
      <c r="G791">
        <v>20260306</v>
      </c>
      <c r="H791">
        <v>76317.946299999996</v>
      </c>
      <c r="I791">
        <f t="shared" si="123"/>
        <v>60</v>
      </c>
      <c r="J791">
        <f t="shared" si="124"/>
        <v>1271.9657716666666</v>
      </c>
      <c r="K791">
        <f t="shared" si="125"/>
        <v>40110.115096766422</v>
      </c>
      <c r="L791">
        <f t="shared" si="126"/>
        <v>35615.041606666666</v>
      </c>
      <c r="M791">
        <f t="shared" si="127"/>
        <v>5626.6783232464222</v>
      </c>
      <c r="N791">
        <f t="shared" si="128"/>
        <v>81351.835026679502</v>
      </c>
      <c r="O791">
        <f t="shared" si="129"/>
        <v>37628.181454517129</v>
      </c>
      <c r="P791">
        <f t="shared" si="130"/>
        <v>33411.254115146345</v>
      </c>
      <c r="Q791">
        <f t="shared" si="131"/>
        <v>5278.5107303365248</v>
      </c>
      <c r="R791">
        <f t="shared" si="132"/>
        <v>76317.946299999996</v>
      </c>
    </row>
    <row r="792" spans="1:18" x14ac:dyDescent="0.3">
      <c r="A792" t="s">
        <v>39</v>
      </c>
      <c r="B792" t="s">
        <v>40</v>
      </c>
      <c r="C792">
        <v>0</v>
      </c>
      <c r="D792">
        <v>24</v>
      </c>
      <c r="E792">
        <v>1</v>
      </c>
      <c r="F792">
        <v>20260205</v>
      </c>
      <c r="G792">
        <v>20260301</v>
      </c>
      <c r="H792">
        <v>750430.24170000001</v>
      </c>
      <c r="I792">
        <f t="shared" si="123"/>
        <v>25</v>
      </c>
      <c r="J792">
        <f t="shared" si="124"/>
        <v>30017.209668</v>
      </c>
      <c r="K792">
        <f t="shared" si="125"/>
        <v>0</v>
      </c>
      <c r="L792">
        <f t="shared" si="126"/>
        <v>720413.03203200002</v>
      </c>
      <c r="M792">
        <f t="shared" si="127"/>
        <v>22130.729553355202</v>
      </c>
      <c r="N792">
        <f t="shared" si="128"/>
        <v>742543.76158535527</v>
      </c>
      <c r="O792">
        <f t="shared" si="129"/>
        <v>0</v>
      </c>
      <c r="P792">
        <f t="shared" si="130"/>
        <v>728064.46396824182</v>
      </c>
      <c r="Q792">
        <f t="shared" si="131"/>
        <v>22365.77773175816</v>
      </c>
      <c r="R792">
        <f t="shared" si="132"/>
        <v>750430.24170000001</v>
      </c>
    </row>
    <row r="793" spans="1:18" x14ac:dyDescent="0.3">
      <c r="A793" t="s">
        <v>0</v>
      </c>
      <c r="B793" t="s">
        <v>0</v>
      </c>
      <c r="C793">
        <v>25</v>
      </c>
      <c r="D793">
        <v>28</v>
      </c>
      <c r="E793">
        <v>7</v>
      </c>
      <c r="F793">
        <v>20260107</v>
      </c>
      <c r="G793">
        <v>20260307</v>
      </c>
      <c r="H793">
        <v>59227.735800000002</v>
      </c>
      <c r="I793">
        <f t="shared" si="123"/>
        <v>60</v>
      </c>
      <c r="J793">
        <f t="shared" si="124"/>
        <v>987.12893000000008</v>
      </c>
      <c r="K793">
        <f t="shared" si="125"/>
        <v>29930.848194861825</v>
      </c>
      <c r="L793">
        <f t="shared" si="126"/>
        <v>27639.610040000003</v>
      </c>
      <c r="M793">
        <f t="shared" si="127"/>
        <v>5094.4503296681414</v>
      </c>
      <c r="N793">
        <f t="shared" si="128"/>
        <v>62664.908564529971</v>
      </c>
      <c r="O793">
        <f t="shared" si="129"/>
        <v>28289.139963073361</v>
      </c>
      <c r="P793">
        <f t="shared" si="130"/>
        <v>26123.576313502384</v>
      </c>
      <c r="Q793">
        <f t="shared" si="131"/>
        <v>4815.0195234242547</v>
      </c>
      <c r="R793">
        <f t="shared" si="132"/>
        <v>59227.735800000002</v>
      </c>
    </row>
    <row r="794" spans="1:18" x14ac:dyDescent="0.3">
      <c r="A794" t="s">
        <v>0</v>
      </c>
      <c r="B794" t="s">
        <v>0</v>
      </c>
      <c r="C794">
        <v>24</v>
      </c>
      <c r="D794">
        <v>28</v>
      </c>
      <c r="E794">
        <v>2</v>
      </c>
      <c r="F794">
        <v>20260108</v>
      </c>
      <c r="G794">
        <v>20260302</v>
      </c>
      <c r="H794">
        <v>66652.575100000002</v>
      </c>
      <c r="I794">
        <f t="shared" si="123"/>
        <v>54</v>
      </c>
      <c r="J794">
        <f t="shared" si="124"/>
        <v>1234.3069462962962</v>
      </c>
      <c r="K794">
        <f t="shared" si="125"/>
        <v>35928.538414976443</v>
      </c>
      <c r="L794">
        <f t="shared" si="126"/>
        <v>34560.594496296297</v>
      </c>
      <c r="M794">
        <f t="shared" si="127"/>
        <v>1820.0301438032423</v>
      </c>
      <c r="N794">
        <f t="shared" si="128"/>
        <v>72309.163055075987</v>
      </c>
      <c r="O794">
        <f t="shared" si="129"/>
        <v>33117.927296620066</v>
      </c>
      <c r="P794">
        <f t="shared" si="130"/>
        <v>31856.994644101746</v>
      </c>
      <c r="Q794">
        <f t="shared" si="131"/>
        <v>1677.6531592781819</v>
      </c>
      <c r="R794">
        <f t="shared" si="132"/>
        <v>66652.575099999987</v>
      </c>
    </row>
    <row r="795" spans="1:18" x14ac:dyDescent="0.3">
      <c r="A795" t="s">
        <v>35</v>
      </c>
      <c r="B795" t="s">
        <v>36</v>
      </c>
      <c r="C795">
        <v>0</v>
      </c>
      <c r="D795">
        <v>18</v>
      </c>
      <c r="E795">
        <v>3</v>
      </c>
      <c r="F795">
        <v>20260211</v>
      </c>
      <c r="G795">
        <v>20260303</v>
      </c>
      <c r="H795">
        <v>1496.7011</v>
      </c>
      <c r="I795">
        <f t="shared" si="123"/>
        <v>21</v>
      </c>
      <c r="J795">
        <f t="shared" si="124"/>
        <v>71.271480952380955</v>
      </c>
      <c r="K795">
        <f t="shared" si="125"/>
        <v>0</v>
      </c>
      <c r="L795">
        <f t="shared" si="126"/>
        <v>1282.8866571428571</v>
      </c>
      <c r="M795">
        <f t="shared" si="127"/>
        <v>157.63855674157423</v>
      </c>
      <c r="N795">
        <f t="shared" si="128"/>
        <v>1440.5252138844312</v>
      </c>
      <c r="O795">
        <f t="shared" si="129"/>
        <v>0</v>
      </c>
      <c r="P795">
        <f t="shared" si="130"/>
        <v>1332.9151426259452</v>
      </c>
      <c r="Q795">
        <f t="shared" si="131"/>
        <v>163.78595737405476</v>
      </c>
      <c r="R795">
        <f t="shared" si="132"/>
        <v>1496.7011</v>
      </c>
    </row>
    <row r="796" spans="1:18" x14ac:dyDescent="0.3">
      <c r="A796" t="s">
        <v>39</v>
      </c>
      <c r="B796" t="s">
        <v>40</v>
      </c>
      <c r="C796">
        <v>0</v>
      </c>
      <c r="D796">
        <v>27</v>
      </c>
      <c r="E796">
        <v>5</v>
      </c>
      <c r="F796">
        <v>20260202</v>
      </c>
      <c r="G796">
        <v>20260305</v>
      </c>
      <c r="H796">
        <v>435636.38410000002</v>
      </c>
      <c r="I796">
        <f t="shared" si="123"/>
        <v>32</v>
      </c>
      <c r="J796">
        <f t="shared" si="124"/>
        <v>13613.637003125001</v>
      </c>
      <c r="K796">
        <f t="shared" si="125"/>
        <v>0</v>
      </c>
      <c r="L796">
        <f t="shared" si="126"/>
        <v>367568.199084375</v>
      </c>
      <c r="M796">
        <f t="shared" si="127"/>
        <v>50184.497840731878</v>
      </c>
      <c r="N796">
        <f t="shared" si="128"/>
        <v>417752.69692510687</v>
      </c>
      <c r="O796">
        <f t="shared" si="129"/>
        <v>0</v>
      </c>
      <c r="P796">
        <f t="shared" si="130"/>
        <v>383303.52464001655</v>
      </c>
      <c r="Q796">
        <f t="shared" si="131"/>
        <v>52332.859459983491</v>
      </c>
      <c r="R796">
        <f t="shared" si="132"/>
        <v>435636.38410000002</v>
      </c>
    </row>
    <row r="797" spans="1:18" x14ac:dyDescent="0.3">
      <c r="A797" t="s">
        <v>0</v>
      </c>
      <c r="B797" t="s">
        <v>0</v>
      </c>
      <c r="C797">
        <v>28</v>
      </c>
      <c r="D797">
        <v>28</v>
      </c>
      <c r="E797">
        <v>8</v>
      </c>
      <c r="F797">
        <v>20260104</v>
      </c>
      <c r="G797">
        <v>20260308</v>
      </c>
      <c r="H797">
        <v>26617.3734</v>
      </c>
      <c r="I797">
        <f t="shared" si="123"/>
        <v>64</v>
      </c>
      <c r="J797">
        <f t="shared" si="124"/>
        <v>415.89645937500001</v>
      </c>
      <c r="K797">
        <f t="shared" si="125"/>
        <v>14123.696937110008</v>
      </c>
      <c r="L797">
        <f t="shared" si="126"/>
        <v>11645.100862499999</v>
      </c>
      <c r="M797">
        <f t="shared" si="127"/>
        <v>2453.0173634195385</v>
      </c>
      <c r="N797">
        <f t="shared" si="128"/>
        <v>28221.815163029547</v>
      </c>
      <c r="O797">
        <f t="shared" si="129"/>
        <v>13320.748966422527</v>
      </c>
      <c r="P797">
        <f t="shared" si="130"/>
        <v>10983.063851395122</v>
      </c>
      <c r="Q797">
        <f t="shared" si="131"/>
        <v>2313.5605821823515</v>
      </c>
      <c r="R797">
        <f t="shared" si="132"/>
        <v>26617.3734</v>
      </c>
    </row>
    <row r="798" spans="1:18" x14ac:dyDescent="0.3">
      <c r="A798" t="s">
        <v>0</v>
      </c>
      <c r="B798" t="s">
        <v>0</v>
      </c>
      <c r="C798">
        <v>29</v>
      </c>
      <c r="D798">
        <v>28</v>
      </c>
      <c r="E798">
        <v>9</v>
      </c>
      <c r="F798">
        <v>20260103</v>
      </c>
      <c r="G798">
        <v>20260309</v>
      </c>
      <c r="H798">
        <v>6233.1821</v>
      </c>
      <c r="I798">
        <f t="shared" si="123"/>
        <v>66</v>
      </c>
      <c r="J798">
        <f t="shared" si="124"/>
        <v>94.442153030303032</v>
      </c>
      <c r="K798">
        <f t="shared" si="125"/>
        <v>3321.7658252942251</v>
      </c>
      <c r="L798">
        <f t="shared" si="126"/>
        <v>2644.3802848484847</v>
      </c>
      <c r="M798">
        <f t="shared" si="127"/>
        <v>626.66263561483538</v>
      </c>
      <c r="N798">
        <f t="shared" si="128"/>
        <v>6592.8087457575457</v>
      </c>
      <c r="O798">
        <f t="shared" si="129"/>
        <v>3140.5690777757527</v>
      </c>
      <c r="P798">
        <f t="shared" si="130"/>
        <v>2500.1337810257546</v>
      </c>
      <c r="Q798">
        <f t="shared" si="131"/>
        <v>592.47924119849233</v>
      </c>
      <c r="R798">
        <f t="shared" si="132"/>
        <v>6233.1821</v>
      </c>
    </row>
    <row r="799" spans="1:18" x14ac:dyDescent="0.3">
      <c r="A799" t="s">
        <v>0</v>
      </c>
      <c r="B799" t="s">
        <v>0</v>
      </c>
      <c r="C799">
        <v>24</v>
      </c>
      <c r="D799">
        <v>28</v>
      </c>
      <c r="E799">
        <v>6</v>
      </c>
      <c r="F799">
        <v>20260108</v>
      </c>
      <c r="G799">
        <v>20260306</v>
      </c>
      <c r="H799">
        <v>54426.763700000003</v>
      </c>
      <c r="I799">
        <f t="shared" si="123"/>
        <v>58</v>
      </c>
      <c r="J799">
        <f t="shared" si="124"/>
        <v>938.39247758620695</v>
      </c>
      <c r="K799">
        <f t="shared" si="125"/>
        <v>27314.980508250035</v>
      </c>
      <c r="L799">
        <f t="shared" si="126"/>
        <v>26274.989372413795</v>
      </c>
      <c r="M799">
        <f t="shared" si="127"/>
        <v>4151.0807365620749</v>
      </c>
      <c r="N799">
        <f t="shared" si="128"/>
        <v>57741.050617225905</v>
      </c>
      <c r="O799">
        <f t="shared" si="129"/>
        <v>25747.123990658962</v>
      </c>
      <c r="P799">
        <f t="shared" si="130"/>
        <v>24766.827456474199</v>
      </c>
      <c r="Q799">
        <f t="shared" si="131"/>
        <v>3912.8122528668414</v>
      </c>
      <c r="R799">
        <f t="shared" si="132"/>
        <v>54426.763700000003</v>
      </c>
    </row>
    <row r="800" spans="1:18" x14ac:dyDescent="0.3">
      <c r="A800" t="s">
        <v>35</v>
      </c>
      <c r="B800" t="s">
        <v>36</v>
      </c>
      <c r="C800">
        <v>0</v>
      </c>
      <c r="D800">
        <v>19</v>
      </c>
      <c r="E800">
        <v>6</v>
      </c>
      <c r="F800">
        <v>20260210</v>
      </c>
      <c r="G800">
        <v>20260306</v>
      </c>
      <c r="H800">
        <v>18576</v>
      </c>
      <c r="I800">
        <f t="shared" si="123"/>
        <v>25</v>
      </c>
      <c r="J800">
        <f t="shared" si="124"/>
        <v>743.04</v>
      </c>
      <c r="K800">
        <f t="shared" si="125"/>
        <v>0</v>
      </c>
      <c r="L800">
        <f t="shared" si="126"/>
        <v>14117.759999999998</v>
      </c>
      <c r="M800">
        <f t="shared" si="127"/>
        <v>3286.9178986057345</v>
      </c>
      <c r="N800">
        <f t="shared" si="128"/>
        <v>17404.677898605732</v>
      </c>
      <c r="O800">
        <f t="shared" si="129"/>
        <v>0</v>
      </c>
      <c r="P800">
        <f t="shared" si="130"/>
        <v>15067.874929245811</v>
      </c>
      <c r="Q800">
        <f t="shared" si="131"/>
        <v>3508.1250707541903</v>
      </c>
      <c r="R800">
        <f t="shared" si="132"/>
        <v>18576</v>
      </c>
    </row>
    <row r="801" spans="1:18" x14ac:dyDescent="0.3">
      <c r="A801" t="s">
        <v>39</v>
      </c>
      <c r="B801" t="s">
        <v>40</v>
      </c>
      <c r="C801">
        <v>0</v>
      </c>
      <c r="D801">
        <v>21</v>
      </c>
      <c r="E801">
        <v>1</v>
      </c>
      <c r="F801">
        <v>20260208</v>
      </c>
      <c r="G801">
        <v>20260301</v>
      </c>
      <c r="H801">
        <v>1941.8860999999999</v>
      </c>
      <c r="I801">
        <f t="shared" si="123"/>
        <v>22</v>
      </c>
      <c r="J801">
        <f t="shared" si="124"/>
        <v>88.26755</v>
      </c>
      <c r="K801">
        <f t="shared" si="125"/>
        <v>0</v>
      </c>
      <c r="L801">
        <f t="shared" si="126"/>
        <v>1853.6185499999999</v>
      </c>
      <c r="M801">
        <f t="shared" si="127"/>
        <v>65.076844216793305</v>
      </c>
      <c r="N801">
        <f t="shared" si="128"/>
        <v>1918.6953942167931</v>
      </c>
      <c r="O801">
        <f t="shared" si="129"/>
        <v>0</v>
      </c>
      <c r="P801">
        <f t="shared" si="130"/>
        <v>1876.0226911455472</v>
      </c>
      <c r="Q801">
        <f t="shared" si="131"/>
        <v>65.863408854452885</v>
      </c>
      <c r="R801">
        <f t="shared" si="132"/>
        <v>1941.8861000000002</v>
      </c>
    </row>
    <row r="802" spans="1:18" x14ac:dyDescent="0.3">
      <c r="A802" t="s">
        <v>39</v>
      </c>
      <c r="B802" t="s">
        <v>40</v>
      </c>
      <c r="C802">
        <v>0</v>
      </c>
      <c r="D802">
        <v>26</v>
      </c>
      <c r="E802">
        <v>6</v>
      </c>
      <c r="F802">
        <v>20260203</v>
      </c>
      <c r="G802">
        <v>20260306</v>
      </c>
      <c r="H802">
        <v>157063.42389999999</v>
      </c>
      <c r="I802">
        <f t="shared" si="123"/>
        <v>32</v>
      </c>
      <c r="J802">
        <f t="shared" si="124"/>
        <v>4908.2319968749998</v>
      </c>
      <c r="K802">
        <f t="shared" si="125"/>
        <v>0</v>
      </c>
      <c r="L802">
        <f t="shared" si="126"/>
        <v>127614.03191875</v>
      </c>
      <c r="M802">
        <f t="shared" si="127"/>
        <v>21712.095716297645</v>
      </c>
      <c r="N802">
        <f t="shared" si="128"/>
        <v>149326.12763504765</v>
      </c>
      <c r="O802">
        <f t="shared" si="129"/>
        <v>0</v>
      </c>
      <c r="P802">
        <f t="shared" si="130"/>
        <v>134226.32132957317</v>
      </c>
      <c r="Q802">
        <f t="shared" si="131"/>
        <v>22837.102570426825</v>
      </c>
      <c r="R802">
        <f t="shared" si="132"/>
        <v>157063.42389999999</v>
      </c>
    </row>
    <row r="803" spans="1:18" x14ac:dyDescent="0.3">
      <c r="A803" t="s">
        <v>0</v>
      </c>
      <c r="B803" t="s">
        <v>0</v>
      </c>
      <c r="C803">
        <v>23</v>
      </c>
      <c r="D803">
        <v>28</v>
      </c>
      <c r="E803">
        <v>9</v>
      </c>
      <c r="F803">
        <v>20260109</v>
      </c>
      <c r="G803">
        <v>20260309</v>
      </c>
      <c r="H803">
        <v>30257.094400000002</v>
      </c>
      <c r="I803">
        <f t="shared" si="123"/>
        <v>60</v>
      </c>
      <c r="J803">
        <f t="shared" si="124"/>
        <v>504.2849066666667</v>
      </c>
      <c r="K803">
        <f t="shared" si="125"/>
        <v>14067.241438591065</v>
      </c>
      <c r="L803">
        <f t="shared" si="126"/>
        <v>14119.977386666667</v>
      </c>
      <c r="M803">
        <f t="shared" si="127"/>
        <v>3346.1383351893351</v>
      </c>
      <c r="N803">
        <f t="shared" si="128"/>
        <v>31533.357160447067</v>
      </c>
      <c r="O803">
        <f t="shared" si="129"/>
        <v>13497.892088981978</v>
      </c>
      <c r="P803">
        <f t="shared" si="130"/>
        <v>13548.493632962156</v>
      </c>
      <c r="Q803">
        <f t="shared" si="131"/>
        <v>3210.7086780558689</v>
      </c>
      <c r="R803">
        <f t="shared" si="132"/>
        <v>30257.094400000002</v>
      </c>
    </row>
    <row r="804" spans="1:18" x14ac:dyDescent="0.3">
      <c r="A804" t="s">
        <v>41</v>
      </c>
      <c r="B804" t="s">
        <v>42</v>
      </c>
      <c r="C804">
        <v>0</v>
      </c>
      <c r="D804">
        <v>24</v>
      </c>
      <c r="E804">
        <v>4</v>
      </c>
      <c r="F804">
        <v>20260205</v>
      </c>
      <c r="G804">
        <v>20260304</v>
      </c>
      <c r="H804">
        <v>775411.53159999999</v>
      </c>
      <c r="I804">
        <f t="shared" si="123"/>
        <v>28</v>
      </c>
      <c r="J804">
        <f t="shared" si="124"/>
        <v>27693.268985714287</v>
      </c>
      <c r="K804">
        <f t="shared" si="125"/>
        <v>0</v>
      </c>
      <c r="L804">
        <f t="shared" si="126"/>
        <v>664638.45565714291</v>
      </c>
      <c r="M804">
        <f t="shared" si="127"/>
        <v>81669.449379169688</v>
      </c>
      <c r="N804">
        <f t="shared" si="128"/>
        <v>746307.90503631264</v>
      </c>
      <c r="O804">
        <f t="shared" si="129"/>
        <v>0</v>
      </c>
      <c r="P804">
        <f t="shared" si="130"/>
        <v>690557.23433116777</v>
      </c>
      <c r="Q804">
        <f t="shared" si="131"/>
        <v>84854.297268832161</v>
      </c>
      <c r="R804">
        <f t="shared" si="132"/>
        <v>775411.53159999987</v>
      </c>
    </row>
    <row r="805" spans="1:18" x14ac:dyDescent="0.3">
      <c r="A805" t="s">
        <v>37</v>
      </c>
      <c r="B805" t="s">
        <v>38</v>
      </c>
      <c r="C805">
        <v>0</v>
      </c>
      <c r="D805">
        <v>27</v>
      </c>
      <c r="E805">
        <v>7</v>
      </c>
      <c r="F805">
        <v>20260202</v>
      </c>
      <c r="G805">
        <v>20260307</v>
      </c>
      <c r="H805">
        <v>309214.56020000001</v>
      </c>
      <c r="I805">
        <f t="shared" si="123"/>
        <v>34</v>
      </c>
      <c r="J805">
        <f t="shared" si="124"/>
        <v>9094.5458882352941</v>
      </c>
      <c r="K805">
        <f t="shared" si="125"/>
        <v>0</v>
      </c>
      <c r="L805">
        <f t="shared" si="126"/>
        <v>245552.73898235295</v>
      </c>
      <c r="M805">
        <f t="shared" si="127"/>
        <v>46935.826608285432</v>
      </c>
      <c r="N805">
        <f t="shared" si="128"/>
        <v>292488.56559063838</v>
      </c>
      <c r="O805">
        <f t="shared" si="129"/>
        <v>0</v>
      </c>
      <c r="P805">
        <f t="shared" si="130"/>
        <v>259594.70257241363</v>
      </c>
      <c r="Q805">
        <f t="shared" si="131"/>
        <v>49619.857627586382</v>
      </c>
      <c r="R805">
        <f t="shared" si="132"/>
        <v>309214.56020000001</v>
      </c>
    </row>
    <row r="806" spans="1:18" x14ac:dyDescent="0.3">
      <c r="A806" t="s">
        <v>35</v>
      </c>
      <c r="B806" t="s">
        <v>36</v>
      </c>
      <c r="C806">
        <v>0</v>
      </c>
      <c r="D806">
        <v>19</v>
      </c>
      <c r="E806">
        <v>7</v>
      </c>
      <c r="F806">
        <v>20260210</v>
      </c>
      <c r="G806">
        <v>20260307</v>
      </c>
      <c r="H806">
        <v>27245.902099999999</v>
      </c>
      <c r="I806">
        <f t="shared" si="123"/>
        <v>26</v>
      </c>
      <c r="J806">
        <f t="shared" si="124"/>
        <v>1047.9193115384614</v>
      </c>
      <c r="K806">
        <f t="shared" si="125"/>
        <v>0</v>
      </c>
      <c r="L806">
        <f t="shared" si="126"/>
        <v>19910.466919230767</v>
      </c>
      <c r="M806">
        <f t="shared" si="127"/>
        <v>5408.1819708523035</v>
      </c>
      <c r="N806">
        <f t="shared" si="128"/>
        <v>25318.64889008307</v>
      </c>
      <c r="O806">
        <f t="shared" si="129"/>
        <v>0</v>
      </c>
      <c r="P806">
        <f t="shared" si="130"/>
        <v>21426.049818129541</v>
      </c>
      <c r="Q806">
        <f t="shared" si="131"/>
        <v>5819.8522818704587</v>
      </c>
      <c r="R806">
        <f t="shared" si="132"/>
        <v>27245.902099999999</v>
      </c>
    </row>
    <row r="807" spans="1:18" x14ac:dyDescent="0.3">
      <c r="A807" t="s">
        <v>39</v>
      </c>
      <c r="B807" t="s">
        <v>40</v>
      </c>
      <c r="C807">
        <v>0</v>
      </c>
      <c r="D807">
        <v>27</v>
      </c>
      <c r="E807">
        <v>2</v>
      </c>
      <c r="F807">
        <v>20260202</v>
      </c>
      <c r="G807">
        <v>20260302</v>
      </c>
      <c r="H807">
        <v>1666378.1603000001</v>
      </c>
      <c r="I807">
        <f t="shared" si="123"/>
        <v>29</v>
      </c>
      <c r="J807">
        <f t="shared" si="124"/>
        <v>57461.315872413797</v>
      </c>
      <c r="K807">
        <f t="shared" si="125"/>
        <v>0</v>
      </c>
      <c r="L807">
        <f t="shared" si="126"/>
        <v>1551455.5285551725</v>
      </c>
      <c r="M807">
        <f t="shared" si="127"/>
        <v>84728.784281902597</v>
      </c>
      <c r="N807">
        <f t="shared" si="128"/>
        <v>1636184.312837075</v>
      </c>
      <c r="O807">
        <f t="shared" si="129"/>
        <v>0</v>
      </c>
      <c r="P807">
        <f t="shared" si="130"/>
        <v>1580085.8064567377</v>
      </c>
      <c r="Q807">
        <f t="shared" si="131"/>
        <v>86292.353843262637</v>
      </c>
      <c r="R807">
        <f t="shared" si="132"/>
        <v>1666378.1603000003</v>
      </c>
    </row>
    <row r="808" spans="1:18" x14ac:dyDescent="0.3">
      <c r="A808" t="s">
        <v>35</v>
      </c>
      <c r="B808" t="s">
        <v>36</v>
      </c>
      <c r="C808">
        <v>0</v>
      </c>
      <c r="D808">
        <v>22</v>
      </c>
      <c r="E808">
        <v>9</v>
      </c>
      <c r="F808">
        <v>20260207</v>
      </c>
      <c r="G808">
        <v>20260309</v>
      </c>
      <c r="H808">
        <v>57300.46</v>
      </c>
      <c r="I808">
        <f t="shared" si="123"/>
        <v>31</v>
      </c>
      <c r="J808">
        <f t="shared" si="124"/>
        <v>1848.4019354838708</v>
      </c>
      <c r="K808">
        <f t="shared" si="125"/>
        <v>0</v>
      </c>
      <c r="L808">
        <f t="shared" si="126"/>
        <v>40664.842580645156</v>
      </c>
      <c r="M808">
        <f t="shared" si="127"/>
        <v>12264.909168199727</v>
      </c>
      <c r="N808">
        <f t="shared" si="128"/>
        <v>52929.751748844879</v>
      </c>
      <c r="O808">
        <f t="shared" si="129"/>
        <v>0</v>
      </c>
      <c r="P808">
        <f t="shared" si="130"/>
        <v>44022.768078624249</v>
      </c>
      <c r="Q808">
        <f t="shared" si="131"/>
        <v>13277.691921375752</v>
      </c>
      <c r="R808">
        <f t="shared" si="132"/>
        <v>57300.46</v>
      </c>
    </row>
    <row r="809" spans="1:18" x14ac:dyDescent="0.3">
      <c r="A809" t="s">
        <v>41</v>
      </c>
      <c r="B809" t="s">
        <v>42</v>
      </c>
      <c r="C809">
        <v>0</v>
      </c>
      <c r="D809">
        <v>25</v>
      </c>
      <c r="E809">
        <v>2</v>
      </c>
      <c r="F809">
        <v>20260204</v>
      </c>
      <c r="G809">
        <v>20260302</v>
      </c>
      <c r="H809">
        <v>383861.03269999998</v>
      </c>
      <c r="I809">
        <f t="shared" si="123"/>
        <v>27</v>
      </c>
      <c r="J809">
        <f t="shared" si="124"/>
        <v>14217.075285185185</v>
      </c>
      <c r="K809">
        <f t="shared" si="125"/>
        <v>0</v>
      </c>
      <c r="L809">
        <f t="shared" si="126"/>
        <v>355426.88212962961</v>
      </c>
      <c r="M809">
        <f t="shared" si="127"/>
        <v>20963.590663894458</v>
      </c>
      <c r="N809">
        <f t="shared" si="128"/>
        <v>376390.47279352404</v>
      </c>
      <c r="O809">
        <f t="shared" si="129"/>
        <v>0</v>
      </c>
      <c r="P809">
        <f t="shared" si="130"/>
        <v>362481.3588160731</v>
      </c>
      <c r="Q809">
        <f t="shared" si="131"/>
        <v>21379.673883926902</v>
      </c>
      <c r="R809">
        <f t="shared" si="132"/>
        <v>383861.03269999998</v>
      </c>
    </row>
    <row r="810" spans="1:18" x14ac:dyDescent="0.3">
      <c r="A810" t="s">
        <v>0</v>
      </c>
      <c r="B810" t="s">
        <v>0</v>
      </c>
      <c r="C810">
        <v>0</v>
      </c>
      <c r="D810">
        <v>24</v>
      </c>
      <c r="E810">
        <v>5</v>
      </c>
      <c r="F810">
        <v>20260205</v>
      </c>
      <c r="G810">
        <v>20260305</v>
      </c>
      <c r="H810">
        <v>15327.6019</v>
      </c>
      <c r="I810">
        <f t="shared" si="123"/>
        <v>29</v>
      </c>
      <c r="J810">
        <f t="shared" si="124"/>
        <v>528.53799655172418</v>
      </c>
      <c r="K810">
        <f t="shared" si="125"/>
        <v>0</v>
      </c>
      <c r="L810">
        <f t="shared" si="126"/>
        <v>12684.911917241381</v>
      </c>
      <c r="M810">
        <f t="shared" si="127"/>
        <v>1948.37088285857</v>
      </c>
      <c r="N810">
        <f t="shared" si="128"/>
        <v>14633.282800099951</v>
      </c>
      <c r="O810">
        <f t="shared" si="129"/>
        <v>0</v>
      </c>
      <c r="P810">
        <f t="shared" si="130"/>
        <v>13286.784835642868</v>
      </c>
      <c r="Q810">
        <f t="shared" si="131"/>
        <v>2040.8170643571318</v>
      </c>
      <c r="R810">
        <f t="shared" si="132"/>
        <v>15327.6019</v>
      </c>
    </row>
    <row r="811" spans="1:18" x14ac:dyDescent="0.3">
      <c r="A811" t="s">
        <v>33</v>
      </c>
      <c r="B811" t="s">
        <v>34</v>
      </c>
      <c r="C811">
        <v>0</v>
      </c>
      <c r="D811">
        <v>28</v>
      </c>
      <c r="E811">
        <v>1</v>
      </c>
      <c r="F811">
        <v>20260201</v>
      </c>
      <c r="G811">
        <v>20260301</v>
      </c>
      <c r="H811">
        <v>34646.2762</v>
      </c>
      <c r="I811">
        <f t="shared" si="123"/>
        <v>29</v>
      </c>
      <c r="J811">
        <f t="shared" si="124"/>
        <v>1194.6991793103448</v>
      </c>
      <c r="K811">
        <f t="shared" si="125"/>
        <v>0</v>
      </c>
      <c r="L811">
        <f t="shared" si="126"/>
        <v>33451.577020689656</v>
      </c>
      <c r="M811">
        <f t="shared" si="127"/>
        <v>880.81353088320827</v>
      </c>
      <c r="N811">
        <f t="shared" si="128"/>
        <v>34332.390551572862</v>
      </c>
      <c r="O811">
        <f t="shared" si="129"/>
        <v>0</v>
      </c>
      <c r="P811">
        <f t="shared" si="130"/>
        <v>33757.40978605672</v>
      </c>
      <c r="Q811">
        <f t="shared" si="131"/>
        <v>888.86641394328421</v>
      </c>
      <c r="R811">
        <f t="shared" si="132"/>
        <v>34646.276200000008</v>
      </c>
    </row>
    <row r="812" spans="1:18" x14ac:dyDescent="0.3">
      <c r="A812" t="s">
        <v>43</v>
      </c>
      <c r="B812" t="s">
        <v>44</v>
      </c>
      <c r="C812">
        <v>0</v>
      </c>
      <c r="D812">
        <v>23</v>
      </c>
      <c r="E812">
        <v>5</v>
      </c>
      <c r="F812">
        <v>20260206</v>
      </c>
      <c r="G812">
        <v>20260305</v>
      </c>
      <c r="H812">
        <v>123723.34639999999</v>
      </c>
      <c r="I812">
        <f t="shared" si="123"/>
        <v>28</v>
      </c>
      <c r="J812">
        <f t="shared" si="124"/>
        <v>4418.6909428571425</v>
      </c>
      <c r="K812">
        <f t="shared" si="125"/>
        <v>0</v>
      </c>
      <c r="L812">
        <f t="shared" si="126"/>
        <v>101629.89168571428</v>
      </c>
      <c r="M812">
        <f t="shared" si="127"/>
        <v>16288.798212393445</v>
      </c>
      <c r="N812">
        <f t="shared" si="128"/>
        <v>117918.68989810772</v>
      </c>
      <c r="O812">
        <f t="shared" si="129"/>
        <v>0</v>
      </c>
      <c r="P812">
        <f t="shared" si="130"/>
        <v>106632.71703994639</v>
      </c>
      <c r="Q812">
        <f t="shared" si="131"/>
        <v>17090.629360053594</v>
      </c>
      <c r="R812">
        <f t="shared" si="132"/>
        <v>123723.34639999998</v>
      </c>
    </row>
    <row r="813" spans="1:18" x14ac:dyDescent="0.3">
      <c r="A813" t="s">
        <v>39</v>
      </c>
      <c r="B813" t="s">
        <v>40</v>
      </c>
      <c r="C813">
        <v>0</v>
      </c>
      <c r="D813">
        <v>22</v>
      </c>
      <c r="E813">
        <v>3</v>
      </c>
      <c r="F813">
        <v>20260207</v>
      </c>
      <c r="G813">
        <v>20260303</v>
      </c>
      <c r="H813">
        <v>252667.2764</v>
      </c>
      <c r="I813">
        <f t="shared" si="123"/>
        <v>25</v>
      </c>
      <c r="J813">
        <f t="shared" si="124"/>
        <v>10106.691056</v>
      </c>
      <c r="K813">
        <f t="shared" si="125"/>
        <v>0</v>
      </c>
      <c r="L813">
        <f t="shared" si="126"/>
        <v>222347.203232</v>
      </c>
      <c r="M813">
        <f t="shared" si="127"/>
        <v>22354.021134558632</v>
      </c>
      <c r="N813">
        <f t="shared" si="128"/>
        <v>244701.22436655863</v>
      </c>
      <c r="O813">
        <f t="shared" si="129"/>
        <v>0</v>
      </c>
      <c r="P813">
        <f t="shared" si="130"/>
        <v>229585.53804222145</v>
      </c>
      <c r="Q813">
        <f t="shared" si="131"/>
        <v>23081.738357778533</v>
      </c>
      <c r="R813">
        <f t="shared" si="132"/>
        <v>252667.27639999997</v>
      </c>
    </row>
    <row r="814" spans="1:18" x14ac:dyDescent="0.3">
      <c r="A814" t="s">
        <v>33</v>
      </c>
      <c r="B814" t="s">
        <v>34</v>
      </c>
      <c r="C814">
        <v>0</v>
      </c>
      <c r="D814">
        <v>9</v>
      </c>
      <c r="E814">
        <v>4</v>
      </c>
      <c r="F814">
        <v>20260220</v>
      </c>
      <c r="G814">
        <v>20260304</v>
      </c>
      <c r="H814">
        <v>153778.88800000001</v>
      </c>
      <c r="I814">
        <f t="shared" si="123"/>
        <v>13</v>
      </c>
      <c r="J814">
        <f t="shared" si="124"/>
        <v>11829.145230769231</v>
      </c>
      <c r="K814">
        <f t="shared" si="125"/>
        <v>0</v>
      </c>
      <c r="L814">
        <f t="shared" si="126"/>
        <v>106462.30707692308</v>
      </c>
      <c r="M814">
        <f t="shared" si="127"/>
        <v>34885.003215817946</v>
      </c>
      <c r="N814">
        <f t="shared" si="128"/>
        <v>141347.31029274102</v>
      </c>
      <c r="O814">
        <f t="shared" si="129"/>
        <v>0</v>
      </c>
      <c r="P814">
        <f t="shared" si="130"/>
        <v>115825.72857097049</v>
      </c>
      <c r="Q814">
        <f t="shared" si="131"/>
        <v>37953.15942902954</v>
      </c>
      <c r="R814">
        <f t="shared" si="132"/>
        <v>153778.88800000004</v>
      </c>
    </row>
    <row r="815" spans="1:18" x14ac:dyDescent="0.3">
      <c r="A815" t="s">
        <v>41</v>
      </c>
      <c r="B815" t="s">
        <v>42</v>
      </c>
      <c r="C815">
        <v>0</v>
      </c>
      <c r="D815">
        <v>23</v>
      </c>
      <c r="E815">
        <v>5</v>
      </c>
      <c r="F815">
        <v>20260206</v>
      </c>
      <c r="G815">
        <v>20260305</v>
      </c>
      <c r="H815">
        <v>170358.75270000001</v>
      </c>
      <c r="I815">
        <f t="shared" si="123"/>
        <v>28</v>
      </c>
      <c r="J815">
        <f t="shared" si="124"/>
        <v>6084.2411678571434</v>
      </c>
      <c r="K815">
        <f t="shared" si="125"/>
        <v>0</v>
      </c>
      <c r="L815">
        <f t="shared" si="126"/>
        <v>139937.5468607143</v>
      </c>
      <c r="M815">
        <f t="shared" si="127"/>
        <v>22428.583021622326</v>
      </c>
      <c r="N815">
        <f t="shared" si="128"/>
        <v>162366.12988233662</v>
      </c>
      <c r="O815">
        <f t="shared" si="129"/>
        <v>0</v>
      </c>
      <c r="P815">
        <f t="shared" si="130"/>
        <v>146826.10194851071</v>
      </c>
      <c r="Q815">
        <f t="shared" si="131"/>
        <v>23532.650751489291</v>
      </c>
      <c r="R815">
        <f t="shared" si="132"/>
        <v>170358.75270000001</v>
      </c>
    </row>
    <row r="816" spans="1:18" x14ac:dyDescent="0.3">
      <c r="A816" t="s">
        <v>33</v>
      </c>
      <c r="B816" t="s">
        <v>34</v>
      </c>
      <c r="C816">
        <v>0</v>
      </c>
      <c r="D816">
        <v>22</v>
      </c>
      <c r="E816">
        <v>10</v>
      </c>
      <c r="F816">
        <v>20260207</v>
      </c>
      <c r="G816">
        <v>20260310</v>
      </c>
      <c r="H816">
        <v>64777.577100000002</v>
      </c>
      <c r="I816">
        <f t="shared" si="123"/>
        <v>32</v>
      </c>
      <c r="J816">
        <f t="shared" si="124"/>
        <v>2024.2992843750001</v>
      </c>
      <c r="K816">
        <f t="shared" si="125"/>
        <v>0</v>
      </c>
      <c r="L816">
        <f t="shared" si="126"/>
        <v>44534.584256250004</v>
      </c>
      <c r="M816">
        <f t="shared" si="127"/>
        <v>14924.511802744957</v>
      </c>
      <c r="N816">
        <f t="shared" si="128"/>
        <v>59459.096058994961</v>
      </c>
      <c r="O816">
        <f t="shared" si="129"/>
        <v>0</v>
      </c>
      <c r="P816">
        <f t="shared" si="130"/>
        <v>48518.101627602235</v>
      </c>
      <c r="Q816">
        <f t="shared" si="131"/>
        <v>16259.475472397768</v>
      </c>
      <c r="R816">
        <f t="shared" si="132"/>
        <v>64777.577100000002</v>
      </c>
    </row>
    <row r="817" spans="1:18" x14ac:dyDescent="0.3">
      <c r="A817" t="s">
        <v>41</v>
      </c>
      <c r="B817" t="s">
        <v>42</v>
      </c>
      <c r="C817">
        <v>0</v>
      </c>
      <c r="D817">
        <v>26</v>
      </c>
      <c r="E817">
        <v>4</v>
      </c>
      <c r="F817">
        <v>20260203</v>
      </c>
      <c r="G817">
        <v>20260304</v>
      </c>
      <c r="H817">
        <v>202767.73319999999</v>
      </c>
      <c r="I817">
        <f t="shared" si="123"/>
        <v>30</v>
      </c>
      <c r="J817">
        <f t="shared" si="124"/>
        <v>6758.9244399999998</v>
      </c>
      <c r="K817">
        <f t="shared" si="125"/>
        <v>0</v>
      </c>
      <c r="L817">
        <f t="shared" si="126"/>
        <v>175732.03544000001</v>
      </c>
      <c r="M817">
        <f t="shared" si="127"/>
        <v>19932.556091336261</v>
      </c>
      <c r="N817">
        <f t="shared" si="128"/>
        <v>195664.59153133628</v>
      </c>
      <c r="O817">
        <f t="shared" si="129"/>
        <v>0</v>
      </c>
      <c r="P817">
        <f t="shared" si="130"/>
        <v>182111.57265561851</v>
      </c>
      <c r="Q817">
        <f t="shared" si="131"/>
        <v>20656.16054438147</v>
      </c>
      <c r="R817">
        <f t="shared" si="132"/>
        <v>202767.73319999999</v>
      </c>
    </row>
    <row r="818" spans="1:18" x14ac:dyDescent="0.3">
      <c r="A818" t="s">
        <v>0</v>
      </c>
      <c r="B818" t="s">
        <v>0</v>
      </c>
      <c r="C818">
        <v>0</v>
      </c>
      <c r="D818">
        <v>23</v>
      </c>
      <c r="E818">
        <v>5</v>
      </c>
      <c r="F818">
        <v>20260206</v>
      </c>
      <c r="G818">
        <v>20260305</v>
      </c>
      <c r="H818">
        <v>26774.280999999999</v>
      </c>
      <c r="I818">
        <f t="shared" si="123"/>
        <v>28</v>
      </c>
      <c r="J818">
        <f t="shared" si="124"/>
        <v>956.22432142857144</v>
      </c>
      <c r="K818">
        <f t="shared" si="125"/>
        <v>0</v>
      </c>
      <c r="L818">
        <f t="shared" si="126"/>
        <v>21993.159392857142</v>
      </c>
      <c r="M818">
        <f t="shared" si="127"/>
        <v>3524.968190570376</v>
      </c>
      <c r="N818">
        <f t="shared" si="128"/>
        <v>25518.127583427518</v>
      </c>
      <c r="O818">
        <f t="shared" si="129"/>
        <v>0</v>
      </c>
      <c r="P818">
        <f t="shared" si="130"/>
        <v>23075.792992138249</v>
      </c>
      <c r="Q818">
        <f t="shared" si="131"/>
        <v>3698.4880078617489</v>
      </c>
      <c r="R818">
        <f t="shared" si="132"/>
        <v>26774.280999999999</v>
      </c>
    </row>
    <row r="819" spans="1:18" x14ac:dyDescent="0.3">
      <c r="A819" t="s">
        <v>43</v>
      </c>
      <c r="B819" t="s">
        <v>44</v>
      </c>
      <c r="C819">
        <v>0</v>
      </c>
      <c r="D819">
        <v>25</v>
      </c>
      <c r="E819">
        <v>4</v>
      </c>
      <c r="F819">
        <v>20260204</v>
      </c>
      <c r="G819">
        <v>20260304</v>
      </c>
      <c r="H819">
        <v>631138.05189999996</v>
      </c>
      <c r="I819">
        <f t="shared" si="123"/>
        <v>29</v>
      </c>
      <c r="J819">
        <f t="shared" si="124"/>
        <v>21763.381099999999</v>
      </c>
      <c r="K819">
        <f t="shared" si="125"/>
        <v>0</v>
      </c>
      <c r="L819">
        <f t="shared" si="126"/>
        <v>544084.52749999997</v>
      </c>
      <c r="M819">
        <f t="shared" si="127"/>
        <v>64181.781933469494</v>
      </c>
      <c r="N819">
        <f t="shared" si="128"/>
        <v>608266.30943346943</v>
      </c>
      <c r="O819">
        <f t="shared" si="129"/>
        <v>0</v>
      </c>
      <c r="P819">
        <f t="shared" si="130"/>
        <v>564542.93691707624</v>
      </c>
      <c r="Q819">
        <f t="shared" si="131"/>
        <v>66595.114982923711</v>
      </c>
      <c r="R819">
        <f t="shared" si="132"/>
        <v>631138.05189999996</v>
      </c>
    </row>
    <row r="820" spans="1:18" x14ac:dyDescent="0.3">
      <c r="A820" t="s">
        <v>41</v>
      </c>
      <c r="B820" t="s">
        <v>42</v>
      </c>
      <c r="C820">
        <v>0</v>
      </c>
      <c r="D820">
        <v>26</v>
      </c>
      <c r="E820">
        <v>1</v>
      </c>
      <c r="F820">
        <v>20260203</v>
      </c>
      <c r="G820">
        <v>20260301</v>
      </c>
      <c r="H820">
        <v>796982.02720000001</v>
      </c>
      <c r="I820">
        <f t="shared" si="123"/>
        <v>27</v>
      </c>
      <c r="J820">
        <f t="shared" si="124"/>
        <v>29517.852859259259</v>
      </c>
      <c r="K820">
        <f t="shared" si="125"/>
        <v>0</v>
      </c>
      <c r="L820">
        <f t="shared" si="126"/>
        <v>767464.17434074078</v>
      </c>
      <c r="M820">
        <f t="shared" si="127"/>
        <v>21762.569734134933</v>
      </c>
      <c r="N820">
        <f t="shared" si="128"/>
        <v>789226.74407487572</v>
      </c>
      <c r="O820">
        <f t="shared" si="129"/>
        <v>0</v>
      </c>
      <c r="P820">
        <f t="shared" si="130"/>
        <v>775005.60904893605</v>
      </c>
      <c r="Q820">
        <f t="shared" si="131"/>
        <v>21976.418151063979</v>
      </c>
      <c r="R820">
        <f t="shared" si="132"/>
        <v>796982.02720000001</v>
      </c>
    </row>
    <row r="821" spans="1:18" x14ac:dyDescent="0.3">
      <c r="A821" t="s">
        <v>35</v>
      </c>
      <c r="B821" t="s">
        <v>36</v>
      </c>
      <c r="C821">
        <v>0</v>
      </c>
      <c r="D821">
        <v>28</v>
      </c>
      <c r="E821">
        <v>4</v>
      </c>
      <c r="F821">
        <v>20260201</v>
      </c>
      <c r="G821">
        <v>20260304</v>
      </c>
      <c r="H821">
        <v>1632.4396999999999</v>
      </c>
      <c r="I821">
        <f t="shared" si="123"/>
        <v>32</v>
      </c>
      <c r="J821">
        <f t="shared" si="124"/>
        <v>51.013740624999997</v>
      </c>
      <c r="K821">
        <f t="shared" si="125"/>
        <v>0</v>
      </c>
      <c r="L821">
        <f t="shared" si="126"/>
        <v>1428.3847375</v>
      </c>
      <c r="M821">
        <f t="shared" si="127"/>
        <v>150.44320371729023</v>
      </c>
      <c r="N821">
        <f t="shared" si="128"/>
        <v>1578.8279412172903</v>
      </c>
      <c r="O821">
        <f t="shared" si="129"/>
        <v>0</v>
      </c>
      <c r="P821">
        <f t="shared" si="130"/>
        <v>1476.8879442121331</v>
      </c>
      <c r="Q821">
        <f t="shared" si="131"/>
        <v>155.5517557878666</v>
      </c>
      <c r="R821">
        <f t="shared" si="132"/>
        <v>1632.4396999999997</v>
      </c>
    </row>
    <row r="822" spans="1:18" x14ac:dyDescent="0.3">
      <c r="A822" t="s">
        <v>0</v>
      </c>
      <c r="B822" t="s">
        <v>0</v>
      </c>
      <c r="C822">
        <v>0</v>
      </c>
      <c r="D822">
        <v>22</v>
      </c>
      <c r="E822">
        <v>8</v>
      </c>
      <c r="F822">
        <v>20260207</v>
      </c>
      <c r="G822">
        <v>20260308</v>
      </c>
      <c r="H822">
        <v>676.08699999999999</v>
      </c>
      <c r="I822">
        <f t="shared" si="123"/>
        <v>30</v>
      </c>
      <c r="J822">
        <f t="shared" si="124"/>
        <v>22.536233333333332</v>
      </c>
      <c r="K822">
        <f t="shared" si="125"/>
        <v>0</v>
      </c>
      <c r="L822">
        <f t="shared" si="126"/>
        <v>495.79713333333331</v>
      </c>
      <c r="M822">
        <f t="shared" si="127"/>
        <v>132.92195792149101</v>
      </c>
      <c r="N822">
        <f t="shared" si="128"/>
        <v>628.71909125482432</v>
      </c>
      <c r="O822">
        <f t="shared" si="129"/>
        <v>0</v>
      </c>
      <c r="P822">
        <f t="shared" si="130"/>
        <v>533.15065686159278</v>
      </c>
      <c r="Q822">
        <f t="shared" si="131"/>
        <v>142.93634313840715</v>
      </c>
      <c r="R822">
        <f t="shared" si="132"/>
        <v>676.08699999999999</v>
      </c>
    </row>
    <row r="823" spans="1:18" x14ac:dyDescent="0.3">
      <c r="A823" t="s">
        <v>35</v>
      </c>
      <c r="B823" t="s">
        <v>34</v>
      </c>
      <c r="C823">
        <v>0</v>
      </c>
      <c r="D823">
        <v>21</v>
      </c>
      <c r="E823">
        <v>10</v>
      </c>
      <c r="F823">
        <v>20260208</v>
      </c>
      <c r="G823">
        <v>20260310</v>
      </c>
      <c r="H823">
        <v>1512.6402</v>
      </c>
      <c r="I823">
        <f t="shared" si="123"/>
        <v>31</v>
      </c>
      <c r="J823">
        <f t="shared" si="124"/>
        <v>48.794845161290326</v>
      </c>
      <c r="K823">
        <f t="shared" si="125"/>
        <v>0</v>
      </c>
      <c r="L823">
        <f t="shared" si="126"/>
        <v>1024.6917483870968</v>
      </c>
      <c r="M823">
        <f t="shared" si="127"/>
        <v>359.74880203923652</v>
      </c>
      <c r="N823">
        <f t="shared" si="128"/>
        <v>1384.4405504263334</v>
      </c>
      <c r="O823">
        <f t="shared" si="129"/>
        <v>0</v>
      </c>
      <c r="P823">
        <f t="shared" si="130"/>
        <v>1119.5785407623996</v>
      </c>
      <c r="Q823">
        <f t="shared" si="131"/>
        <v>393.06165923760028</v>
      </c>
      <c r="R823">
        <f t="shared" si="132"/>
        <v>1512.6401999999998</v>
      </c>
    </row>
    <row r="824" spans="1:18" x14ac:dyDescent="0.3">
      <c r="A824" t="s">
        <v>41</v>
      </c>
      <c r="B824" t="s">
        <v>42</v>
      </c>
      <c r="C824">
        <v>0</v>
      </c>
      <c r="D824">
        <v>23</v>
      </c>
      <c r="E824">
        <v>3</v>
      </c>
      <c r="F824">
        <v>20260206</v>
      </c>
      <c r="G824">
        <v>20260303</v>
      </c>
      <c r="H824">
        <v>262391.83720000001</v>
      </c>
      <c r="I824">
        <f t="shared" si="123"/>
        <v>26</v>
      </c>
      <c r="J824">
        <f t="shared" si="124"/>
        <v>10091.993738461539</v>
      </c>
      <c r="K824">
        <f t="shared" si="125"/>
        <v>0</v>
      </c>
      <c r="L824">
        <f t="shared" si="126"/>
        <v>232115.85598461539</v>
      </c>
      <c r="M824">
        <f t="shared" si="127"/>
        <v>22321.513546758069</v>
      </c>
      <c r="N824">
        <f t="shared" si="128"/>
        <v>254437.36953137346</v>
      </c>
      <c r="O824">
        <f t="shared" si="129"/>
        <v>0</v>
      </c>
      <c r="P824">
        <f t="shared" si="130"/>
        <v>239372.48686083397</v>
      </c>
      <c r="Q824">
        <f t="shared" si="131"/>
        <v>23019.350339166045</v>
      </c>
      <c r="R824">
        <f t="shared" si="132"/>
        <v>262391.83720000001</v>
      </c>
    </row>
    <row r="825" spans="1:18" x14ac:dyDescent="0.3">
      <c r="A825" t="s">
        <v>33</v>
      </c>
      <c r="B825" t="s">
        <v>34</v>
      </c>
      <c r="C825">
        <v>31</v>
      </c>
      <c r="D825">
        <v>24</v>
      </c>
      <c r="E825">
        <v>0</v>
      </c>
      <c r="F825">
        <v>20251224</v>
      </c>
      <c r="G825">
        <v>20260224</v>
      </c>
      <c r="H825">
        <v>1093.297</v>
      </c>
      <c r="I825">
        <f t="shared" si="123"/>
        <v>55</v>
      </c>
      <c r="J825">
        <f t="shared" si="124"/>
        <v>19.878127272727273</v>
      </c>
      <c r="K825">
        <f t="shared" si="125"/>
        <v>747.38141870656841</v>
      </c>
      <c r="L825">
        <f t="shared" si="126"/>
        <v>477.07505454545458</v>
      </c>
      <c r="M825">
        <f t="shared" si="127"/>
        <v>0</v>
      </c>
      <c r="N825">
        <f t="shared" si="128"/>
        <v>1224.456473252023</v>
      </c>
      <c r="O825">
        <f t="shared" si="129"/>
        <v>667.32454830140296</v>
      </c>
      <c r="P825">
        <f t="shared" si="130"/>
        <v>425.97245169859707</v>
      </c>
      <c r="Q825">
        <f t="shared" si="131"/>
        <v>0</v>
      </c>
      <c r="R825">
        <f t="shared" si="132"/>
        <v>1093.297</v>
      </c>
    </row>
    <row r="826" spans="1:18" x14ac:dyDescent="0.3">
      <c r="A826" t="s">
        <v>0</v>
      </c>
      <c r="B826" t="s">
        <v>0</v>
      </c>
      <c r="C826">
        <v>0</v>
      </c>
      <c r="D826">
        <v>22</v>
      </c>
      <c r="E826">
        <v>7</v>
      </c>
      <c r="F826">
        <v>20260207</v>
      </c>
      <c r="G826">
        <v>20260307</v>
      </c>
      <c r="H826">
        <v>802.77809999999999</v>
      </c>
      <c r="I826">
        <f t="shared" si="123"/>
        <v>29</v>
      </c>
      <c r="J826">
        <f t="shared" si="124"/>
        <v>27.682003448275861</v>
      </c>
      <c r="K826">
        <f t="shared" si="125"/>
        <v>0</v>
      </c>
      <c r="L826">
        <f t="shared" si="126"/>
        <v>609.00407586206893</v>
      </c>
      <c r="M826">
        <f t="shared" si="127"/>
        <v>142.8633963680343</v>
      </c>
      <c r="N826">
        <f t="shared" si="128"/>
        <v>751.8674722301032</v>
      </c>
      <c r="O826">
        <f t="shared" si="129"/>
        <v>0</v>
      </c>
      <c r="P826">
        <f t="shared" si="130"/>
        <v>650.24110361192083</v>
      </c>
      <c r="Q826">
        <f t="shared" si="131"/>
        <v>152.53699638807919</v>
      </c>
      <c r="R826">
        <f t="shared" si="132"/>
        <v>802.77809999999999</v>
      </c>
    </row>
    <row r="827" spans="1:18" x14ac:dyDescent="0.3">
      <c r="A827" t="s">
        <v>37</v>
      </c>
      <c r="B827" t="s">
        <v>38</v>
      </c>
      <c r="C827">
        <v>0</v>
      </c>
      <c r="D827">
        <v>20</v>
      </c>
      <c r="E827">
        <v>7</v>
      </c>
      <c r="F827">
        <v>20260209</v>
      </c>
      <c r="G827">
        <v>20260307</v>
      </c>
      <c r="H827">
        <v>12806.6895</v>
      </c>
      <c r="I827">
        <f t="shared" si="123"/>
        <v>27</v>
      </c>
      <c r="J827">
        <f t="shared" si="124"/>
        <v>474.32183333333336</v>
      </c>
      <c r="K827">
        <f t="shared" si="125"/>
        <v>0</v>
      </c>
      <c r="L827">
        <f t="shared" si="126"/>
        <v>9486.4366666666665</v>
      </c>
      <c r="M827">
        <f t="shared" si="127"/>
        <v>2447.9163225352913</v>
      </c>
      <c r="N827">
        <f t="shared" si="128"/>
        <v>11934.352989201958</v>
      </c>
      <c r="O827">
        <f t="shared" si="129"/>
        <v>0</v>
      </c>
      <c r="P827">
        <f t="shared" si="130"/>
        <v>10179.84376374131</v>
      </c>
      <c r="Q827">
        <f t="shared" si="131"/>
        <v>2626.8457362586914</v>
      </c>
      <c r="R827">
        <f t="shared" si="132"/>
        <v>12806.6895</v>
      </c>
    </row>
    <row r="828" spans="1:18" x14ac:dyDescent="0.3">
      <c r="A828" t="s">
        <v>37</v>
      </c>
      <c r="B828" t="s">
        <v>38</v>
      </c>
      <c r="C828">
        <v>0</v>
      </c>
      <c r="D828">
        <v>21</v>
      </c>
      <c r="E828">
        <v>9</v>
      </c>
      <c r="F828">
        <v>20260208</v>
      </c>
      <c r="G828">
        <v>20260309</v>
      </c>
      <c r="H828">
        <v>59639.146699999998</v>
      </c>
      <c r="I828">
        <f t="shared" si="123"/>
        <v>30</v>
      </c>
      <c r="J828">
        <f t="shared" si="124"/>
        <v>1987.9715566666666</v>
      </c>
      <c r="K828">
        <f t="shared" si="125"/>
        <v>0</v>
      </c>
      <c r="L828">
        <f t="shared" si="126"/>
        <v>41747.402690000003</v>
      </c>
      <c r="M828">
        <f t="shared" si="127"/>
        <v>13191.011166680335</v>
      </c>
      <c r="N828">
        <f t="shared" si="128"/>
        <v>54938.413856680338</v>
      </c>
      <c r="O828">
        <f t="shared" si="129"/>
        <v>0</v>
      </c>
      <c r="P828">
        <f t="shared" si="130"/>
        <v>45319.464079688485</v>
      </c>
      <c r="Q828">
        <f t="shared" si="131"/>
        <v>14319.682620311512</v>
      </c>
      <c r="R828">
        <f t="shared" si="132"/>
        <v>59639.146699999998</v>
      </c>
    </row>
    <row r="829" spans="1:18" x14ac:dyDescent="0.3">
      <c r="A829" t="s">
        <v>33</v>
      </c>
      <c r="B829" t="s">
        <v>34</v>
      </c>
      <c r="C829">
        <v>0</v>
      </c>
      <c r="D829">
        <v>17</v>
      </c>
      <c r="E829">
        <v>1</v>
      </c>
      <c r="F829">
        <v>20260212</v>
      </c>
      <c r="G829">
        <v>20260301</v>
      </c>
      <c r="H829">
        <v>633346.80330000003</v>
      </c>
      <c r="I829">
        <f t="shared" si="123"/>
        <v>18</v>
      </c>
      <c r="J829">
        <f t="shared" si="124"/>
        <v>35185.933516666671</v>
      </c>
      <c r="K829">
        <f t="shared" si="125"/>
        <v>0</v>
      </c>
      <c r="L829">
        <f t="shared" si="126"/>
        <v>598160.86978333339</v>
      </c>
      <c r="M829">
        <f t="shared" si="127"/>
        <v>25941.464491611736</v>
      </c>
      <c r="N829">
        <f t="shared" si="128"/>
        <v>624102.33427494508</v>
      </c>
      <c r="O829">
        <f t="shared" si="129"/>
        <v>0</v>
      </c>
      <c r="P829">
        <f t="shared" si="130"/>
        <v>607021.08281095501</v>
      </c>
      <c r="Q829">
        <f t="shared" si="131"/>
        <v>26325.720489045034</v>
      </c>
      <c r="R829">
        <f t="shared" si="132"/>
        <v>633346.80330000003</v>
      </c>
    </row>
    <row r="830" spans="1:18" x14ac:dyDescent="0.3">
      <c r="A830" t="s">
        <v>37</v>
      </c>
      <c r="B830" t="s">
        <v>38</v>
      </c>
      <c r="C830">
        <v>0</v>
      </c>
      <c r="D830">
        <v>26</v>
      </c>
      <c r="E830">
        <v>9</v>
      </c>
      <c r="F830">
        <v>20260203</v>
      </c>
      <c r="G830">
        <v>20260309</v>
      </c>
      <c r="H830">
        <v>68179.532699999996</v>
      </c>
      <c r="I830">
        <f t="shared" si="123"/>
        <v>35</v>
      </c>
      <c r="J830">
        <f t="shared" si="124"/>
        <v>1947.9866485714285</v>
      </c>
      <c r="K830">
        <f t="shared" si="125"/>
        <v>0</v>
      </c>
      <c r="L830">
        <f t="shared" si="126"/>
        <v>50647.65286285714</v>
      </c>
      <c r="M830">
        <f t="shared" si="127"/>
        <v>12925.694810712264</v>
      </c>
      <c r="N830">
        <f t="shared" si="128"/>
        <v>63573.347673569406</v>
      </c>
      <c r="O830">
        <f t="shared" si="129"/>
        <v>0</v>
      </c>
      <c r="P830">
        <f t="shared" si="130"/>
        <v>54317.311120255123</v>
      </c>
      <c r="Q830">
        <f t="shared" si="131"/>
        <v>13862.221579744868</v>
      </c>
      <c r="R830">
        <f t="shared" si="132"/>
        <v>68179.532699999996</v>
      </c>
    </row>
    <row r="831" spans="1:18" x14ac:dyDescent="0.3">
      <c r="A831" t="s">
        <v>43</v>
      </c>
      <c r="B831" t="s">
        <v>44</v>
      </c>
      <c r="C831">
        <v>0</v>
      </c>
      <c r="D831">
        <v>26</v>
      </c>
      <c r="E831">
        <v>5</v>
      </c>
      <c r="F831">
        <v>20260203</v>
      </c>
      <c r="G831">
        <v>20260305</v>
      </c>
      <c r="H831">
        <v>64647.079400000002</v>
      </c>
      <c r="I831">
        <f t="shared" si="123"/>
        <v>31</v>
      </c>
      <c r="J831">
        <f t="shared" si="124"/>
        <v>2085.3896580645164</v>
      </c>
      <c r="K831">
        <f t="shared" si="125"/>
        <v>0</v>
      </c>
      <c r="L831">
        <f t="shared" si="126"/>
        <v>54220.13110967743</v>
      </c>
      <c r="M831">
        <f t="shared" si="127"/>
        <v>7687.4558039266076</v>
      </c>
      <c r="N831">
        <f t="shared" si="128"/>
        <v>61907.586913604035</v>
      </c>
      <c r="O831">
        <f t="shared" si="129"/>
        <v>0</v>
      </c>
      <c r="P831">
        <f t="shared" si="130"/>
        <v>56619.443523415292</v>
      </c>
      <c r="Q831">
        <f t="shared" si="131"/>
        <v>8027.6358765847172</v>
      </c>
      <c r="R831">
        <f t="shared" si="132"/>
        <v>64647.07940000001</v>
      </c>
    </row>
    <row r="832" spans="1:18" x14ac:dyDescent="0.3">
      <c r="A832" t="s">
        <v>43</v>
      </c>
      <c r="B832" t="s">
        <v>44</v>
      </c>
      <c r="C832">
        <v>0</v>
      </c>
      <c r="D832">
        <v>26</v>
      </c>
      <c r="E832">
        <v>3</v>
      </c>
      <c r="F832">
        <v>20260203</v>
      </c>
      <c r="G832">
        <v>20260303</v>
      </c>
      <c r="H832">
        <v>1214523.8447</v>
      </c>
      <c r="I832">
        <f t="shared" si="123"/>
        <v>29</v>
      </c>
      <c r="J832">
        <f t="shared" si="124"/>
        <v>41880.132575862066</v>
      </c>
      <c r="K832">
        <f t="shared" si="125"/>
        <v>0</v>
      </c>
      <c r="L832">
        <f t="shared" si="126"/>
        <v>1088883.4469724137</v>
      </c>
      <c r="M832">
        <f t="shared" si="127"/>
        <v>92630.650678013379</v>
      </c>
      <c r="N832">
        <f t="shared" si="128"/>
        <v>1181514.0976504271</v>
      </c>
      <c r="O832">
        <f t="shared" si="129"/>
        <v>0</v>
      </c>
      <c r="P832">
        <f t="shared" si="130"/>
        <v>1119305.2313781222</v>
      </c>
      <c r="Q832">
        <f t="shared" si="131"/>
        <v>95218.61332187787</v>
      </c>
      <c r="R832">
        <f t="shared" si="132"/>
        <v>1214523.8447</v>
      </c>
    </row>
    <row r="833" spans="1:18" x14ac:dyDescent="0.3">
      <c r="A833" t="s">
        <v>41</v>
      </c>
      <c r="B833" t="s">
        <v>42</v>
      </c>
      <c r="C833">
        <v>0</v>
      </c>
      <c r="D833">
        <v>26</v>
      </c>
      <c r="E833">
        <v>5</v>
      </c>
      <c r="F833">
        <v>20260203</v>
      </c>
      <c r="G833">
        <v>20260305</v>
      </c>
      <c r="H833">
        <v>349486.47200000001</v>
      </c>
      <c r="I833">
        <f t="shared" si="123"/>
        <v>31</v>
      </c>
      <c r="J833">
        <f t="shared" si="124"/>
        <v>11273.757161290323</v>
      </c>
      <c r="K833">
        <f t="shared" si="125"/>
        <v>0</v>
      </c>
      <c r="L833">
        <f t="shared" si="126"/>
        <v>293117.68619354838</v>
      </c>
      <c r="M833">
        <f t="shared" si="127"/>
        <v>41558.904632747166</v>
      </c>
      <c r="N833">
        <f t="shared" si="128"/>
        <v>334676.59082629555</v>
      </c>
      <c r="O833">
        <f t="shared" si="129"/>
        <v>0</v>
      </c>
      <c r="P833">
        <f t="shared" si="130"/>
        <v>306088.53094764333</v>
      </c>
      <c r="Q833">
        <f t="shared" si="131"/>
        <v>43397.941052356655</v>
      </c>
      <c r="R833">
        <f t="shared" si="132"/>
        <v>349486.47200000001</v>
      </c>
    </row>
    <row r="834" spans="1:18" x14ac:dyDescent="0.3">
      <c r="A834" t="s">
        <v>37</v>
      </c>
      <c r="B834" t="s">
        <v>38</v>
      </c>
      <c r="C834">
        <v>0</v>
      </c>
      <c r="D834">
        <v>17</v>
      </c>
      <c r="E834">
        <v>4</v>
      </c>
      <c r="F834">
        <v>20260212</v>
      </c>
      <c r="G834">
        <v>20260304</v>
      </c>
      <c r="H834">
        <v>33595.4254</v>
      </c>
      <c r="I834">
        <f t="shared" si="123"/>
        <v>21</v>
      </c>
      <c r="J834">
        <f t="shared" si="124"/>
        <v>1599.782161904762</v>
      </c>
      <c r="K834">
        <f t="shared" si="125"/>
        <v>0</v>
      </c>
      <c r="L834">
        <f t="shared" si="126"/>
        <v>27196.296752380953</v>
      </c>
      <c r="M834">
        <f t="shared" si="127"/>
        <v>4717.8730816061397</v>
      </c>
      <c r="N834">
        <f t="shared" si="128"/>
        <v>31914.169833987093</v>
      </c>
      <c r="O834">
        <f t="shared" si="129"/>
        <v>0</v>
      </c>
      <c r="P834">
        <f t="shared" si="130"/>
        <v>28629.012236685525</v>
      </c>
      <c r="Q834">
        <f t="shared" si="131"/>
        <v>4966.4131633144734</v>
      </c>
      <c r="R834">
        <f t="shared" si="132"/>
        <v>33595.4254</v>
      </c>
    </row>
    <row r="835" spans="1:18" x14ac:dyDescent="0.3">
      <c r="A835" t="s">
        <v>41</v>
      </c>
      <c r="B835" t="s">
        <v>42</v>
      </c>
      <c r="C835">
        <v>0</v>
      </c>
      <c r="D835">
        <v>24</v>
      </c>
      <c r="E835">
        <v>1</v>
      </c>
      <c r="F835">
        <v>20260205</v>
      </c>
      <c r="G835">
        <v>20260301</v>
      </c>
      <c r="H835">
        <v>54174.768300000003</v>
      </c>
      <c r="I835">
        <f t="shared" si="123"/>
        <v>25</v>
      </c>
      <c r="J835">
        <f t="shared" si="124"/>
        <v>2166.9907320000002</v>
      </c>
      <c r="K835">
        <f t="shared" si="125"/>
        <v>0</v>
      </c>
      <c r="L835">
        <f t="shared" si="126"/>
        <v>52007.777568000005</v>
      </c>
      <c r="M835">
        <f t="shared" si="127"/>
        <v>1597.6530252125376</v>
      </c>
      <c r="N835">
        <f t="shared" si="128"/>
        <v>53605.430593212543</v>
      </c>
      <c r="O835">
        <f t="shared" si="129"/>
        <v>0</v>
      </c>
      <c r="P835">
        <f t="shared" si="130"/>
        <v>52560.146768060615</v>
      </c>
      <c r="Q835">
        <f t="shared" si="131"/>
        <v>1614.6215319393864</v>
      </c>
      <c r="R835">
        <f t="shared" si="132"/>
        <v>54174.768300000003</v>
      </c>
    </row>
    <row r="836" spans="1:18" x14ac:dyDescent="0.3">
      <c r="A836" t="s">
        <v>0</v>
      </c>
      <c r="B836" t="s">
        <v>0</v>
      </c>
      <c r="C836">
        <v>16</v>
      </c>
      <c r="D836">
        <v>28</v>
      </c>
      <c r="E836">
        <v>4</v>
      </c>
      <c r="F836">
        <v>20260116</v>
      </c>
      <c r="G836">
        <v>20260304</v>
      </c>
      <c r="H836">
        <v>84.283600000000007</v>
      </c>
      <c r="I836">
        <f t="shared" si="123"/>
        <v>48</v>
      </c>
      <c r="J836">
        <f t="shared" si="124"/>
        <v>1.7559083333333334</v>
      </c>
      <c r="K836">
        <f t="shared" si="125"/>
        <v>34.074301208272168</v>
      </c>
      <c r="L836">
        <f t="shared" si="126"/>
        <v>49.165433333333333</v>
      </c>
      <c r="M836">
        <f t="shared" si="127"/>
        <v>5.1783004316899026</v>
      </c>
      <c r="N836">
        <f t="shared" si="128"/>
        <v>88.418034973295406</v>
      </c>
      <c r="O836">
        <f t="shared" si="129"/>
        <v>32.480983932575747</v>
      </c>
      <c r="P836">
        <f t="shared" si="130"/>
        <v>46.866453412416178</v>
      </c>
      <c r="Q836">
        <f t="shared" si="131"/>
        <v>4.9361626550080802</v>
      </c>
      <c r="R836">
        <f t="shared" si="132"/>
        <v>84.283600000000007</v>
      </c>
    </row>
    <row r="837" spans="1:18" x14ac:dyDescent="0.3">
      <c r="A837" t="s">
        <v>0</v>
      </c>
      <c r="B837" t="s">
        <v>0</v>
      </c>
      <c r="C837">
        <v>20</v>
      </c>
      <c r="D837">
        <v>28</v>
      </c>
      <c r="E837">
        <v>5</v>
      </c>
      <c r="F837">
        <v>20260112</v>
      </c>
      <c r="G837">
        <v>20260305</v>
      </c>
      <c r="H837">
        <v>126.39870000000001</v>
      </c>
      <c r="I837">
        <f t="shared" si="123"/>
        <v>53</v>
      </c>
      <c r="J837">
        <f t="shared" si="124"/>
        <v>2.3848811320754719</v>
      </c>
      <c r="K837">
        <f t="shared" si="125"/>
        <v>57.849800938923885</v>
      </c>
      <c r="L837">
        <f t="shared" si="126"/>
        <v>66.776671698113219</v>
      </c>
      <c r="M837">
        <f t="shared" si="127"/>
        <v>8.7914832748640457</v>
      </c>
      <c r="N837">
        <f t="shared" si="128"/>
        <v>133.41795591190115</v>
      </c>
      <c r="O837">
        <f t="shared" si="129"/>
        <v>54.806263399561658</v>
      </c>
      <c r="P837">
        <f t="shared" si="130"/>
        <v>63.26348230474872</v>
      </c>
      <c r="Q837">
        <f t="shared" si="131"/>
        <v>8.3289542956896252</v>
      </c>
      <c r="R837">
        <f t="shared" si="132"/>
        <v>126.39870000000001</v>
      </c>
    </row>
    <row r="838" spans="1:18" x14ac:dyDescent="0.3">
      <c r="A838" t="s">
        <v>0</v>
      </c>
      <c r="B838" t="s">
        <v>0</v>
      </c>
      <c r="C838">
        <v>15</v>
      </c>
      <c r="D838">
        <v>28</v>
      </c>
      <c r="E838">
        <v>2</v>
      </c>
      <c r="F838">
        <v>20260117</v>
      </c>
      <c r="G838">
        <v>20260302</v>
      </c>
      <c r="H838">
        <v>758.44550000000004</v>
      </c>
      <c r="I838">
        <f t="shared" si="123"/>
        <v>45</v>
      </c>
      <c r="J838">
        <f t="shared" si="124"/>
        <v>16.854344444444447</v>
      </c>
      <c r="K838">
        <f t="shared" si="125"/>
        <v>306.62549318086309</v>
      </c>
      <c r="L838">
        <f t="shared" si="126"/>
        <v>471.9216444444445</v>
      </c>
      <c r="M838">
        <f t="shared" si="127"/>
        <v>24.852339229700771</v>
      </c>
      <c r="N838">
        <f t="shared" si="128"/>
        <v>803.3994768550084</v>
      </c>
      <c r="O838">
        <f t="shared" si="129"/>
        <v>289.46835564130788</v>
      </c>
      <c r="P838">
        <f t="shared" si="130"/>
        <v>445.51541031944805</v>
      </c>
      <c r="Q838">
        <f t="shared" si="131"/>
        <v>23.461734039244057</v>
      </c>
      <c r="R838">
        <f t="shared" si="132"/>
        <v>758.44550000000004</v>
      </c>
    </row>
    <row r="839" spans="1:18" x14ac:dyDescent="0.3">
      <c r="A839" t="s">
        <v>37</v>
      </c>
      <c r="B839" t="s">
        <v>38</v>
      </c>
      <c r="C839">
        <v>0</v>
      </c>
      <c r="D839">
        <v>20</v>
      </c>
      <c r="E839">
        <v>3</v>
      </c>
      <c r="F839">
        <v>20260209</v>
      </c>
      <c r="G839">
        <v>20260303</v>
      </c>
      <c r="H839">
        <v>25933.913700000001</v>
      </c>
      <c r="I839">
        <f t="shared" si="123"/>
        <v>23</v>
      </c>
      <c r="J839">
        <f t="shared" si="124"/>
        <v>1127.5614652173913</v>
      </c>
      <c r="K839">
        <f t="shared" si="125"/>
        <v>0</v>
      </c>
      <c r="L839">
        <f t="shared" si="126"/>
        <v>22551.229304347828</v>
      </c>
      <c r="M839">
        <f t="shared" si="127"/>
        <v>2493.9451185677426</v>
      </c>
      <c r="N839">
        <f t="shared" si="128"/>
        <v>25045.17442291557</v>
      </c>
      <c r="O839">
        <f t="shared" si="129"/>
        <v>0</v>
      </c>
      <c r="P839">
        <f t="shared" si="130"/>
        <v>23351.469817385474</v>
      </c>
      <c r="Q839">
        <f t="shared" si="131"/>
        <v>2582.443882614526</v>
      </c>
      <c r="R839">
        <f t="shared" si="132"/>
        <v>25933.913700000001</v>
      </c>
    </row>
    <row r="840" spans="1:18" x14ac:dyDescent="0.3">
      <c r="A840" t="s">
        <v>0</v>
      </c>
      <c r="B840" t="s">
        <v>0</v>
      </c>
      <c r="C840">
        <v>18</v>
      </c>
      <c r="D840">
        <v>28</v>
      </c>
      <c r="E840">
        <v>5</v>
      </c>
      <c r="F840">
        <v>20260114</v>
      </c>
      <c r="G840">
        <v>20260305</v>
      </c>
      <c r="H840">
        <v>505.67770000000002</v>
      </c>
      <c r="I840">
        <f t="shared" si="123"/>
        <v>51</v>
      </c>
      <c r="J840">
        <f t="shared" si="124"/>
        <v>9.9152490196078436</v>
      </c>
      <c r="K840">
        <f t="shared" si="125"/>
        <v>216.46180050512461</v>
      </c>
      <c r="L840">
        <f t="shared" si="126"/>
        <v>277.62697254901963</v>
      </c>
      <c r="M840">
        <f t="shared" si="127"/>
        <v>36.550981409347614</v>
      </c>
      <c r="N840">
        <f t="shared" si="128"/>
        <v>530.63975446349184</v>
      </c>
      <c r="O840">
        <f t="shared" si="129"/>
        <v>206.27912721684541</v>
      </c>
      <c r="P840">
        <f t="shared" si="130"/>
        <v>264.56700191732477</v>
      </c>
      <c r="Q840">
        <f t="shared" si="131"/>
        <v>34.831570865829839</v>
      </c>
      <c r="R840">
        <f t="shared" si="132"/>
        <v>505.67770000000002</v>
      </c>
    </row>
    <row r="841" spans="1:18" x14ac:dyDescent="0.3">
      <c r="A841" t="s">
        <v>0</v>
      </c>
      <c r="B841" t="s">
        <v>0</v>
      </c>
      <c r="C841">
        <v>31</v>
      </c>
      <c r="D841">
        <v>28</v>
      </c>
      <c r="E841">
        <v>4</v>
      </c>
      <c r="F841">
        <v>20251230</v>
      </c>
      <c r="G841">
        <v>20260304</v>
      </c>
      <c r="H841">
        <v>589.21010000000001</v>
      </c>
      <c r="I841">
        <f t="shared" si="123"/>
        <v>63</v>
      </c>
      <c r="J841">
        <f t="shared" si="124"/>
        <v>9.3525412698412698</v>
      </c>
      <c r="K841">
        <f t="shared" si="125"/>
        <v>351.63853550509469</v>
      </c>
      <c r="L841">
        <f t="shared" si="126"/>
        <v>261.87115555555556</v>
      </c>
      <c r="M841">
        <f t="shared" si="127"/>
        <v>27.581319352291555</v>
      </c>
      <c r="N841">
        <f t="shared" si="128"/>
        <v>641.09101041294184</v>
      </c>
      <c r="O841">
        <f t="shared" si="129"/>
        <v>323.18184673242433</v>
      </c>
      <c r="P841">
        <f t="shared" si="130"/>
        <v>240.67897887480598</v>
      </c>
      <c r="Q841">
        <f t="shared" si="131"/>
        <v>25.349274392769708</v>
      </c>
      <c r="R841">
        <f t="shared" si="132"/>
        <v>589.21010000000001</v>
      </c>
    </row>
    <row r="842" spans="1:18" x14ac:dyDescent="0.3">
      <c r="A842" t="s">
        <v>37</v>
      </c>
      <c r="B842" t="s">
        <v>38</v>
      </c>
      <c r="C842">
        <v>0</v>
      </c>
      <c r="D842">
        <v>19</v>
      </c>
      <c r="E842">
        <v>3</v>
      </c>
      <c r="F842">
        <v>20260210</v>
      </c>
      <c r="G842">
        <v>20260303</v>
      </c>
      <c r="H842">
        <v>19682.742399999999</v>
      </c>
      <c r="I842">
        <f t="shared" si="123"/>
        <v>22</v>
      </c>
      <c r="J842">
        <f t="shared" si="124"/>
        <v>894.67010909090902</v>
      </c>
      <c r="K842">
        <f t="shared" si="125"/>
        <v>0</v>
      </c>
      <c r="L842">
        <f t="shared" si="126"/>
        <v>16998.732072727271</v>
      </c>
      <c r="M842">
        <f t="shared" si="127"/>
        <v>1978.835052566789</v>
      </c>
      <c r="N842">
        <f t="shared" si="128"/>
        <v>18977.567125294059</v>
      </c>
      <c r="O842">
        <f t="shared" si="129"/>
        <v>0</v>
      </c>
      <c r="P842">
        <f t="shared" si="130"/>
        <v>17630.377081800179</v>
      </c>
      <c r="Q842">
        <f t="shared" si="131"/>
        <v>2052.3653181998188</v>
      </c>
      <c r="R842">
        <f t="shared" si="132"/>
        <v>19682.742399999999</v>
      </c>
    </row>
    <row r="843" spans="1:18" x14ac:dyDescent="0.3">
      <c r="A843" t="s">
        <v>0</v>
      </c>
      <c r="B843" t="s">
        <v>0</v>
      </c>
      <c r="C843">
        <v>31</v>
      </c>
      <c r="D843">
        <v>28</v>
      </c>
      <c r="E843">
        <v>3</v>
      </c>
      <c r="F843">
        <v>20251231</v>
      </c>
      <c r="G843">
        <v>20260303</v>
      </c>
      <c r="H843">
        <v>294.59129999999999</v>
      </c>
      <c r="I843">
        <f t="shared" ref="I843:I906" si="133">IF(C843&lt;0,0,C843)+D843+E843</f>
        <v>62</v>
      </c>
      <c r="J843">
        <f t="shared" ref="J843:J906" si="134">H843/I843</f>
        <v>4.751472580645161</v>
      </c>
      <c r="K843">
        <f t="shared" ref="K843:K906" si="135">IF(C843&lt;0,0,C843)*$J843*$B$6</f>
        <v>178.64672408754137</v>
      </c>
      <c r="L843">
        <f t="shared" ref="L843:L906" si="136">IF(D843&lt;0,0,D843)*$J843*$C$6</f>
        <v>133.0412322580645</v>
      </c>
      <c r="M843">
        <f t="shared" ref="M843:M906" si="137">IF(E843&lt;0,0,E843)*$J843*$D$6</f>
        <v>10.509326732111973</v>
      </c>
      <c r="N843">
        <f t="shared" ref="N843:N906" si="138">K843+L843+M843</f>
        <v>322.19728307771783</v>
      </c>
      <c r="O843">
        <f t="shared" ref="O843:O906" si="139">K843/$N843*$H843</f>
        <v>163.34020630768535</v>
      </c>
      <c r="P843">
        <f t="shared" ref="P843:P906" si="140">L843/$N843*$H843</f>
        <v>121.64220998428279</v>
      </c>
      <c r="Q843">
        <f t="shared" ref="Q843:Q906" si="141">M843/$N843*$H843</f>
        <v>9.6088837080318772</v>
      </c>
      <c r="R843">
        <f t="shared" ref="R843:R906" si="142">O843+P843+Q843</f>
        <v>294.59130000000005</v>
      </c>
    </row>
    <row r="844" spans="1:18" x14ac:dyDescent="0.3">
      <c r="A844" t="s">
        <v>0</v>
      </c>
      <c r="B844" t="s">
        <v>0</v>
      </c>
      <c r="C844">
        <v>31</v>
      </c>
      <c r="D844">
        <v>28</v>
      </c>
      <c r="E844">
        <v>5</v>
      </c>
      <c r="F844">
        <v>20251231</v>
      </c>
      <c r="G844">
        <v>20260305</v>
      </c>
      <c r="H844">
        <v>631.40049999999997</v>
      </c>
      <c r="I844">
        <f t="shared" si="133"/>
        <v>64</v>
      </c>
      <c r="J844">
        <f t="shared" si="134"/>
        <v>9.8656328124999995</v>
      </c>
      <c r="K844">
        <f t="shared" si="135"/>
        <v>370.92984397783744</v>
      </c>
      <c r="L844">
        <f t="shared" si="136"/>
        <v>276.23771875</v>
      </c>
      <c r="M844">
        <f t="shared" si="137"/>
        <v>36.368079188736225</v>
      </c>
      <c r="N844">
        <f t="shared" si="138"/>
        <v>683.5356419165737</v>
      </c>
      <c r="O844">
        <f t="shared" si="139"/>
        <v>342.63800538014016</v>
      </c>
      <c r="P844">
        <f t="shared" si="140"/>
        <v>255.16830877839888</v>
      </c>
      <c r="Q844">
        <f t="shared" si="141"/>
        <v>33.594185841460899</v>
      </c>
      <c r="R844">
        <f t="shared" si="142"/>
        <v>631.40049999999997</v>
      </c>
    </row>
    <row r="845" spans="1:18" x14ac:dyDescent="0.3">
      <c r="A845" t="s">
        <v>43</v>
      </c>
      <c r="B845" t="s">
        <v>44</v>
      </c>
      <c r="C845">
        <v>0</v>
      </c>
      <c r="D845">
        <v>22</v>
      </c>
      <c r="E845">
        <v>6</v>
      </c>
      <c r="F845">
        <v>20260207</v>
      </c>
      <c r="G845">
        <v>20260306</v>
      </c>
      <c r="H845">
        <v>141870.51199999999</v>
      </c>
      <c r="I845">
        <f t="shared" si="133"/>
        <v>28</v>
      </c>
      <c r="J845">
        <f t="shared" si="134"/>
        <v>5066.8039999999992</v>
      </c>
      <c r="K845">
        <f t="shared" si="135"/>
        <v>0</v>
      </c>
      <c r="L845">
        <f t="shared" si="136"/>
        <v>111469.68799999998</v>
      </c>
      <c r="M845">
        <f t="shared" si="137"/>
        <v>22413.556142774451</v>
      </c>
      <c r="N845">
        <f t="shared" si="138"/>
        <v>133883.24414277443</v>
      </c>
      <c r="O845">
        <f t="shared" si="139"/>
        <v>0</v>
      </c>
      <c r="P845">
        <f t="shared" si="140"/>
        <v>118119.79766620955</v>
      </c>
      <c r="Q845">
        <f t="shared" si="141"/>
        <v>23750.714333790427</v>
      </c>
      <c r="R845">
        <f t="shared" si="142"/>
        <v>141870.51199999999</v>
      </c>
    </row>
    <row r="846" spans="1:18" x14ac:dyDescent="0.3">
      <c r="A846" t="s">
        <v>0</v>
      </c>
      <c r="B846" t="s">
        <v>0</v>
      </c>
      <c r="C846">
        <v>9</v>
      </c>
      <c r="D846">
        <v>28</v>
      </c>
      <c r="E846">
        <v>4</v>
      </c>
      <c r="F846">
        <v>20260123</v>
      </c>
      <c r="G846">
        <v>20260304</v>
      </c>
      <c r="H846">
        <v>210.85220000000001</v>
      </c>
      <c r="I846">
        <f t="shared" si="133"/>
        <v>41</v>
      </c>
      <c r="J846">
        <f t="shared" si="134"/>
        <v>5.1427365853658538</v>
      </c>
      <c r="K846">
        <f t="shared" si="135"/>
        <v>56.136059648651035</v>
      </c>
      <c r="L846">
        <f t="shared" si="136"/>
        <v>143.99662439024391</v>
      </c>
      <c r="M846">
        <f t="shared" si="137"/>
        <v>15.166301437566002</v>
      </c>
      <c r="N846">
        <f t="shared" si="138"/>
        <v>215.29898547646096</v>
      </c>
      <c r="O846">
        <f t="shared" si="139"/>
        <v>54.976625412586515</v>
      </c>
      <c r="P846">
        <f t="shared" si="140"/>
        <v>141.02251795597115</v>
      </c>
      <c r="Q846">
        <f t="shared" si="141"/>
        <v>14.853056631442328</v>
      </c>
      <c r="R846">
        <f t="shared" si="142"/>
        <v>210.85219999999998</v>
      </c>
    </row>
    <row r="847" spans="1:18" x14ac:dyDescent="0.3">
      <c r="A847" t="s">
        <v>0</v>
      </c>
      <c r="B847" t="s">
        <v>0</v>
      </c>
      <c r="C847">
        <v>9</v>
      </c>
      <c r="D847">
        <v>28</v>
      </c>
      <c r="E847">
        <v>3</v>
      </c>
      <c r="F847">
        <v>20260123</v>
      </c>
      <c r="G847">
        <v>20260303</v>
      </c>
      <c r="H847">
        <v>590.31700000000001</v>
      </c>
      <c r="I847">
        <f t="shared" si="133"/>
        <v>40</v>
      </c>
      <c r="J847">
        <f t="shared" si="134"/>
        <v>14.757925</v>
      </c>
      <c r="K847">
        <f t="shared" si="135"/>
        <v>161.091618117824</v>
      </c>
      <c r="L847">
        <f t="shared" si="136"/>
        <v>413.22190000000001</v>
      </c>
      <c r="M847">
        <f t="shared" si="137"/>
        <v>32.641639635000161</v>
      </c>
      <c r="N847">
        <f t="shared" si="138"/>
        <v>606.95515775282422</v>
      </c>
      <c r="O847">
        <f t="shared" si="139"/>
        <v>156.67569427128248</v>
      </c>
      <c r="P847">
        <f t="shared" si="140"/>
        <v>401.89445501283404</v>
      </c>
      <c r="Q847">
        <f t="shared" si="141"/>
        <v>31.746850715883433</v>
      </c>
      <c r="R847">
        <f t="shared" si="142"/>
        <v>590.31699999999989</v>
      </c>
    </row>
    <row r="848" spans="1:18" x14ac:dyDescent="0.3">
      <c r="A848" t="s">
        <v>33</v>
      </c>
      <c r="B848" t="s">
        <v>34</v>
      </c>
      <c r="C848">
        <v>6</v>
      </c>
      <c r="D848">
        <v>28</v>
      </c>
      <c r="E848">
        <v>2</v>
      </c>
      <c r="F848">
        <v>20260126</v>
      </c>
      <c r="G848">
        <v>20260302</v>
      </c>
      <c r="H848">
        <v>307443.11259999999</v>
      </c>
      <c r="I848">
        <f t="shared" si="133"/>
        <v>36</v>
      </c>
      <c r="J848">
        <f t="shared" si="134"/>
        <v>8540.0864611111101</v>
      </c>
      <c r="K848">
        <f t="shared" si="135"/>
        <v>62146.783141329601</v>
      </c>
      <c r="L848">
        <f t="shared" si="136"/>
        <v>239122.42091111108</v>
      </c>
      <c r="M848">
        <f t="shared" si="137"/>
        <v>12592.665735656499</v>
      </c>
      <c r="N848">
        <f t="shared" si="138"/>
        <v>313861.86978809722</v>
      </c>
      <c r="O848">
        <f t="shared" si="139"/>
        <v>60875.825597889081</v>
      </c>
      <c r="P848">
        <f t="shared" si="140"/>
        <v>234232.15259309381</v>
      </c>
      <c r="Q848">
        <f t="shared" si="141"/>
        <v>12335.134409017101</v>
      </c>
      <c r="R848">
        <f t="shared" si="142"/>
        <v>307443.11259999999</v>
      </c>
    </row>
    <row r="849" spans="1:18" x14ac:dyDescent="0.3">
      <c r="A849" t="s">
        <v>0</v>
      </c>
      <c r="B849" t="s">
        <v>0</v>
      </c>
      <c r="C849">
        <v>8</v>
      </c>
      <c r="D849">
        <v>28</v>
      </c>
      <c r="E849">
        <v>1</v>
      </c>
      <c r="F849">
        <v>20260124</v>
      </c>
      <c r="G849">
        <v>20260301</v>
      </c>
      <c r="H849">
        <v>758.85469999999998</v>
      </c>
      <c r="I849">
        <f t="shared" si="133"/>
        <v>37</v>
      </c>
      <c r="J849">
        <f t="shared" si="134"/>
        <v>20.509586486486487</v>
      </c>
      <c r="K849">
        <f t="shared" si="135"/>
        <v>198.99951903268936</v>
      </c>
      <c r="L849">
        <f t="shared" si="136"/>
        <v>574.26842162162166</v>
      </c>
      <c r="M849">
        <f t="shared" si="137"/>
        <v>15.121062777112659</v>
      </c>
      <c r="N849">
        <f t="shared" si="138"/>
        <v>788.3890034314237</v>
      </c>
      <c r="O849">
        <f t="shared" si="139"/>
        <v>191.54468118964724</v>
      </c>
      <c r="P849">
        <f t="shared" si="140"/>
        <v>552.7554150456325</v>
      </c>
      <c r="Q849">
        <f t="shared" si="141"/>
        <v>14.554603764720184</v>
      </c>
      <c r="R849">
        <f t="shared" si="142"/>
        <v>758.85469999999987</v>
      </c>
    </row>
    <row r="850" spans="1:18" x14ac:dyDescent="0.3">
      <c r="A850" t="s">
        <v>35</v>
      </c>
      <c r="B850" t="s">
        <v>36</v>
      </c>
      <c r="C850">
        <v>0</v>
      </c>
      <c r="D850">
        <v>18</v>
      </c>
      <c r="E850">
        <v>5</v>
      </c>
      <c r="F850">
        <v>20260211</v>
      </c>
      <c r="G850">
        <v>20260305</v>
      </c>
      <c r="H850">
        <v>1032</v>
      </c>
      <c r="I850">
        <f t="shared" si="133"/>
        <v>23</v>
      </c>
      <c r="J850">
        <f t="shared" si="134"/>
        <v>44.869565217391305</v>
      </c>
      <c r="K850">
        <f t="shared" si="135"/>
        <v>0</v>
      </c>
      <c r="L850">
        <f t="shared" si="136"/>
        <v>807.6521739130435</v>
      </c>
      <c r="M850">
        <f t="shared" si="137"/>
        <v>165.40448362548986</v>
      </c>
      <c r="N850">
        <f t="shared" si="138"/>
        <v>973.05665753853339</v>
      </c>
      <c r="O850">
        <f t="shared" si="139"/>
        <v>0</v>
      </c>
      <c r="P850">
        <f t="shared" si="140"/>
        <v>856.57606576239277</v>
      </c>
      <c r="Q850">
        <f t="shared" si="141"/>
        <v>175.42393423760717</v>
      </c>
      <c r="R850">
        <f t="shared" si="142"/>
        <v>1032</v>
      </c>
    </row>
    <row r="851" spans="1:18" x14ac:dyDescent="0.3">
      <c r="A851" t="s">
        <v>43</v>
      </c>
      <c r="B851" t="s">
        <v>44</v>
      </c>
      <c r="C851">
        <v>0</v>
      </c>
      <c r="D851">
        <v>24</v>
      </c>
      <c r="E851">
        <v>3</v>
      </c>
      <c r="F851">
        <v>20260205</v>
      </c>
      <c r="G851">
        <v>20260303</v>
      </c>
      <c r="H851">
        <v>153767.33809999999</v>
      </c>
      <c r="I851">
        <f t="shared" si="133"/>
        <v>27</v>
      </c>
      <c r="J851">
        <f t="shared" si="134"/>
        <v>5695.0865962962962</v>
      </c>
      <c r="K851">
        <f t="shared" si="135"/>
        <v>0</v>
      </c>
      <c r="L851">
        <f t="shared" si="136"/>
        <v>136682.07831111111</v>
      </c>
      <c r="M851">
        <f t="shared" si="137"/>
        <v>12596.416119910036</v>
      </c>
      <c r="N851">
        <f t="shared" si="138"/>
        <v>149278.49443102116</v>
      </c>
      <c r="O851">
        <f t="shared" si="139"/>
        <v>0</v>
      </c>
      <c r="P851">
        <f t="shared" si="140"/>
        <v>140792.1444276555</v>
      </c>
      <c r="Q851">
        <f t="shared" si="141"/>
        <v>12975.193672344481</v>
      </c>
      <c r="R851">
        <f t="shared" si="142"/>
        <v>153767.33809999999</v>
      </c>
    </row>
    <row r="852" spans="1:18" x14ac:dyDescent="0.3">
      <c r="A852" t="s">
        <v>37</v>
      </c>
      <c r="B852" t="s">
        <v>38</v>
      </c>
      <c r="C852">
        <v>0</v>
      </c>
      <c r="D852">
        <v>27</v>
      </c>
      <c r="E852">
        <v>9</v>
      </c>
      <c r="F852">
        <v>20260202</v>
      </c>
      <c r="G852">
        <v>20260309</v>
      </c>
      <c r="H852">
        <v>40849.535600000003</v>
      </c>
      <c r="I852">
        <f t="shared" si="133"/>
        <v>36</v>
      </c>
      <c r="J852">
        <f t="shared" si="134"/>
        <v>1134.7093222222222</v>
      </c>
      <c r="K852">
        <f t="shared" si="135"/>
        <v>0</v>
      </c>
      <c r="L852">
        <f t="shared" si="136"/>
        <v>30637.151699999999</v>
      </c>
      <c r="M852">
        <f t="shared" si="137"/>
        <v>7529.264334881711</v>
      </c>
      <c r="N852">
        <f t="shared" si="138"/>
        <v>38166.416034881709</v>
      </c>
      <c r="O852">
        <f t="shared" si="139"/>
        <v>0</v>
      </c>
      <c r="P852">
        <f t="shared" si="140"/>
        <v>32790.959934722341</v>
      </c>
      <c r="Q852">
        <f t="shared" si="141"/>
        <v>8058.5756652776599</v>
      </c>
      <c r="R852">
        <f t="shared" si="142"/>
        <v>40849.535600000003</v>
      </c>
    </row>
    <row r="853" spans="1:18" x14ac:dyDescent="0.3">
      <c r="A853" t="s">
        <v>39</v>
      </c>
      <c r="B853" t="s">
        <v>40</v>
      </c>
      <c r="C853">
        <v>0</v>
      </c>
      <c r="D853">
        <v>25</v>
      </c>
      <c r="E853">
        <v>8</v>
      </c>
      <c r="F853">
        <v>20260204</v>
      </c>
      <c r="G853">
        <v>20260308</v>
      </c>
      <c r="H853">
        <v>46673.689100000003</v>
      </c>
      <c r="I853">
        <f t="shared" si="133"/>
        <v>33</v>
      </c>
      <c r="J853">
        <f t="shared" si="134"/>
        <v>1414.3542151515153</v>
      </c>
      <c r="K853">
        <f t="shared" si="135"/>
        <v>0</v>
      </c>
      <c r="L853">
        <f t="shared" si="136"/>
        <v>35358.855378787885</v>
      </c>
      <c r="M853">
        <f t="shared" si="137"/>
        <v>8342.0653616673517</v>
      </c>
      <c r="N853">
        <f t="shared" si="138"/>
        <v>43700.920740455236</v>
      </c>
      <c r="O853">
        <f t="shared" si="139"/>
        <v>0</v>
      </c>
      <c r="P853">
        <f t="shared" si="140"/>
        <v>37764.152217361654</v>
      </c>
      <c r="Q853">
        <f t="shared" si="141"/>
        <v>8909.5368826383474</v>
      </c>
      <c r="R853">
        <f t="shared" si="142"/>
        <v>46673.689100000003</v>
      </c>
    </row>
    <row r="854" spans="1:18" x14ac:dyDescent="0.3">
      <c r="A854" t="s">
        <v>39</v>
      </c>
      <c r="B854" t="s">
        <v>40</v>
      </c>
      <c r="C854">
        <v>0</v>
      </c>
      <c r="D854">
        <v>21</v>
      </c>
      <c r="E854">
        <v>6</v>
      </c>
      <c r="F854">
        <v>20260208</v>
      </c>
      <c r="G854">
        <v>20260306</v>
      </c>
      <c r="H854">
        <v>89672.317500000005</v>
      </c>
      <c r="I854">
        <f t="shared" si="133"/>
        <v>27</v>
      </c>
      <c r="J854">
        <f t="shared" si="134"/>
        <v>3321.1969444444444</v>
      </c>
      <c r="K854">
        <f t="shared" si="135"/>
        <v>0</v>
      </c>
      <c r="L854">
        <f t="shared" si="136"/>
        <v>69745.135833333334</v>
      </c>
      <c r="M854">
        <f t="shared" si="137"/>
        <v>14691.674312942938</v>
      </c>
      <c r="N854">
        <f t="shared" si="138"/>
        <v>84436.810146276272</v>
      </c>
      <c r="O854">
        <f t="shared" si="139"/>
        <v>0</v>
      </c>
      <c r="P854">
        <f t="shared" si="140"/>
        <v>74069.685409629485</v>
      </c>
      <c r="Q854">
        <f t="shared" si="141"/>
        <v>15602.632090370522</v>
      </c>
      <c r="R854">
        <f t="shared" si="142"/>
        <v>89672.317500000005</v>
      </c>
    </row>
    <row r="855" spans="1:18" x14ac:dyDescent="0.3">
      <c r="A855" t="s">
        <v>39</v>
      </c>
      <c r="B855" t="s">
        <v>40</v>
      </c>
      <c r="C855">
        <v>0</v>
      </c>
      <c r="D855">
        <v>26</v>
      </c>
      <c r="E855">
        <v>7</v>
      </c>
      <c r="F855">
        <v>20260203</v>
      </c>
      <c r="G855">
        <v>20260307</v>
      </c>
      <c r="H855">
        <v>65085.164400000001</v>
      </c>
      <c r="I855">
        <f t="shared" si="133"/>
        <v>33</v>
      </c>
      <c r="J855">
        <f t="shared" si="134"/>
        <v>1972.2777090909092</v>
      </c>
      <c r="K855">
        <f t="shared" si="135"/>
        <v>0</v>
      </c>
      <c r="L855">
        <f t="shared" si="136"/>
        <v>51279.220436363641</v>
      </c>
      <c r="M855">
        <f t="shared" si="137"/>
        <v>10178.68134537938</v>
      </c>
      <c r="N855">
        <f t="shared" si="138"/>
        <v>61457.901781743021</v>
      </c>
      <c r="O855">
        <f t="shared" si="139"/>
        <v>0</v>
      </c>
      <c r="P855">
        <f t="shared" si="140"/>
        <v>54305.734423820279</v>
      </c>
      <c r="Q855">
        <f t="shared" si="141"/>
        <v>10779.429976179727</v>
      </c>
      <c r="R855">
        <f t="shared" si="142"/>
        <v>65085.164400000009</v>
      </c>
    </row>
    <row r="856" spans="1:18" x14ac:dyDescent="0.3">
      <c r="A856" t="s">
        <v>0</v>
      </c>
      <c r="B856" t="s">
        <v>0</v>
      </c>
      <c r="C856">
        <v>0</v>
      </c>
      <c r="D856">
        <v>25</v>
      </c>
      <c r="E856">
        <v>6</v>
      </c>
      <c r="F856">
        <v>20260204</v>
      </c>
      <c r="G856">
        <v>20260306</v>
      </c>
      <c r="H856">
        <v>7264.0249999999996</v>
      </c>
      <c r="I856">
        <f t="shared" si="133"/>
        <v>31</v>
      </c>
      <c r="J856">
        <f t="shared" si="134"/>
        <v>234.32338709677418</v>
      </c>
      <c r="K856">
        <f t="shared" si="135"/>
        <v>0</v>
      </c>
      <c r="L856">
        <f t="shared" si="136"/>
        <v>5858.0846774193542</v>
      </c>
      <c r="M856">
        <f t="shared" si="137"/>
        <v>1036.5548760636132</v>
      </c>
      <c r="N856">
        <f t="shared" si="138"/>
        <v>6894.6395534829671</v>
      </c>
      <c r="O856">
        <f t="shared" si="139"/>
        <v>0</v>
      </c>
      <c r="P856">
        <f t="shared" si="140"/>
        <v>6171.9359248293804</v>
      </c>
      <c r="Q856">
        <f t="shared" si="141"/>
        <v>1092.0890751706195</v>
      </c>
      <c r="R856">
        <f t="shared" si="142"/>
        <v>7264.0249999999996</v>
      </c>
    </row>
    <row r="857" spans="1:18" x14ac:dyDescent="0.3">
      <c r="A857" t="s">
        <v>0</v>
      </c>
      <c r="B857" t="s">
        <v>0</v>
      </c>
      <c r="C857">
        <v>21</v>
      </c>
      <c r="D857">
        <v>28</v>
      </c>
      <c r="E857">
        <v>1</v>
      </c>
      <c r="F857">
        <v>20260111</v>
      </c>
      <c r="G857">
        <v>20260301</v>
      </c>
      <c r="H857">
        <v>631.66740000000004</v>
      </c>
      <c r="I857">
        <f t="shared" si="133"/>
        <v>50</v>
      </c>
      <c r="J857">
        <f t="shared" si="134"/>
        <v>12.633348000000002</v>
      </c>
      <c r="K857">
        <f t="shared" si="135"/>
        <v>321.76802861194989</v>
      </c>
      <c r="L857">
        <f t="shared" si="136"/>
        <v>353.73374400000006</v>
      </c>
      <c r="M857">
        <f t="shared" si="137"/>
        <v>9.3141638091522587</v>
      </c>
      <c r="N857">
        <f t="shared" si="138"/>
        <v>684.81593642110215</v>
      </c>
      <c r="O857">
        <f t="shared" si="139"/>
        <v>296.79562525755057</v>
      </c>
      <c r="P857">
        <f t="shared" si="140"/>
        <v>326.28048280019618</v>
      </c>
      <c r="Q857">
        <f t="shared" si="141"/>
        <v>8.5912919422533598</v>
      </c>
      <c r="R857">
        <f t="shared" si="142"/>
        <v>631.66740000000016</v>
      </c>
    </row>
    <row r="858" spans="1:18" x14ac:dyDescent="0.3">
      <c r="A858" t="s">
        <v>33</v>
      </c>
      <c r="B858" t="s">
        <v>34</v>
      </c>
      <c r="C858">
        <v>0</v>
      </c>
      <c r="D858">
        <v>24</v>
      </c>
      <c r="E858">
        <v>11</v>
      </c>
      <c r="F858">
        <v>20260205</v>
      </c>
      <c r="G858">
        <v>20260311</v>
      </c>
      <c r="H858">
        <v>138107.40330000001</v>
      </c>
      <c r="I858">
        <f t="shared" si="133"/>
        <v>35</v>
      </c>
      <c r="J858">
        <f t="shared" si="134"/>
        <v>3945.9258085714287</v>
      </c>
      <c r="K858">
        <f t="shared" si="135"/>
        <v>0</v>
      </c>
      <c r="L858">
        <f t="shared" si="136"/>
        <v>94702.219405714291</v>
      </c>
      <c r="M858">
        <f t="shared" si="137"/>
        <v>32001.255166702798</v>
      </c>
      <c r="N858">
        <f t="shared" si="138"/>
        <v>126703.47457241709</v>
      </c>
      <c r="O858">
        <f t="shared" si="139"/>
        <v>0</v>
      </c>
      <c r="P858">
        <f t="shared" si="140"/>
        <v>103225.87958229</v>
      </c>
      <c r="Q858">
        <f t="shared" si="141"/>
        <v>34881.523717709999</v>
      </c>
      <c r="R858">
        <f t="shared" si="142"/>
        <v>138107.40330000001</v>
      </c>
    </row>
    <row r="859" spans="1:18" x14ac:dyDescent="0.3">
      <c r="A859" t="s">
        <v>35</v>
      </c>
      <c r="B859" t="s">
        <v>36</v>
      </c>
      <c r="C859">
        <v>0</v>
      </c>
      <c r="D859">
        <v>24</v>
      </c>
      <c r="E859">
        <v>12</v>
      </c>
      <c r="F859">
        <v>20260205</v>
      </c>
      <c r="G859">
        <v>20260312</v>
      </c>
      <c r="H859">
        <v>3138.2296999999999</v>
      </c>
      <c r="I859">
        <f t="shared" si="133"/>
        <v>36</v>
      </c>
      <c r="J859">
        <f t="shared" si="134"/>
        <v>87.173047222222223</v>
      </c>
      <c r="K859">
        <f t="shared" si="135"/>
        <v>0</v>
      </c>
      <c r="L859">
        <f t="shared" si="136"/>
        <v>2092.1531333333332</v>
      </c>
      <c r="M859">
        <f t="shared" si="137"/>
        <v>771.2388274944152</v>
      </c>
      <c r="N859">
        <f t="shared" si="138"/>
        <v>2863.3919608277483</v>
      </c>
      <c r="O859">
        <f t="shared" si="139"/>
        <v>0</v>
      </c>
      <c r="P859">
        <f t="shared" si="140"/>
        <v>2292.9648437221736</v>
      </c>
      <c r="Q859">
        <f t="shared" si="141"/>
        <v>845.26485627782654</v>
      </c>
      <c r="R859">
        <f t="shared" si="142"/>
        <v>3138.2296999999999</v>
      </c>
    </row>
    <row r="860" spans="1:18" x14ac:dyDescent="0.3">
      <c r="A860" t="s">
        <v>35</v>
      </c>
      <c r="B860" t="s">
        <v>34</v>
      </c>
      <c r="C860">
        <v>0</v>
      </c>
      <c r="D860">
        <v>27</v>
      </c>
      <c r="E860">
        <v>12</v>
      </c>
      <c r="F860">
        <v>20260202</v>
      </c>
      <c r="G860">
        <v>20260312</v>
      </c>
      <c r="H860">
        <v>103078.7332</v>
      </c>
      <c r="I860">
        <f t="shared" si="133"/>
        <v>39</v>
      </c>
      <c r="J860">
        <f t="shared" si="134"/>
        <v>2643.0444410256409</v>
      </c>
      <c r="K860">
        <f t="shared" si="135"/>
        <v>0</v>
      </c>
      <c r="L860">
        <f t="shared" si="136"/>
        <v>71362.199907692309</v>
      </c>
      <c r="M860">
        <f t="shared" si="137"/>
        <v>23383.586563354784</v>
      </c>
      <c r="N860">
        <f t="shared" si="138"/>
        <v>94745.786471047089</v>
      </c>
      <c r="O860">
        <f t="shared" si="139"/>
        <v>0</v>
      </c>
      <c r="P860">
        <f t="shared" si="140"/>
        <v>77638.546671391465</v>
      </c>
      <c r="Q860">
        <f t="shared" si="141"/>
        <v>25440.186528608534</v>
      </c>
      <c r="R860">
        <f t="shared" si="142"/>
        <v>103078.7332</v>
      </c>
    </row>
    <row r="861" spans="1:18" x14ac:dyDescent="0.3">
      <c r="A861" t="s">
        <v>33</v>
      </c>
      <c r="B861" t="s">
        <v>34</v>
      </c>
      <c r="C861">
        <v>2</v>
      </c>
      <c r="D861">
        <v>28</v>
      </c>
      <c r="E861">
        <v>5</v>
      </c>
      <c r="F861">
        <v>20260130</v>
      </c>
      <c r="G861">
        <v>20260305</v>
      </c>
      <c r="H861">
        <v>187163.40979999999</v>
      </c>
      <c r="I861">
        <f t="shared" si="133"/>
        <v>35</v>
      </c>
      <c r="J861">
        <f t="shared" si="134"/>
        <v>5347.5259942857138</v>
      </c>
      <c r="K861">
        <f t="shared" si="135"/>
        <v>12971.435352668124</v>
      </c>
      <c r="L861">
        <f t="shared" si="136"/>
        <v>149730.72783999998</v>
      </c>
      <c r="M861">
        <f t="shared" si="137"/>
        <v>19712.800234932554</v>
      </c>
      <c r="N861">
        <f t="shared" si="138"/>
        <v>182414.96342760068</v>
      </c>
      <c r="O861">
        <f t="shared" si="139"/>
        <v>13309.09496122121</v>
      </c>
      <c r="P861">
        <f t="shared" si="140"/>
        <v>153628.37043515223</v>
      </c>
      <c r="Q861">
        <f t="shared" si="141"/>
        <v>20225.944403626527</v>
      </c>
      <c r="R861">
        <f t="shared" si="142"/>
        <v>187163.40979999996</v>
      </c>
    </row>
    <row r="862" spans="1:18" x14ac:dyDescent="0.3">
      <c r="A862" t="s">
        <v>0</v>
      </c>
      <c r="B862" t="s">
        <v>0</v>
      </c>
      <c r="C862">
        <v>28</v>
      </c>
      <c r="D862">
        <v>28</v>
      </c>
      <c r="E862">
        <v>10</v>
      </c>
      <c r="F862">
        <v>20260104</v>
      </c>
      <c r="G862">
        <v>20260310</v>
      </c>
      <c r="H862">
        <v>1221.4812999999999</v>
      </c>
      <c r="I862">
        <f t="shared" si="133"/>
        <v>66</v>
      </c>
      <c r="J862">
        <f t="shared" si="134"/>
        <v>18.507292424242422</v>
      </c>
      <c r="K862">
        <f t="shared" si="135"/>
        <v>628.50111712728972</v>
      </c>
      <c r="L862">
        <f t="shared" si="136"/>
        <v>518.20418787878782</v>
      </c>
      <c r="M862">
        <f t="shared" si="137"/>
        <v>136.44835343986134</v>
      </c>
      <c r="N862">
        <f t="shared" si="138"/>
        <v>1283.1536584459391</v>
      </c>
      <c r="O862">
        <f t="shared" si="139"/>
        <v>598.29339732380799</v>
      </c>
      <c r="P862">
        <f t="shared" si="140"/>
        <v>493.29768177744251</v>
      </c>
      <c r="Q862">
        <f t="shared" si="141"/>
        <v>129.89022089874925</v>
      </c>
      <c r="R862">
        <f t="shared" si="142"/>
        <v>1221.4812999999997</v>
      </c>
    </row>
    <row r="863" spans="1:18" x14ac:dyDescent="0.3">
      <c r="A863" t="s">
        <v>33</v>
      </c>
      <c r="B863" t="s">
        <v>34</v>
      </c>
      <c r="C863">
        <v>4</v>
      </c>
      <c r="D863">
        <v>28</v>
      </c>
      <c r="E863">
        <v>6</v>
      </c>
      <c r="F863">
        <v>20260128</v>
      </c>
      <c r="G863">
        <v>20260306</v>
      </c>
      <c r="H863">
        <v>93946.205199999997</v>
      </c>
      <c r="I863">
        <f t="shared" si="133"/>
        <v>38</v>
      </c>
      <c r="J863">
        <f t="shared" si="134"/>
        <v>2472.2685578947367</v>
      </c>
      <c r="K863">
        <f t="shared" si="135"/>
        <v>11993.909635010263</v>
      </c>
      <c r="L863">
        <f t="shared" si="136"/>
        <v>69223.519621052634</v>
      </c>
      <c r="M863">
        <f t="shared" si="137"/>
        <v>10936.347670521638</v>
      </c>
      <c r="N863">
        <f t="shared" si="138"/>
        <v>92153.776926584542</v>
      </c>
      <c r="O863">
        <f t="shared" si="139"/>
        <v>12227.196033631877</v>
      </c>
      <c r="P863">
        <f t="shared" si="140"/>
        <v>70569.945105631006</v>
      </c>
      <c r="Q863">
        <f t="shared" si="141"/>
        <v>11149.064060737102</v>
      </c>
      <c r="R863">
        <f t="shared" si="142"/>
        <v>93946.205199999982</v>
      </c>
    </row>
    <row r="864" spans="1:18" x14ac:dyDescent="0.3">
      <c r="A864" t="s">
        <v>33</v>
      </c>
      <c r="B864" t="s">
        <v>34</v>
      </c>
      <c r="C864">
        <v>0</v>
      </c>
      <c r="D864">
        <v>5</v>
      </c>
      <c r="E864">
        <v>7</v>
      </c>
      <c r="F864">
        <v>20260224</v>
      </c>
      <c r="G864">
        <v>20260307</v>
      </c>
      <c r="H864">
        <v>6571.8018000000002</v>
      </c>
      <c r="I864">
        <f t="shared" si="133"/>
        <v>12</v>
      </c>
      <c r="J864">
        <f t="shared" si="134"/>
        <v>547.65015000000005</v>
      </c>
      <c r="K864">
        <f t="shared" si="135"/>
        <v>0</v>
      </c>
      <c r="L864">
        <f t="shared" si="136"/>
        <v>2738.2507500000002</v>
      </c>
      <c r="M864">
        <f t="shared" si="137"/>
        <v>2826.3546963518806</v>
      </c>
      <c r="N864">
        <f t="shared" si="138"/>
        <v>5564.6054463518813</v>
      </c>
      <c r="O864">
        <f t="shared" si="139"/>
        <v>0</v>
      </c>
      <c r="P864">
        <f t="shared" si="140"/>
        <v>3233.8754977675753</v>
      </c>
      <c r="Q864">
        <f t="shared" si="141"/>
        <v>3337.926302232424</v>
      </c>
      <c r="R864">
        <f t="shared" si="142"/>
        <v>6571.8017999999993</v>
      </c>
    </row>
    <row r="865" spans="1:18" x14ac:dyDescent="0.3">
      <c r="A865" t="s">
        <v>33</v>
      </c>
      <c r="B865" t="s">
        <v>34</v>
      </c>
      <c r="C865">
        <v>0</v>
      </c>
      <c r="D865">
        <v>3</v>
      </c>
      <c r="E865">
        <v>4</v>
      </c>
      <c r="F865">
        <v>20260226</v>
      </c>
      <c r="G865">
        <v>20260304</v>
      </c>
      <c r="H865">
        <v>1102.6235999999999</v>
      </c>
      <c r="I865">
        <f t="shared" si="133"/>
        <v>7</v>
      </c>
      <c r="J865">
        <f t="shared" si="134"/>
        <v>157.51765714285713</v>
      </c>
      <c r="K865">
        <f t="shared" si="135"/>
        <v>0</v>
      </c>
      <c r="L865">
        <f t="shared" si="136"/>
        <v>472.55297142857137</v>
      </c>
      <c r="M865">
        <f t="shared" si="137"/>
        <v>464.53094190469653</v>
      </c>
      <c r="N865">
        <f t="shared" si="138"/>
        <v>937.0839133332679</v>
      </c>
      <c r="O865">
        <f t="shared" si="139"/>
        <v>0</v>
      </c>
      <c r="P865">
        <f t="shared" si="140"/>
        <v>556.03137684208752</v>
      </c>
      <c r="Q865">
        <f t="shared" si="141"/>
        <v>546.59222315791226</v>
      </c>
      <c r="R865">
        <f t="shared" si="142"/>
        <v>1102.6235999999999</v>
      </c>
    </row>
    <row r="866" spans="1:18" x14ac:dyDescent="0.3">
      <c r="A866" t="s">
        <v>37</v>
      </c>
      <c r="B866" t="s">
        <v>38</v>
      </c>
      <c r="C866">
        <v>0</v>
      </c>
      <c r="D866">
        <v>21</v>
      </c>
      <c r="E866">
        <v>0</v>
      </c>
      <c r="F866">
        <v>20260205</v>
      </c>
      <c r="G866">
        <v>20260225</v>
      </c>
      <c r="H866">
        <v>6787.8509000000004</v>
      </c>
      <c r="I866">
        <f t="shared" si="133"/>
        <v>21</v>
      </c>
      <c r="J866">
        <f t="shared" si="134"/>
        <v>323.23099523809526</v>
      </c>
      <c r="K866">
        <f t="shared" si="135"/>
        <v>0</v>
      </c>
      <c r="L866">
        <f t="shared" si="136"/>
        <v>6787.8509000000004</v>
      </c>
      <c r="M866">
        <f t="shared" si="137"/>
        <v>0</v>
      </c>
      <c r="N866">
        <f t="shared" si="138"/>
        <v>6787.8509000000004</v>
      </c>
      <c r="O866">
        <f t="shared" si="139"/>
        <v>0</v>
      </c>
      <c r="P866">
        <f t="shared" si="140"/>
        <v>6787.8509000000004</v>
      </c>
      <c r="Q866">
        <f t="shared" si="141"/>
        <v>0</v>
      </c>
      <c r="R866">
        <f t="shared" si="142"/>
        <v>6787.8509000000004</v>
      </c>
    </row>
    <row r="867" spans="1:18" x14ac:dyDescent="0.3">
      <c r="A867" t="s">
        <v>35</v>
      </c>
      <c r="B867" t="s">
        <v>36</v>
      </c>
      <c r="C867">
        <v>0</v>
      </c>
      <c r="D867">
        <v>22</v>
      </c>
      <c r="E867">
        <v>11</v>
      </c>
      <c r="F867">
        <v>20260207</v>
      </c>
      <c r="G867">
        <v>20260311</v>
      </c>
      <c r="H867">
        <v>516</v>
      </c>
      <c r="I867">
        <f t="shared" si="133"/>
        <v>33</v>
      </c>
      <c r="J867">
        <f t="shared" si="134"/>
        <v>15.636363636363637</v>
      </c>
      <c r="K867">
        <f t="shared" si="135"/>
        <v>0</v>
      </c>
      <c r="L867">
        <f t="shared" si="136"/>
        <v>344</v>
      </c>
      <c r="M867">
        <f t="shared" si="137"/>
        <v>126.81010411287556</v>
      </c>
      <c r="N867">
        <f t="shared" si="138"/>
        <v>470.81010411287559</v>
      </c>
      <c r="O867">
        <f t="shared" si="139"/>
        <v>0</v>
      </c>
      <c r="P867">
        <f t="shared" si="140"/>
        <v>377.01824673975949</v>
      </c>
      <c r="Q867">
        <f t="shared" si="141"/>
        <v>138.98175326024045</v>
      </c>
      <c r="R867">
        <f t="shared" si="142"/>
        <v>516</v>
      </c>
    </row>
    <row r="868" spans="1:18" x14ac:dyDescent="0.3">
      <c r="A868" t="s">
        <v>37</v>
      </c>
      <c r="B868" t="s">
        <v>38</v>
      </c>
      <c r="C868">
        <v>0</v>
      </c>
      <c r="D868">
        <v>20</v>
      </c>
      <c r="E868">
        <v>9</v>
      </c>
      <c r="F868">
        <v>20260209</v>
      </c>
      <c r="G868">
        <v>20260309</v>
      </c>
      <c r="H868">
        <v>9891.7021999999997</v>
      </c>
      <c r="I868">
        <f t="shared" si="133"/>
        <v>29</v>
      </c>
      <c r="J868">
        <f t="shared" si="134"/>
        <v>341.09317931034479</v>
      </c>
      <c r="K868">
        <f t="shared" si="135"/>
        <v>0</v>
      </c>
      <c r="L868">
        <f t="shared" si="136"/>
        <v>6821.8635862068959</v>
      </c>
      <c r="M868">
        <f t="shared" si="137"/>
        <v>2263.2939199117964</v>
      </c>
      <c r="N868">
        <f t="shared" si="138"/>
        <v>9085.1575061186923</v>
      </c>
      <c r="O868">
        <f t="shared" si="139"/>
        <v>0</v>
      </c>
      <c r="P868">
        <f t="shared" si="140"/>
        <v>7427.4819119356125</v>
      </c>
      <c r="Q868">
        <f t="shared" si="141"/>
        <v>2464.2202880643881</v>
      </c>
      <c r="R868">
        <f t="shared" si="142"/>
        <v>9891.7021999999997</v>
      </c>
    </row>
    <row r="869" spans="1:18" x14ac:dyDescent="0.3">
      <c r="A869" t="s">
        <v>33</v>
      </c>
      <c r="B869" t="s">
        <v>34</v>
      </c>
      <c r="C869">
        <v>1</v>
      </c>
      <c r="D869">
        <v>28</v>
      </c>
      <c r="E869">
        <v>11</v>
      </c>
      <c r="F869">
        <v>20260131</v>
      </c>
      <c r="G869">
        <v>20260311</v>
      </c>
      <c r="H869">
        <v>168.911</v>
      </c>
      <c r="I869">
        <f t="shared" si="133"/>
        <v>40</v>
      </c>
      <c r="J869">
        <f t="shared" si="134"/>
        <v>4.2227750000000004</v>
      </c>
      <c r="K869">
        <f t="shared" si="135"/>
        <v>5.1215695800165699</v>
      </c>
      <c r="L869">
        <f t="shared" si="136"/>
        <v>118.23770000000002</v>
      </c>
      <c r="M869">
        <f t="shared" si="137"/>
        <v>34.24648785667285</v>
      </c>
      <c r="N869">
        <f t="shared" si="138"/>
        <v>157.60575743668943</v>
      </c>
      <c r="O869">
        <f t="shared" si="139"/>
        <v>5.4889456667069227</v>
      </c>
      <c r="P869">
        <f t="shared" si="140"/>
        <v>126.71902644624298</v>
      </c>
      <c r="Q869">
        <f t="shared" si="141"/>
        <v>36.703027887050112</v>
      </c>
      <c r="R869">
        <f t="shared" si="142"/>
        <v>168.911</v>
      </c>
    </row>
    <row r="870" spans="1:18" x14ac:dyDescent="0.3">
      <c r="A870" t="s">
        <v>33</v>
      </c>
      <c r="B870" t="s">
        <v>34</v>
      </c>
      <c r="C870">
        <v>2</v>
      </c>
      <c r="D870">
        <v>28</v>
      </c>
      <c r="E870">
        <v>4</v>
      </c>
      <c r="F870">
        <v>20260130</v>
      </c>
      <c r="G870">
        <v>20260304</v>
      </c>
      <c r="H870">
        <v>334002.81689999998</v>
      </c>
      <c r="I870">
        <f t="shared" si="133"/>
        <v>34</v>
      </c>
      <c r="J870">
        <f t="shared" si="134"/>
        <v>9823.6122617647052</v>
      </c>
      <c r="K870">
        <f t="shared" si="135"/>
        <v>23829.028885380765</v>
      </c>
      <c r="L870">
        <f t="shared" si="136"/>
        <v>275061.14332941175</v>
      </c>
      <c r="M870">
        <f t="shared" si="137"/>
        <v>28970.541713462866</v>
      </c>
      <c r="N870">
        <f t="shared" si="138"/>
        <v>327860.71392825537</v>
      </c>
      <c r="O870">
        <f t="shared" si="139"/>
        <v>24275.439031253602</v>
      </c>
      <c r="P870">
        <f t="shared" si="140"/>
        <v>280214.10552977084</v>
      </c>
      <c r="Q870">
        <f t="shared" si="141"/>
        <v>29513.272338975534</v>
      </c>
      <c r="R870">
        <f t="shared" si="142"/>
        <v>334002.81689999998</v>
      </c>
    </row>
    <row r="871" spans="1:18" x14ac:dyDescent="0.3">
      <c r="A871" t="s">
        <v>33</v>
      </c>
      <c r="B871" t="s">
        <v>34</v>
      </c>
      <c r="C871">
        <v>0</v>
      </c>
      <c r="D871">
        <v>9</v>
      </c>
      <c r="E871">
        <v>5</v>
      </c>
      <c r="F871">
        <v>20260220</v>
      </c>
      <c r="G871">
        <v>20260305</v>
      </c>
      <c r="H871">
        <v>95154.600200000001</v>
      </c>
      <c r="I871">
        <f t="shared" si="133"/>
        <v>14</v>
      </c>
      <c r="J871">
        <f t="shared" si="134"/>
        <v>6796.7571571428571</v>
      </c>
      <c r="K871">
        <f t="shared" si="135"/>
        <v>0</v>
      </c>
      <c r="L871">
        <f t="shared" si="136"/>
        <v>61170.814414285713</v>
      </c>
      <c r="M871">
        <f t="shared" si="137"/>
        <v>25055.159381605172</v>
      </c>
      <c r="N871">
        <f t="shared" si="138"/>
        <v>86225.973795890881</v>
      </c>
      <c r="O871">
        <f t="shared" si="139"/>
        <v>0</v>
      </c>
      <c r="P871">
        <f t="shared" si="140"/>
        <v>67505.000329461516</v>
      </c>
      <c r="Q871">
        <f t="shared" si="141"/>
        <v>27649.599870538485</v>
      </c>
      <c r="R871">
        <f t="shared" si="142"/>
        <v>95154.600200000001</v>
      </c>
    </row>
    <row r="872" spans="1:18" x14ac:dyDescent="0.3">
      <c r="A872" t="s">
        <v>37</v>
      </c>
      <c r="B872" t="s">
        <v>38</v>
      </c>
      <c r="C872">
        <v>0</v>
      </c>
      <c r="D872">
        <v>22</v>
      </c>
      <c r="E872">
        <v>8</v>
      </c>
      <c r="F872">
        <v>20260207</v>
      </c>
      <c r="G872">
        <v>20260308</v>
      </c>
      <c r="H872">
        <v>295.78800000000001</v>
      </c>
      <c r="I872">
        <f t="shared" si="133"/>
        <v>30</v>
      </c>
      <c r="J872">
        <f t="shared" si="134"/>
        <v>9.8596000000000004</v>
      </c>
      <c r="K872">
        <f t="shared" si="135"/>
        <v>0</v>
      </c>
      <c r="L872">
        <f t="shared" si="136"/>
        <v>216.91120000000001</v>
      </c>
      <c r="M872">
        <f t="shared" si="137"/>
        <v>58.153344302851536</v>
      </c>
      <c r="N872">
        <f t="shared" si="138"/>
        <v>275.06454430285157</v>
      </c>
      <c r="O872">
        <f t="shared" si="139"/>
        <v>0</v>
      </c>
      <c r="P872">
        <f t="shared" si="140"/>
        <v>233.25336309051471</v>
      </c>
      <c r="Q872">
        <f t="shared" si="141"/>
        <v>62.534636909485279</v>
      </c>
      <c r="R872">
        <f t="shared" si="142"/>
        <v>295.78800000000001</v>
      </c>
    </row>
    <row r="873" spans="1:18" x14ac:dyDescent="0.3">
      <c r="A873" t="s">
        <v>37</v>
      </c>
      <c r="B873" t="s">
        <v>38</v>
      </c>
      <c r="C873">
        <v>0</v>
      </c>
      <c r="D873">
        <v>20</v>
      </c>
      <c r="E873">
        <v>1</v>
      </c>
      <c r="F873">
        <v>20260209</v>
      </c>
      <c r="G873">
        <v>20260301</v>
      </c>
      <c r="H873">
        <v>23262.5965</v>
      </c>
      <c r="I873">
        <f t="shared" si="133"/>
        <v>21</v>
      </c>
      <c r="J873">
        <f t="shared" si="134"/>
        <v>1107.7426904761905</v>
      </c>
      <c r="K873">
        <f t="shared" si="135"/>
        <v>0</v>
      </c>
      <c r="L873">
        <f t="shared" si="136"/>
        <v>22154.853809523811</v>
      </c>
      <c r="M873">
        <f t="shared" si="137"/>
        <v>816.70329017187566</v>
      </c>
      <c r="N873">
        <f t="shared" si="138"/>
        <v>22971.557099695685</v>
      </c>
      <c r="O873">
        <f t="shared" si="139"/>
        <v>0</v>
      </c>
      <c r="P873">
        <f t="shared" si="140"/>
        <v>22435.545942781027</v>
      </c>
      <c r="Q873">
        <f t="shared" si="141"/>
        <v>827.05055721897247</v>
      </c>
      <c r="R873">
        <f t="shared" si="142"/>
        <v>23262.5965</v>
      </c>
    </row>
    <row r="874" spans="1:18" x14ac:dyDescent="0.3">
      <c r="A874" t="s">
        <v>41</v>
      </c>
      <c r="B874" t="s">
        <v>42</v>
      </c>
      <c r="C874">
        <v>0</v>
      </c>
      <c r="D874">
        <v>23</v>
      </c>
      <c r="E874">
        <v>1</v>
      </c>
      <c r="F874">
        <v>20260206</v>
      </c>
      <c r="G874">
        <v>20260301</v>
      </c>
      <c r="H874">
        <v>404435.0232</v>
      </c>
      <c r="I874">
        <f t="shared" si="133"/>
        <v>24</v>
      </c>
      <c r="J874">
        <f t="shared" si="134"/>
        <v>16851.459299999999</v>
      </c>
      <c r="K874">
        <f t="shared" si="135"/>
        <v>0</v>
      </c>
      <c r="L874">
        <f t="shared" si="136"/>
        <v>387583.56389999995</v>
      </c>
      <c r="M874">
        <f t="shared" si="137"/>
        <v>12424.042490040028</v>
      </c>
      <c r="N874">
        <f t="shared" si="138"/>
        <v>400007.60639003996</v>
      </c>
      <c r="O874">
        <f t="shared" si="139"/>
        <v>0</v>
      </c>
      <c r="P874">
        <f t="shared" si="140"/>
        <v>391873.46728849161</v>
      </c>
      <c r="Q874">
        <f t="shared" si="141"/>
        <v>12561.555911508382</v>
      </c>
      <c r="R874">
        <f t="shared" si="142"/>
        <v>404435.0232</v>
      </c>
    </row>
    <row r="875" spans="1:18" x14ac:dyDescent="0.3">
      <c r="A875" t="s">
        <v>33</v>
      </c>
      <c r="B875" t="s">
        <v>34</v>
      </c>
      <c r="C875">
        <v>4</v>
      </c>
      <c r="D875">
        <v>28</v>
      </c>
      <c r="E875">
        <v>9</v>
      </c>
      <c r="F875">
        <v>20260128</v>
      </c>
      <c r="G875">
        <v>20260309</v>
      </c>
      <c r="H875">
        <v>12706.3922</v>
      </c>
      <c r="I875">
        <f t="shared" si="133"/>
        <v>41</v>
      </c>
      <c r="J875">
        <f t="shared" si="134"/>
        <v>309.91200487804878</v>
      </c>
      <c r="K875">
        <f t="shared" si="135"/>
        <v>1503.5003254166857</v>
      </c>
      <c r="L875">
        <f t="shared" si="136"/>
        <v>8677.536136585366</v>
      </c>
      <c r="M875">
        <f t="shared" si="137"/>
        <v>2056.3939676728969</v>
      </c>
      <c r="N875">
        <f t="shared" si="138"/>
        <v>12237.430429674949</v>
      </c>
      <c r="O875">
        <f t="shared" si="139"/>
        <v>1561.1173372839744</v>
      </c>
      <c r="P875">
        <f t="shared" si="140"/>
        <v>9010.0759399418439</v>
      </c>
      <c r="Q875">
        <f t="shared" si="141"/>
        <v>2135.1989227741824</v>
      </c>
      <c r="R875">
        <f t="shared" si="142"/>
        <v>12706.392200000002</v>
      </c>
    </row>
    <row r="876" spans="1:18" x14ac:dyDescent="0.3">
      <c r="A876" t="s">
        <v>33</v>
      </c>
      <c r="B876" t="s">
        <v>34</v>
      </c>
      <c r="C876">
        <v>0</v>
      </c>
      <c r="D876">
        <v>20</v>
      </c>
      <c r="E876">
        <v>10</v>
      </c>
      <c r="F876">
        <v>20260209</v>
      </c>
      <c r="G876">
        <v>20260310</v>
      </c>
      <c r="H876">
        <v>15047.858899999999</v>
      </c>
      <c r="I876">
        <f t="shared" si="133"/>
        <v>30</v>
      </c>
      <c r="J876">
        <f t="shared" si="134"/>
        <v>501.59529666666663</v>
      </c>
      <c r="K876">
        <f t="shared" si="135"/>
        <v>0</v>
      </c>
      <c r="L876">
        <f t="shared" si="136"/>
        <v>10031.905933333332</v>
      </c>
      <c r="M876">
        <f t="shared" si="137"/>
        <v>3698.1018484202727</v>
      </c>
      <c r="N876">
        <f t="shared" si="138"/>
        <v>13730.007781753604</v>
      </c>
      <c r="O876">
        <f t="shared" si="139"/>
        <v>0</v>
      </c>
      <c r="P876">
        <f t="shared" si="140"/>
        <v>10994.801123382338</v>
      </c>
      <c r="Q876">
        <f t="shared" si="141"/>
        <v>4053.0577766176611</v>
      </c>
      <c r="R876">
        <f t="shared" si="142"/>
        <v>15047.858899999999</v>
      </c>
    </row>
    <row r="877" spans="1:18" x14ac:dyDescent="0.3">
      <c r="A877" t="s">
        <v>33</v>
      </c>
      <c r="B877" t="s">
        <v>34</v>
      </c>
      <c r="C877">
        <v>0</v>
      </c>
      <c r="D877">
        <v>4</v>
      </c>
      <c r="E877">
        <v>9</v>
      </c>
      <c r="F877">
        <v>20260225</v>
      </c>
      <c r="G877">
        <v>20260309</v>
      </c>
      <c r="H877">
        <v>2586.5630999999998</v>
      </c>
      <c r="I877">
        <f t="shared" si="133"/>
        <v>13</v>
      </c>
      <c r="J877">
        <f t="shared" si="134"/>
        <v>198.9663923076923</v>
      </c>
      <c r="K877">
        <f t="shared" si="135"/>
        <v>0</v>
      </c>
      <c r="L877">
        <f t="shared" si="136"/>
        <v>795.86556923076921</v>
      </c>
      <c r="M877">
        <f t="shared" si="137"/>
        <v>1320.2240715785777</v>
      </c>
      <c r="N877">
        <f t="shared" si="138"/>
        <v>2116.0896408093467</v>
      </c>
      <c r="O877">
        <f t="shared" si="139"/>
        <v>0</v>
      </c>
      <c r="P877">
        <f t="shared" si="140"/>
        <v>972.81158332473149</v>
      </c>
      <c r="Q877">
        <f t="shared" si="141"/>
        <v>1613.7515166752685</v>
      </c>
      <c r="R877">
        <f t="shared" si="142"/>
        <v>2586.5630999999998</v>
      </c>
    </row>
    <row r="878" spans="1:18" x14ac:dyDescent="0.3">
      <c r="A878" t="s">
        <v>33</v>
      </c>
      <c r="B878" t="s">
        <v>34</v>
      </c>
      <c r="C878">
        <v>0</v>
      </c>
      <c r="D878">
        <v>8</v>
      </c>
      <c r="E878">
        <v>9</v>
      </c>
      <c r="F878">
        <v>20260221</v>
      </c>
      <c r="G878">
        <v>20260309</v>
      </c>
      <c r="H878">
        <v>8726.6044999999995</v>
      </c>
      <c r="I878">
        <f t="shared" si="133"/>
        <v>17</v>
      </c>
      <c r="J878">
        <f t="shared" si="134"/>
        <v>513.3296764705882</v>
      </c>
      <c r="K878">
        <f t="shared" si="135"/>
        <v>0</v>
      </c>
      <c r="L878">
        <f t="shared" si="136"/>
        <v>4106.6374117647056</v>
      </c>
      <c r="M878">
        <f t="shared" si="137"/>
        <v>3406.1541131231174</v>
      </c>
      <c r="N878">
        <f t="shared" si="138"/>
        <v>7512.7915248878235</v>
      </c>
      <c r="O878">
        <f t="shared" si="139"/>
        <v>0</v>
      </c>
      <c r="P878">
        <f t="shared" si="140"/>
        <v>4770.1311022215978</v>
      </c>
      <c r="Q878">
        <f t="shared" si="141"/>
        <v>3956.4733977784012</v>
      </c>
      <c r="R878">
        <f t="shared" si="142"/>
        <v>8726.6044999999995</v>
      </c>
    </row>
    <row r="879" spans="1:18" x14ac:dyDescent="0.3">
      <c r="A879" t="s">
        <v>37</v>
      </c>
      <c r="B879" t="s">
        <v>38</v>
      </c>
      <c r="C879">
        <v>0</v>
      </c>
      <c r="D879">
        <v>9</v>
      </c>
      <c r="E879">
        <v>10</v>
      </c>
      <c r="F879">
        <v>20260220</v>
      </c>
      <c r="G879">
        <v>20260310</v>
      </c>
      <c r="H879">
        <v>8128.2217000000001</v>
      </c>
      <c r="I879">
        <f t="shared" si="133"/>
        <v>19</v>
      </c>
      <c r="J879">
        <f t="shared" si="134"/>
        <v>427.80114210526318</v>
      </c>
      <c r="K879">
        <f t="shared" si="135"/>
        <v>0</v>
      </c>
      <c r="L879">
        <f t="shared" si="136"/>
        <v>3850.2102789473688</v>
      </c>
      <c r="M879">
        <f t="shared" si="137"/>
        <v>3154.0411261613663</v>
      </c>
      <c r="N879">
        <f t="shared" si="138"/>
        <v>7004.2514051087346</v>
      </c>
      <c r="O879">
        <f t="shared" si="139"/>
        <v>0</v>
      </c>
      <c r="P879">
        <f t="shared" si="140"/>
        <v>4468.0524625482403</v>
      </c>
      <c r="Q879">
        <f t="shared" si="141"/>
        <v>3660.1692374517597</v>
      </c>
      <c r="R879">
        <f t="shared" si="142"/>
        <v>8128.2217000000001</v>
      </c>
    </row>
    <row r="880" spans="1:18" x14ac:dyDescent="0.3">
      <c r="A880" t="s">
        <v>33</v>
      </c>
      <c r="B880" t="s">
        <v>34</v>
      </c>
      <c r="C880">
        <v>0</v>
      </c>
      <c r="D880">
        <v>2</v>
      </c>
      <c r="E880">
        <v>4</v>
      </c>
      <c r="F880">
        <v>20260227</v>
      </c>
      <c r="G880">
        <v>20260304</v>
      </c>
      <c r="H880">
        <v>509.16399999999999</v>
      </c>
      <c r="I880">
        <f t="shared" si="133"/>
        <v>6</v>
      </c>
      <c r="J880">
        <f t="shared" si="134"/>
        <v>84.86066666666666</v>
      </c>
      <c r="K880">
        <f t="shared" si="135"/>
        <v>0</v>
      </c>
      <c r="L880">
        <f t="shared" si="136"/>
        <v>169.72133333333332</v>
      </c>
      <c r="M880">
        <f t="shared" si="137"/>
        <v>250.26023197879135</v>
      </c>
      <c r="N880">
        <f t="shared" si="138"/>
        <v>419.98156531212464</v>
      </c>
      <c r="O880">
        <f t="shared" si="139"/>
        <v>0</v>
      </c>
      <c r="P880">
        <f t="shared" si="140"/>
        <v>205.76139550580064</v>
      </c>
      <c r="Q880">
        <f t="shared" si="141"/>
        <v>303.40260449419941</v>
      </c>
      <c r="R880">
        <f t="shared" si="142"/>
        <v>509.16400000000004</v>
      </c>
    </row>
    <row r="881" spans="1:18" x14ac:dyDescent="0.3">
      <c r="A881" t="s">
        <v>33</v>
      </c>
      <c r="B881" t="s">
        <v>34</v>
      </c>
      <c r="C881">
        <v>4</v>
      </c>
      <c r="D881">
        <v>28</v>
      </c>
      <c r="E881">
        <v>10</v>
      </c>
      <c r="F881">
        <v>20260128</v>
      </c>
      <c r="G881">
        <v>20260310</v>
      </c>
      <c r="H881">
        <v>2490.5634</v>
      </c>
      <c r="I881">
        <f t="shared" si="133"/>
        <v>42</v>
      </c>
      <c r="J881">
        <f t="shared" si="134"/>
        <v>59.299128571428568</v>
      </c>
      <c r="K881">
        <f t="shared" si="135"/>
        <v>287.68249600125034</v>
      </c>
      <c r="L881">
        <f t="shared" si="136"/>
        <v>1660.3755999999998</v>
      </c>
      <c r="M881">
        <f t="shared" si="137"/>
        <v>437.19352720614251</v>
      </c>
      <c r="N881">
        <f t="shared" si="138"/>
        <v>2385.2516232073926</v>
      </c>
      <c r="O881">
        <f t="shared" si="139"/>
        <v>300.38403009151335</v>
      </c>
      <c r="P881">
        <f t="shared" si="140"/>
        <v>1733.6832137032304</v>
      </c>
      <c r="Q881">
        <f t="shared" si="141"/>
        <v>456.49615620525623</v>
      </c>
      <c r="R881">
        <f t="shared" si="142"/>
        <v>2490.5634</v>
      </c>
    </row>
    <row r="882" spans="1:18" x14ac:dyDescent="0.3">
      <c r="A882" t="s">
        <v>33</v>
      </c>
      <c r="B882" t="s">
        <v>34</v>
      </c>
      <c r="C882">
        <v>31</v>
      </c>
      <c r="D882">
        <v>28</v>
      </c>
      <c r="E882">
        <v>12</v>
      </c>
      <c r="F882">
        <v>20250509</v>
      </c>
      <c r="G882">
        <v>20260312</v>
      </c>
      <c r="H882">
        <v>42.0657</v>
      </c>
      <c r="I882">
        <f t="shared" si="133"/>
        <v>71</v>
      </c>
      <c r="J882">
        <f t="shared" si="134"/>
        <v>0.59247464788732396</v>
      </c>
      <c r="K882">
        <f t="shared" si="135"/>
        <v>22.275968797786557</v>
      </c>
      <c r="L882">
        <f t="shared" si="136"/>
        <v>16.589290140845073</v>
      </c>
      <c r="M882">
        <f t="shared" si="137"/>
        <v>5.2417515197323841</v>
      </c>
      <c r="N882">
        <f t="shared" si="138"/>
        <v>44.107010458364009</v>
      </c>
      <c r="O882">
        <f t="shared" si="139"/>
        <v>21.245017762915658</v>
      </c>
      <c r="P882">
        <f t="shared" si="140"/>
        <v>15.821523495374764</v>
      </c>
      <c r="Q882">
        <f t="shared" si="141"/>
        <v>4.9991587417095857</v>
      </c>
      <c r="R882">
        <f t="shared" si="142"/>
        <v>42.065700000000007</v>
      </c>
    </row>
    <row r="883" spans="1:18" x14ac:dyDescent="0.3">
      <c r="A883" t="s">
        <v>33</v>
      </c>
      <c r="B883" t="s">
        <v>34</v>
      </c>
      <c r="C883">
        <v>1</v>
      </c>
      <c r="D883">
        <v>28</v>
      </c>
      <c r="E883">
        <v>4</v>
      </c>
      <c r="F883">
        <v>20260131</v>
      </c>
      <c r="G883">
        <v>20260304</v>
      </c>
      <c r="H883">
        <v>303496.8235</v>
      </c>
      <c r="I883">
        <f t="shared" si="133"/>
        <v>33</v>
      </c>
      <c r="J883">
        <f t="shared" si="134"/>
        <v>9196.8734393939394</v>
      </c>
      <c r="K883">
        <f t="shared" si="135"/>
        <v>11154.377687293867</v>
      </c>
      <c r="L883">
        <f t="shared" si="136"/>
        <v>257512.45630303031</v>
      </c>
      <c r="M883">
        <f t="shared" si="137"/>
        <v>27122.243682848497</v>
      </c>
      <c r="N883">
        <f t="shared" si="138"/>
        <v>295789.07767317269</v>
      </c>
      <c r="O883">
        <f t="shared" si="139"/>
        <v>11445.04125319163</v>
      </c>
      <c r="P883">
        <f t="shared" si="140"/>
        <v>264222.78034893319</v>
      </c>
      <c r="Q883">
        <f t="shared" si="141"/>
        <v>27829.00189787514</v>
      </c>
      <c r="R883">
        <f t="shared" si="142"/>
        <v>303496.8235</v>
      </c>
    </row>
    <row r="884" spans="1:18" x14ac:dyDescent="0.3">
      <c r="A884" t="s">
        <v>33</v>
      </c>
      <c r="B884" t="s">
        <v>34</v>
      </c>
      <c r="C884">
        <v>0</v>
      </c>
      <c r="D884">
        <v>3</v>
      </c>
      <c r="E884">
        <v>7</v>
      </c>
      <c r="F884">
        <v>20260226</v>
      </c>
      <c r="G884">
        <v>20260307</v>
      </c>
      <c r="H884">
        <v>84.844899999999996</v>
      </c>
      <c r="I884">
        <f t="shared" si="133"/>
        <v>10</v>
      </c>
      <c r="J884">
        <f t="shared" si="134"/>
        <v>8.4844899999999992</v>
      </c>
      <c r="K884">
        <f t="shared" si="135"/>
        <v>0</v>
      </c>
      <c r="L884">
        <f t="shared" si="136"/>
        <v>25.453469999999996</v>
      </c>
      <c r="M884">
        <f t="shared" si="137"/>
        <v>43.787403614607911</v>
      </c>
      <c r="N884">
        <f t="shared" si="138"/>
        <v>69.240873614607906</v>
      </c>
      <c r="O884">
        <f t="shared" si="139"/>
        <v>0</v>
      </c>
      <c r="P884">
        <f t="shared" si="140"/>
        <v>31.189628380820778</v>
      </c>
      <c r="Q884">
        <f t="shared" si="141"/>
        <v>53.65527161917921</v>
      </c>
      <c r="R884">
        <f t="shared" si="142"/>
        <v>84.844899999999996</v>
      </c>
    </row>
    <row r="885" spans="1:18" x14ac:dyDescent="0.3">
      <c r="A885" t="s">
        <v>33</v>
      </c>
      <c r="B885" t="s">
        <v>34</v>
      </c>
      <c r="C885">
        <v>4</v>
      </c>
      <c r="D885">
        <v>28</v>
      </c>
      <c r="E885">
        <v>12</v>
      </c>
      <c r="F885">
        <v>20260128</v>
      </c>
      <c r="G885">
        <v>20260312</v>
      </c>
      <c r="H885">
        <v>4895.7839000000004</v>
      </c>
      <c r="I885">
        <f t="shared" si="133"/>
        <v>44</v>
      </c>
      <c r="J885">
        <f t="shared" si="134"/>
        <v>111.26781590909091</v>
      </c>
      <c r="K885">
        <f t="shared" si="135"/>
        <v>539.8022496532576</v>
      </c>
      <c r="L885">
        <f t="shared" si="136"/>
        <v>3115.4988454545455</v>
      </c>
      <c r="M885">
        <f t="shared" si="137"/>
        <v>984.41046417516907</v>
      </c>
      <c r="N885">
        <f t="shared" si="138"/>
        <v>4639.7115592829723</v>
      </c>
      <c r="O885">
        <f t="shared" si="139"/>
        <v>569.59471063425644</v>
      </c>
      <c r="P885">
        <f t="shared" si="140"/>
        <v>3287.4476986673167</v>
      </c>
      <c r="Q885">
        <f t="shared" si="141"/>
        <v>1038.7414906984275</v>
      </c>
      <c r="R885">
        <f t="shared" si="142"/>
        <v>4895.7839000000004</v>
      </c>
    </row>
    <row r="886" spans="1:18" x14ac:dyDescent="0.3">
      <c r="A886" t="s">
        <v>0</v>
      </c>
      <c r="B886" t="s">
        <v>0</v>
      </c>
      <c r="C886">
        <v>19</v>
      </c>
      <c r="D886">
        <v>28</v>
      </c>
      <c r="E886">
        <v>9</v>
      </c>
      <c r="F886">
        <v>20260113</v>
      </c>
      <c r="G886">
        <v>20260309</v>
      </c>
      <c r="H886">
        <v>84.301400000000001</v>
      </c>
      <c r="I886">
        <f t="shared" si="133"/>
        <v>56</v>
      </c>
      <c r="J886">
        <f t="shared" si="134"/>
        <v>1.5053821428571428</v>
      </c>
      <c r="K886">
        <f t="shared" si="135"/>
        <v>34.690095587377662</v>
      </c>
      <c r="L886">
        <f t="shared" si="136"/>
        <v>42.150700000000001</v>
      </c>
      <c r="M886">
        <f t="shared" si="137"/>
        <v>9.9888313743511734</v>
      </c>
      <c r="N886">
        <f t="shared" si="138"/>
        <v>86.829626961728849</v>
      </c>
      <c r="O886">
        <f t="shared" si="139"/>
        <v>33.68002059295651</v>
      </c>
      <c r="P886">
        <f t="shared" si="140"/>
        <v>40.923393838213599</v>
      </c>
      <c r="Q886">
        <f t="shared" si="141"/>
        <v>9.6979855688298766</v>
      </c>
      <c r="R886">
        <f t="shared" si="142"/>
        <v>84.301399999999987</v>
      </c>
    </row>
    <row r="887" spans="1:18" x14ac:dyDescent="0.3">
      <c r="A887" t="s">
        <v>35</v>
      </c>
      <c r="B887" t="s">
        <v>34</v>
      </c>
      <c r="C887">
        <v>0</v>
      </c>
      <c r="D887">
        <v>17</v>
      </c>
      <c r="E887">
        <v>3</v>
      </c>
      <c r="F887">
        <v>20260212</v>
      </c>
      <c r="G887">
        <v>20260303</v>
      </c>
      <c r="H887">
        <v>2230.2819</v>
      </c>
      <c r="I887">
        <f t="shared" si="133"/>
        <v>20</v>
      </c>
      <c r="J887">
        <f t="shared" si="134"/>
        <v>111.514095</v>
      </c>
      <c r="K887">
        <f t="shared" si="135"/>
        <v>0</v>
      </c>
      <c r="L887">
        <f t="shared" si="136"/>
        <v>1895.739615</v>
      </c>
      <c r="M887">
        <f t="shared" si="137"/>
        <v>246.64733715703073</v>
      </c>
      <c r="N887">
        <f t="shared" si="138"/>
        <v>2142.3869521570305</v>
      </c>
      <c r="O887">
        <f t="shared" si="139"/>
        <v>0</v>
      </c>
      <c r="P887">
        <f t="shared" si="140"/>
        <v>1973.5154502273901</v>
      </c>
      <c r="Q887">
        <f t="shared" si="141"/>
        <v>256.76644977260997</v>
      </c>
      <c r="R887">
        <f t="shared" si="142"/>
        <v>2230.2819</v>
      </c>
    </row>
    <row r="888" spans="1:18" x14ac:dyDescent="0.3">
      <c r="A888" t="s">
        <v>41</v>
      </c>
      <c r="B888" t="s">
        <v>42</v>
      </c>
      <c r="C888">
        <v>0</v>
      </c>
      <c r="D888">
        <v>21</v>
      </c>
      <c r="E888">
        <v>9</v>
      </c>
      <c r="F888">
        <v>20260208</v>
      </c>
      <c r="G888">
        <v>20260309</v>
      </c>
      <c r="H888">
        <v>169.0692</v>
      </c>
      <c r="I888">
        <f t="shared" si="133"/>
        <v>30</v>
      </c>
      <c r="J888">
        <f t="shared" si="134"/>
        <v>5.6356399999999995</v>
      </c>
      <c r="K888">
        <f t="shared" si="135"/>
        <v>0</v>
      </c>
      <c r="L888">
        <f t="shared" si="136"/>
        <v>118.34844</v>
      </c>
      <c r="M888">
        <f t="shared" si="137"/>
        <v>37.394795676070778</v>
      </c>
      <c r="N888">
        <f t="shared" si="138"/>
        <v>155.74323567607078</v>
      </c>
      <c r="O888">
        <f t="shared" si="139"/>
        <v>0</v>
      </c>
      <c r="P888">
        <f t="shared" si="140"/>
        <v>128.47476800639183</v>
      </c>
      <c r="Q888">
        <f t="shared" si="141"/>
        <v>40.594431993608168</v>
      </c>
      <c r="R888">
        <f t="shared" si="142"/>
        <v>169.0692</v>
      </c>
    </row>
    <row r="889" spans="1:18" x14ac:dyDescent="0.3">
      <c r="A889" t="s">
        <v>35</v>
      </c>
      <c r="B889" t="s">
        <v>34</v>
      </c>
      <c r="C889">
        <v>0</v>
      </c>
      <c r="D889">
        <v>9</v>
      </c>
      <c r="E889">
        <v>1</v>
      </c>
      <c r="F889">
        <v>20260220</v>
      </c>
      <c r="G889">
        <v>20260301</v>
      </c>
      <c r="H889">
        <v>3204.4780999999998</v>
      </c>
      <c r="I889">
        <f t="shared" si="133"/>
        <v>10</v>
      </c>
      <c r="J889">
        <f t="shared" si="134"/>
        <v>320.44781</v>
      </c>
      <c r="K889">
        <f t="shared" si="135"/>
        <v>0</v>
      </c>
      <c r="L889">
        <f t="shared" si="136"/>
        <v>2884.0302900000002</v>
      </c>
      <c r="M889">
        <f t="shared" si="137"/>
        <v>236.25593109792425</v>
      </c>
      <c r="N889">
        <f t="shared" si="138"/>
        <v>3120.2862210979242</v>
      </c>
      <c r="O889">
        <f t="shared" si="139"/>
        <v>0</v>
      </c>
      <c r="P889">
        <f t="shared" si="140"/>
        <v>2961.8474874365097</v>
      </c>
      <c r="Q889">
        <f t="shared" si="141"/>
        <v>242.63061256349013</v>
      </c>
      <c r="R889">
        <f t="shared" si="142"/>
        <v>3204.4780999999998</v>
      </c>
    </row>
    <row r="890" spans="1:18" x14ac:dyDescent="0.3">
      <c r="A890" t="s">
        <v>33</v>
      </c>
      <c r="B890" t="s">
        <v>34</v>
      </c>
      <c r="C890">
        <v>0</v>
      </c>
      <c r="D890">
        <v>8</v>
      </c>
      <c r="E890">
        <v>6</v>
      </c>
      <c r="F890">
        <v>20260221</v>
      </c>
      <c r="G890">
        <v>20260306</v>
      </c>
      <c r="H890">
        <v>29993.8066</v>
      </c>
      <c r="I890">
        <f t="shared" si="133"/>
        <v>14</v>
      </c>
      <c r="J890">
        <f t="shared" si="134"/>
        <v>2142.4147571428571</v>
      </c>
      <c r="K890">
        <f t="shared" si="135"/>
        <v>0</v>
      </c>
      <c r="L890">
        <f t="shared" si="136"/>
        <v>17139.318057142857</v>
      </c>
      <c r="M890">
        <f t="shared" si="137"/>
        <v>9477.2036653341893</v>
      </c>
      <c r="N890">
        <f t="shared" si="138"/>
        <v>26616.521722477046</v>
      </c>
      <c r="O890">
        <f t="shared" si="139"/>
        <v>0</v>
      </c>
      <c r="P890">
        <f t="shared" si="140"/>
        <v>19314.071027834838</v>
      </c>
      <c r="Q890">
        <f t="shared" si="141"/>
        <v>10679.73557216516</v>
      </c>
      <c r="R890">
        <f t="shared" si="142"/>
        <v>29993.806599999996</v>
      </c>
    </row>
    <row r="891" spans="1:18" x14ac:dyDescent="0.3">
      <c r="A891" t="s">
        <v>33</v>
      </c>
      <c r="B891" t="s">
        <v>34</v>
      </c>
      <c r="C891">
        <v>0</v>
      </c>
      <c r="D891">
        <v>6</v>
      </c>
      <c r="E891">
        <v>2</v>
      </c>
      <c r="F891">
        <v>20260223</v>
      </c>
      <c r="G891">
        <v>20260302</v>
      </c>
      <c r="H891">
        <v>73283.112800000003</v>
      </c>
      <c r="I891">
        <f t="shared" si="133"/>
        <v>8</v>
      </c>
      <c r="J891">
        <f t="shared" si="134"/>
        <v>9160.3891000000003</v>
      </c>
      <c r="K891">
        <f t="shared" si="135"/>
        <v>0</v>
      </c>
      <c r="L891">
        <f t="shared" si="136"/>
        <v>54962.334600000002</v>
      </c>
      <c r="M891">
        <f t="shared" si="137"/>
        <v>13507.32436610989</v>
      </c>
      <c r="N891">
        <f t="shared" si="138"/>
        <v>68469.658966109884</v>
      </c>
      <c r="O891">
        <f t="shared" si="139"/>
        <v>0</v>
      </c>
      <c r="P891">
        <f t="shared" si="140"/>
        <v>58826.216269556273</v>
      </c>
      <c r="Q891">
        <f t="shared" si="141"/>
        <v>14456.896530443733</v>
      </c>
      <c r="R891">
        <f t="shared" si="142"/>
        <v>73283.112800000003</v>
      </c>
    </row>
    <row r="892" spans="1:18" x14ac:dyDescent="0.3">
      <c r="A892" t="s">
        <v>33</v>
      </c>
      <c r="B892" t="s">
        <v>34</v>
      </c>
      <c r="C892">
        <v>0</v>
      </c>
      <c r="D892">
        <v>5</v>
      </c>
      <c r="E892">
        <v>2</v>
      </c>
      <c r="F892">
        <v>20260224</v>
      </c>
      <c r="G892">
        <v>20260302</v>
      </c>
      <c r="H892">
        <v>70495.5628</v>
      </c>
      <c r="I892">
        <f t="shared" si="133"/>
        <v>7</v>
      </c>
      <c r="J892">
        <f t="shared" si="134"/>
        <v>10070.794685714285</v>
      </c>
      <c r="K892">
        <f t="shared" si="135"/>
        <v>0</v>
      </c>
      <c r="L892">
        <f t="shared" si="136"/>
        <v>50353.973428571422</v>
      </c>
      <c r="M892">
        <f t="shared" si="137"/>
        <v>14849.750262730493</v>
      </c>
      <c r="N892">
        <f t="shared" si="138"/>
        <v>65203.723691301915</v>
      </c>
      <c r="O892">
        <f t="shared" si="139"/>
        <v>0</v>
      </c>
      <c r="P892">
        <f t="shared" si="140"/>
        <v>54440.628465777598</v>
      </c>
      <c r="Q892">
        <f t="shared" si="141"/>
        <v>16054.934334222406</v>
      </c>
      <c r="R892">
        <f t="shared" si="142"/>
        <v>70495.5628</v>
      </c>
    </row>
    <row r="893" spans="1:18" x14ac:dyDescent="0.3">
      <c r="A893" t="s">
        <v>33</v>
      </c>
      <c r="B893" t="s">
        <v>34</v>
      </c>
      <c r="C893">
        <v>0</v>
      </c>
      <c r="D893">
        <v>6</v>
      </c>
      <c r="E893">
        <v>8</v>
      </c>
      <c r="F893">
        <v>20260223</v>
      </c>
      <c r="G893">
        <v>20260308</v>
      </c>
      <c r="H893">
        <v>6316.3788000000004</v>
      </c>
      <c r="I893">
        <f t="shared" si="133"/>
        <v>14</v>
      </c>
      <c r="J893">
        <f t="shared" si="134"/>
        <v>451.1699142857143</v>
      </c>
      <c r="K893">
        <f t="shared" si="135"/>
        <v>0</v>
      </c>
      <c r="L893">
        <f t="shared" si="136"/>
        <v>2707.019485714286</v>
      </c>
      <c r="M893">
        <f t="shared" si="137"/>
        <v>2661.0652931706313</v>
      </c>
      <c r="N893">
        <f t="shared" si="138"/>
        <v>5368.0847788849169</v>
      </c>
      <c r="O893">
        <f t="shared" si="139"/>
        <v>0</v>
      </c>
      <c r="P893">
        <f t="shared" si="140"/>
        <v>3185.2254938314163</v>
      </c>
      <c r="Q893">
        <f t="shared" si="141"/>
        <v>3131.1533061685841</v>
      </c>
      <c r="R893">
        <f t="shared" si="142"/>
        <v>6316.3788000000004</v>
      </c>
    </row>
    <row r="894" spans="1:18" x14ac:dyDescent="0.3">
      <c r="A894" t="s">
        <v>0</v>
      </c>
      <c r="B894" t="s">
        <v>0</v>
      </c>
      <c r="C894">
        <v>0</v>
      </c>
      <c r="D894">
        <v>4</v>
      </c>
      <c r="E894">
        <v>1</v>
      </c>
      <c r="F894">
        <v>20260225</v>
      </c>
      <c r="G894">
        <v>20260301</v>
      </c>
      <c r="H894">
        <v>42.362200000000001</v>
      </c>
      <c r="I894">
        <f t="shared" si="133"/>
        <v>5</v>
      </c>
      <c r="J894">
        <f t="shared" si="134"/>
        <v>8.4724400000000006</v>
      </c>
      <c r="K894">
        <f t="shared" si="135"/>
        <v>0</v>
      </c>
      <c r="L894">
        <f t="shared" si="136"/>
        <v>33.889760000000003</v>
      </c>
      <c r="M894">
        <f t="shared" si="137"/>
        <v>6.2464592935470442</v>
      </c>
      <c r="N894">
        <f t="shared" si="138"/>
        <v>40.136219293547043</v>
      </c>
      <c r="O894">
        <f t="shared" si="139"/>
        <v>0</v>
      </c>
      <c r="P894">
        <f t="shared" si="140"/>
        <v>35.769308030037045</v>
      </c>
      <c r="Q894">
        <f t="shared" si="141"/>
        <v>6.5928919699629569</v>
      </c>
      <c r="R894">
        <f t="shared" si="142"/>
        <v>42.362200000000001</v>
      </c>
    </row>
    <row r="895" spans="1:18" x14ac:dyDescent="0.3">
      <c r="A895" t="s">
        <v>37</v>
      </c>
      <c r="B895" t="s">
        <v>38</v>
      </c>
      <c r="C895">
        <v>0</v>
      </c>
      <c r="D895">
        <v>8</v>
      </c>
      <c r="E895">
        <v>2</v>
      </c>
      <c r="F895">
        <v>20260221</v>
      </c>
      <c r="G895">
        <v>20260302</v>
      </c>
      <c r="H895">
        <v>8209.8233</v>
      </c>
      <c r="I895">
        <f t="shared" si="133"/>
        <v>10</v>
      </c>
      <c r="J895">
        <f t="shared" si="134"/>
        <v>820.98233000000005</v>
      </c>
      <c r="K895">
        <f t="shared" si="135"/>
        <v>0</v>
      </c>
      <c r="L895">
        <f t="shared" si="136"/>
        <v>6567.8586400000004</v>
      </c>
      <c r="M895">
        <f t="shared" si="137"/>
        <v>1210.5680783968742</v>
      </c>
      <c r="N895">
        <f t="shared" si="138"/>
        <v>7778.426718396875</v>
      </c>
      <c r="O895">
        <f t="shared" si="139"/>
        <v>0</v>
      </c>
      <c r="P895">
        <f t="shared" si="140"/>
        <v>6932.116332246087</v>
      </c>
      <c r="Q895">
        <f t="shared" si="141"/>
        <v>1277.7069677539121</v>
      </c>
      <c r="R895">
        <f t="shared" si="142"/>
        <v>8209.8233</v>
      </c>
    </row>
    <row r="896" spans="1:18" x14ac:dyDescent="0.3">
      <c r="A896" t="s">
        <v>37</v>
      </c>
      <c r="B896" t="s">
        <v>38</v>
      </c>
      <c r="C896">
        <v>0</v>
      </c>
      <c r="D896">
        <v>4</v>
      </c>
      <c r="E896">
        <v>5</v>
      </c>
      <c r="F896">
        <v>20260225</v>
      </c>
      <c r="G896">
        <v>20260305</v>
      </c>
      <c r="H896">
        <v>42.403700000000001</v>
      </c>
      <c r="I896">
        <f t="shared" si="133"/>
        <v>9</v>
      </c>
      <c r="J896">
        <f t="shared" si="134"/>
        <v>4.7115222222222224</v>
      </c>
      <c r="K896">
        <f t="shared" si="135"/>
        <v>0</v>
      </c>
      <c r="L896">
        <f t="shared" si="136"/>
        <v>18.84608888888889</v>
      </c>
      <c r="M896">
        <f t="shared" si="137"/>
        <v>17.368273939829269</v>
      </c>
      <c r="N896">
        <f t="shared" si="138"/>
        <v>36.214362828718158</v>
      </c>
      <c r="O896">
        <f t="shared" si="139"/>
        <v>0</v>
      </c>
      <c r="P896">
        <f t="shared" si="140"/>
        <v>22.067042935353069</v>
      </c>
      <c r="Q896">
        <f t="shared" si="141"/>
        <v>20.336657064646932</v>
      </c>
      <c r="R896">
        <f t="shared" si="142"/>
        <v>42.403700000000001</v>
      </c>
    </row>
    <row r="897" spans="1:18" x14ac:dyDescent="0.3">
      <c r="A897" t="s">
        <v>33</v>
      </c>
      <c r="B897" t="s">
        <v>34</v>
      </c>
      <c r="C897">
        <v>0</v>
      </c>
      <c r="D897">
        <v>2</v>
      </c>
      <c r="E897">
        <v>10</v>
      </c>
      <c r="F897">
        <v>20260227</v>
      </c>
      <c r="G897">
        <v>20260310</v>
      </c>
      <c r="H897">
        <v>5088.2022999999999</v>
      </c>
      <c r="I897">
        <f t="shared" si="133"/>
        <v>12</v>
      </c>
      <c r="J897">
        <f t="shared" si="134"/>
        <v>424.01685833333335</v>
      </c>
      <c r="K897">
        <f t="shared" si="135"/>
        <v>0</v>
      </c>
      <c r="L897">
        <f t="shared" si="136"/>
        <v>848.03371666666669</v>
      </c>
      <c r="M897">
        <f t="shared" si="137"/>
        <v>3126.1408110967677</v>
      </c>
      <c r="N897">
        <f t="shared" si="138"/>
        <v>3974.1745277634345</v>
      </c>
      <c r="O897">
        <f t="shared" si="139"/>
        <v>0</v>
      </c>
      <c r="P897">
        <f t="shared" si="140"/>
        <v>1085.751790082867</v>
      </c>
      <c r="Q897">
        <f t="shared" si="141"/>
        <v>4002.4505099171329</v>
      </c>
      <c r="R897">
        <f t="shared" si="142"/>
        <v>5088.2022999999999</v>
      </c>
    </row>
    <row r="898" spans="1:18" x14ac:dyDescent="0.3">
      <c r="A898" t="s">
        <v>43</v>
      </c>
      <c r="B898" t="s">
        <v>44</v>
      </c>
      <c r="C898">
        <v>0</v>
      </c>
      <c r="D898">
        <v>22</v>
      </c>
      <c r="E898">
        <v>9</v>
      </c>
      <c r="F898">
        <v>20260207</v>
      </c>
      <c r="G898">
        <v>20260309</v>
      </c>
      <c r="H898">
        <v>126407.428</v>
      </c>
      <c r="I898">
        <f t="shared" si="133"/>
        <v>31</v>
      </c>
      <c r="J898">
        <f t="shared" si="134"/>
        <v>4077.6589677419356</v>
      </c>
      <c r="K898">
        <f t="shared" si="135"/>
        <v>0</v>
      </c>
      <c r="L898">
        <f t="shared" si="136"/>
        <v>89708.497290322586</v>
      </c>
      <c r="M898">
        <f t="shared" si="137"/>
        <v>27056.948977473257</v>
      </c>
      <c r="N898">
        <f t="shared" si="138"/>
        <v>116765.44626779584</v>
      </c>
      <c r="O898">
        <f t="shared" si="139"/>
        <v>0</v>
      </c>
      <c r="P898">
        <f t="shared" si="140"/>
        <v>97116.234080134673</v>
      </c>
      <c r="Q898">
        <f t="shared" si="141"/>
        <v>29291.193919865338</v>
      </c>
      <c r="R898">
        <f t="shared" si="142"/>
        <v>126407.42800000001</v>
      </c>
    </row>
    <row r="899" spans="1:18" x14ac:dyDescent="0.3">
      <c r="A899" t="s">
        <v>37</v>
      </c>
      <c r="B899" t="s">
        <v>38</v>
      </c>
      <c r="C899">
        <v>0</v>
      </c>
      <c r="D899">
        <v>17</v>
      </c>
      <c r="E899">
        <v>1</v>
      </c>
      <c r="F899">
        <v>20260212</v>
      </c>
      <c r="G899">
        <v>20260301</v>
      </c>
      <c r="H899">
        <v>12125.830599999999</v>
      </c>
      <c r="I899">
        <f t="shared" si="133"/>
        <v>18</v>
      </c>
      <c r="J899">
        <f t="shared" si="134"/>
        <v>673.65725555555548</v>
      </c>
      <c r="K899">
        <f t="shared" si="135"/>
        <v>0</v>
      </c>
      <c r="L899">
        <f t="shared" si="136"/>
        <v>11452.173344444444</v>
      </c>
      <c r="M899">
        <f t="shared" si="137"/>
        <v>496.66596926391867</v>
      </c>
      <c r="N899">
        <f t="shared" si="138"/>
        <v>11948.839313708362</v>
      </c>
      <c r="O899">
        <f t="shared" si="139"/>
        <v>0</v>
      </c>
      <c r="P899">
        <f t="shared" si="140"/>
        <v>11621.807803311307</v>
      </c>
      <c r="Q899">
        <f t="shared" si="141"/>
        <v>504.02279668869238</v>
      </c>
      <c r="R899">
        <f t="shared" si="142"/>
        <v>12125.830599999999</v>
      </c>
    </row>
    <row r="900" spans="1:18" x14ac:dyDescent="0.3">
      <c r="A900" t="s">
        <v>33</v>
      </c>
      <c r="B900" t="s">
        <v>34</v>
      </c>
      <c r="C900">
        <v>0</v>
      </c>
      <c r="D900">
        <v>15</v>
      </c>
      <c r="E900">
        <v>2</v>
      </c>
      <c r="F900">
        <v>20260214</v>
      </c>
      <c r="G900">
        <v>20260302</v>
      </c>
      <c r="H900">
        <v>127959.1033</v>
      </c>
      <c r="I900">
        <f t="shared" si="133"/>
        <v>17</v>
      </c>
      <c r="J900">
        <f t="shared" si="134"/>
        <v>7527.0060764705886</v>
      </c>
      <c r="K900">
        <f t="shared" si="135"/>
        <v>0</v>
      </c>
      <c r="L900">
        <f t="shared" si="136"/>
        <v>112905.09114705883</v>
      </c>
      <c r="M900">
        <f t="shared" si="137"/>
        <v>11098.842142040492</v>
      </c>
      <c r="N900">
        <f t="shared" si="138"/>
        <v>124003.93328909932</v>
      </c>
      <c r="O900">
        <f t="shared" si="139"/>
        <v>0</v>
      </c>
      <c r="P900">
        <f t="shared" si="140"/>
        <v>116506.25780958525</v>
      </c>
      <c r="Q900">
        <f t="shared" si="141"/>
        <v>11452.845490414749</v>
      </c>
      <c r="R900">
        <f t="shared" si="142"/>
        <v>127959.1033</v>
      </c>
    </row>
    <row r="901" spans="1:18" x14ac:dyDescent="0.3">
      <c r="A901" t="s">
        <v>39</v>
      </c>
      <c r="B901" t="s">
        <v>40</v>
      </c>
      <c r="C901">
        <v>0</v>
      </c>
      <c r="D901">
        <v>5</v>
      </c>
      <c r="E901">
        <v>4</v>
      </c>
      <c r="F901">
        <v>20260224</v>
      </c>
      <c r="G901">
        <v>20260304</v>
      </c>
      <c r="H901">
        <v>4068.4747000000002</v>
      </c>
      <c r="I901">
        <f t="shared" si="133"/>
        <v>9</v>
      </c>
      <c r="J901">
        <f t="shared" si="134"/>
        <v>452.05274444444444</v>
      </c>
      <c r="K901">
        <f t="shared" si="135"/>
        <v>0</v>
      </c>
      <c r="L901">
        <f t="shared" si="136"/>
        <v>2260.263722222222</v>
      </c>
      <c r="M901">
        <f t="shared" si="137"/>
        <v>1333.1361764537473</v>
      </c>
      <c r="N901">
        <f t="shared" si="138"/>
        <v>3593.3998986759693</v>
      </c>
      <c r="O901">
        <f t="shared" si="139"/>
        <v>0</v>
      </c>
      <c r="P901">
        <f t="shared" si="140"/>
        <v>2559.0877799538121</v>
      </c>
      <c r="Q901">
        <f t="shared" si="141"/>
        <v>1509.3869200461886</v>
      </c>
      <c r="R901">
        <f t="shared" si="142"/>
        <v>4068.4747000000007</v>
      </c>
    </row>
    <row r="902" spans="1:18" x14ac:dyDescent="0.3">
      <c r="A902" t="s">
        <v>52</v>
      </c>
      <c r="B902" t="s">
        <v>53</v>
      </c>
      <c r="C902">
        <v>0</v>
      </c>
      <c r="D902">
        <v>27</v>
      </c>
      <c r="E902">
        <v>1</v>
      </c>
      <c r="F902">
        <v>20260202</v>
      </c>
      <c r="G902">
        <v>20260301</v>
      </c>
      <c r="H902">
        <v>96122.202000000005</v>
      </c>
      <c r="I902">
        <f t="shared" si="133"/>
        <v>28</v>
      </c>
      <c r="J902">
        <f t="shared" si="134"/>
        <v>3432.9357857142859</v>
      </c>
      <c r="K902">
        <f t="shared" si="135"/>
        <v>0</v>
      </c>
      <c r="L902">
        <f t="shared" si="136"/>
        <v>92689.266214285715</v>
      </c>
      <c r="M902">
        <f t="shared" si="137"/>
        <v>2530.9938627863075</v>
      </c>
      <c r="N902">
        <f t="shared" si="138"/>
        <v>95220.260077072016</v>
      </c>
      <c r="O902">
        <f t="shared" si="139"/>
        <v>0</v>
      </c>
      <c r="P902">
        <f t="shared" si="140"/>
        <v>93567.234148173215</v>
      </c>
      <c r="Q902">
        <f t="shared" si="141"/>
        <v>2554.9678518267983</v>
      </c>
      <c r="R902">
        <f t="shared" si="142"/>
        <v>96122.202000000019</v>
      </c>
    </row>
    <row r="903" spans="1:18" x14ac:dyDescent="0.3">
      <c r="A903" t="s">
        <v>0</v>
      </c>
      <c r="B903" t="s">
        <v>0</v>
      </c>
      <c r="C903">
        <v>0</v>
      </c>
      <c r="D903">
        <v>20</v>
      </c>
      <c r="E903">
        <v>4</v>
      </c>
      <c r="F903">
        <v>20260209</v>
      </c>
      <c r="G903">
        <v>20260304</v>
      </c>
      <c r="H903">
        <v>2196.7172</v>
      </c>
      <c r="I903">
        <f t="shared" si="133"/>
        <v>24</v>
      </c>
      <c r="J903">
        <f t="shared" si="134"/>
        <v>91.529883333333331</v>
      </c>
      <c r="K903">
        <f t="shared" si="135"/>
        <v>0</v>
      </c>
      <c r="L903">
        <f t="shared" si="136"/>
        <v>1830.5976666666666</v>
      </c>
      <c r="M903">
        <f t="shared" si="137"/>
        <v>269.92823337068262</v>
      </c>
      <c r="N903">
        <f t="shared" si="138"/>
        <v>2100.5259000373489</v>
      </c>
      <c r="O903">
        <f t="shared" si="139"/>
        <v>0</v>
      </c>
      <c r="P903">
        <f t="shared" si="140"/>
        <v>1914.4278966400896</v>
      </c>
      <c r="Q903">
        <f t="shared" si="141"/>
        <v>282.2893033599106</v>
      </c>
      <c r="R903">
        <f t="shared" si="142"/>
        <v>2196.7172</v>
      </c>
    </row>
    <row r="904" spans="1:18" x14ac:dyDescent="0.3">
      <c r="A904" t="s">
        <v>0</v>
      </c>
      <c r="B904" t="s">
        <v>0</v>
      </c>
      <c r="C904">
        <v>0</v>
      </c>
      <c r="D904">
        <v>19</v>
      </c>
      <c r="E904">
        <v>3</v>
      </c>
      <c r="F904">
        <v>20260210</v>
      </c>
      <c r="G904">
        <v>20260303</v>
      </c>
      <c r="H904">
        <v>168.95060000000001</v>
      </c>
      <c r="I904">
        <f t="shared" si="133"/>
        <v>22</v>
      </c>
      <c r="J904">
        <f t="shared" si="134"/>
        <v>7.6795727272727277</v>
      </c>
      <c r="K904">
        <f t="shared" si="135"/>
        <v>0</v>
      </c>
      <c r="L904">
        <f t="shared" si="136"/>
        <v>145.91188181818183</v>
      </c>
      <c r="M904">
        <f t="shared" si="137"/>
        <v>16.985710763160249</v>
      </c>
      <c r="N904">
        <f t="shared" si="138"/>
        <v>162.89759258134208</v>
      </c>
      <c r="O904">
        <f t="shared" si="139"/>
        <v>0</v>
      </c>
      <c r="P904">
        <f t="shared" si="140"/>
        <v>151.33372807827786</v>
      </c>
      <c r="Q904">
        <f t="shared" si="141"/>
        <v>17.616871921722165</v>
      </c>
      <c r="R904">
        <f t="shared" si="142"/>
        <v>168.95060000000001</v>
      </c>
    </row>
    <row r="905" spans="1:18" x14ac:dyDescent="0.3">
      <c r="A905" t="s">
        <v>37</v>
      </c>
      <c r="B905" t="s">
        <v>38</v>
      </c>
      <c r="C905">
        <v>5</v>
      </c>
      <c r="D905">
        <v>28</v>
      </c>
      <c r="E905">
        <v>4</v>
      </c>
      <c r="F905">
        <v>20260127</v>
      </c>
      <c r="G905">
        <v>20260304</v>
      </c>
      <c r="H905">
        <v>5483.8281999999999</v>
      </c>
      <c r="I905">
        <f t="shared" si="133"/>
        <v>37</v>
      </c>
      <c r="J905">
        <f t="shared" si="134"/>
        <v>148.21157297297296</v>
      </c>
      <c r="K905">
        <f t="shared" si="135"/>
        <v>898.78798129758775</v>
      </c>
      <c r="L905">
        <f t="shared" si="136"/>
        <v>4149.9240432432425</v>
      </c>
      <c r="M905">
        <f t="shared" si="137"/>
        <v>437.08662789385477</v>
      </c>
      <c r="N905">
        <f t="shared" si="138"/>
        <v>5485.7986524346852</v>
      </c>
      <c r="O905">
        <f t="shared" si="139"/>
        <v>898.46514426359863</v>
      </c>
      <c r="P905">
        <f t="shared" si="140"/>
        <v>4148.43342565903</v>
      </c>
      <c r="Q905">
        <f t="shared" si="141"/>
        <v>436.92963007737103</v>
      </c>
      <c r="R905">
        <f t="shared" si="142"/>
        <v>5483.8281999999999</v>
      </c>
    </row>
    <row r="906" spans="1:18" x14ac:dyDescent="0.3">
      <c r="A906" t="s">
        <v>37</v>
      </c>
      <c r="B906" t="s">
        <v>38</v>
      </c>
      <c r="C906">
        <v>2</v>
      </c>
      <c r="D906">
        <v>28</v>
      </c>
      <c r="E906">
        <v>5</v>
      </c>
      <c r="F906">
        <v>20260130</v>
      </c>
      <c r="G906">
        <v>20260305</v>
      </c>
      <c r="H906">
        <v>8315.5596999999998</v>
      </c>
      <c r="I906">
        <f t="shared" si="133"/>
        <v>35</v>
      </c>
      <c r="J906">
        <f t="shared" si="134"/>
        <v>237.58741999999998</v>
      </c>
      <c r="K906">
        <f t="shared" si="135"/>
        <v>576.31320772080926</v>
      </c>
      <c r="L906">
        <f t="shared" si="136"/>
        <v>6652.4477599999991</v>
      </c>
      <c r="M906">
        <f t="shared" si="137"/>
        <v>875.82806587527591</v>
      </c>
      <c r="N906">
        <f t="shared" si="138"/>
        <v>8104.5890335960839</v>
      </c>
      <c r="O906">
        <f t="shared" si="139"/>
        <v>591.31522460115048</v>
      </c>
      <c r="P906">
        <f t="shared" si="140"/>
        <v>6825.6177173323949</v>
      </c>
      <c r="Q906">
        <f t="shared" si="141"/>
        <v>898.62675806645461</v>
      </c>
      <c r="R906">
        <f t="shared" si="142"/>
        <v>8315.5596999999998</v>
      </c>
    </row>
    <row r="907" spans="1:18" x14ac:dyDescent="0.3">
      <c r="A907" t="s">
        <v>39</v>
      </c>
      <c r="B907" t="s">
        <v>40</v>
      </c>
      <c r="C907">
        <v>4</v>
      </c>
      <c r="D907">
        <v>28</v>
      </c>
      <c r="E907">
        <v>1</v>
      </c>
      <c r="F907">
        <v>20260128</v>
      </c>
      <c r="G907">
        <v>20260301</v>
      </c>
      <c r="H907">
        <v>4554.5150000000003</v>
      </c>
      <c r="I907">
        <f t="shared" ref="I907:I970" si="143">IF(C907&lt;0,0,C907)+D907+E907</f>
        <v>33</v>
      </c>
      <c r="J907">
        <f t="shared" ref="J907:J970" si="144">H907/I907</f>
        <v>138.01560606060607</v>
      </c>
      <c r="K907">
        <f t="shared" ref="K907:K970" si="145">IF(C907&lt;0,0,C907)*$J907*$B$6</f>
        <v>669.56589405549721</v>
      </c>
      <c r="L907">
        <f t="shared" ref="L907:L970" si="146">IF(D907&lt;0,0,D907)*$J907*$C$6</f>
        <v>3864.4369696969702</v>
      </c>
      <c r="M907">
        <f t="shared" ref="M907:M970" si="147">IF(E907&lt;0,0,E907)*$J907*$D$6</f>
        <v>101.75449635899463</v>
      </c>
      <c r="N907">
        <f t="shared" ref="N907:N970" si="148">K907+L907+M907</f>
        <v>4635.7573601114618</v>
      </c>
      <c r="O907">
        <f t="shared" ref="O907:O970" si="149">K907/$N907*$H907</f>
        <v>657.83164887017517</v>
      </c>
      <c r="P907">
        <f t="shared" ref="P907:P970" si="150">L907/$N907*$H907</f>
        <v>3796.7121179561068</v>
      </c>
      <c r="Q907">
        <f t="shared" ref="Q907:Q970" si="151">M907/$N907*$H907</f>
        <v>99.971233173718886</v>
      </c>
      <c r="R907">
        <f t="shared" ref="R907:R970" si="152">O907+P907+Q907</f>
        <v>4554.5150000000012</v>
      </c>
    </row>
    <row r="908" spans="1:18" x14ac:dyDescent="0.3">
      <c r="A908" t="s">
        <v>39</v>
      </c>
      <c r="B908" t="s">
        <v>40</v>
      </c>
      <c r="C908">
        <v>3</v>
      </c>
      <c r="D908">
        <v>28</v>
      </c>
      <c r="E908">
        <v>4</v>
      </c>
      <c r="F908">
        <v>20260129</v>
      </c>
      <c r="G908">
        <v>20260304</v>
      </c>
      <c r="H908">
        <v>14768.9949</v>
      </c>
      <c r="I908">
        <f t="shared" si="143"/>
        <v>35</v>
      </c>
      <c r="J908">
        <f t="shared" si="144"/>
        <v>421.97128285714285</v>
      </c>
      <c r="K908">
        <f t="shared" si="145"/>
        <v>1535.356692640534</v>
      </c>
      <c r="L908">
        <f t="shared" si="146"/>
        <v>11815.19592</v>
      </c>
      <c r="M908">
        <f t="shared" si="147"/>
        <v>1244.4237746920453</v>
      </c>
      <c r="N908">
        <f t="shared" si="148"/>
        <v>14594.976387332579</v>
      </c>
      <c r="O908">
        <f t="shared" si="149"/>
        <v>1553.6630249686336</v>
      </c>
      <c r="P908">
        <f t="shared" si="150"/>
        <v>11956.070613203141</v>
      </c>
      <c r="Q908">
        <f t="shared" si="151"/>
        <v>1259.2612618282246</v>
      </c>
      <c r="R908">
        <f t="shared" si="152"/>
        <v>14768.994899999998</v>
      </c>
    </row>
    <row r="909" spans="1:18" x14ac:dyDescent="0.3">
      <c r="A909" t="s">
        <v>37</v>
      </c>
      <c r="B909" t="s">
        <v>38</v>
      </c>
      <c r="C909">
        <v>2</v>
      </c>
      <c r="D909">
        <v>28</v>
      </c>
      <c r="E909">
        <v>2</v>
      </c>
      <c r="F909">
        <v>20260130</v>
      </c>
      <c r="G909">
        <v>20260302</v>
      </c>
      <c r="H909">
        <v>9999.3140999999996</v>
      </c>
      <c r="I909">
        <f t="shared" si="143"/>
        <v>32</v>
      </c>
      <c r="J909">
        <f t="shared" si="144"/>
        <v>312.47856562499999</v>
      </c>
      <c r="K909">
        <f t="shared" si="145"/>
        <v>757.97584105817202</v>
      </c>
      <c r="L909">
        <f t="shared" si="146"/>
        <v>8749.3998374999992</v>
      </c>
      <c r="M909">
        <f t="shared" si="147"/>
        <v>460.76092372032872</v>
      </c>
      <c r="N909">
        <f t="shared" si="148"/>
        <v>9968.1366022785005</v>
      </c>
      <c r="O909">
        <f t="shared" si="149"/>
        <v>760.34657402466655</v>
      </c>
      <c r="P909">
        <f t="shared" si="150"/>
        <v>8776.7654730627964</v>
      </c>
      <c r="Q909">
        <f t="shared" si="151"/>
        <v>462.20205291253524</v>
      </c>
      <c r="R909">
        <f t="shared" si="152"/>
        <v>9999.3140999999978</v>
      </c>
    </row>
    <row r="910" spans="1:18" x14ac:dyDescent="0.3">
      <c r="A910" t="s">
        <v>33</v>
      </c>
      <c r="B910" t="s">
        <v>34</v>
      </c>
      <c r="C910">
        <v>2</v>
      </c>
      <c r="D910">
        <v>28</v>
      </c>
      <c r="E910">
        <v>10</v>
      </c>
      <c r="F910">
        <v>20260130</v>
      </c>
      <c r="G910">
        <v>20260310</v>
      </c>
      <c r="H910">
        <v>928.96730000000002</v>
      </c>
      <c r="I910">
        <f t="shared" si="143"/>
        <v>40</v>
      </c>
      <c r="J910">
        <f t="shared" si="144"/>
        <v>23.224182500000001</v>
      </c>
      <c r="K910">
        <f t="shared" si="145"/>
        <v>56.334645635987314</v>
      </c>
      <c r="L910">
        <f t="shared" si="146"/>
        <v>650.27710999999999</v>
      </c>
      <c r="M910">
        <f t="shared" si="147"/>
        <v>171.22447678845481</v>
      </c>
      <c r="N910">
        <f t="shared" si="148"/>
        <v>877.83623242444207</v>
      </c>
      <c r="O910">
        <f t="shared" si="149"/>
        <v>59.615953090002336</v>
      </c>
      <c r="P910">
        <f t="shared" si="150"/>
        <v>688.15360862938462</v>
      </c>
      <c r="Q910">
        <f t="shared" si="151"/>
        <v>181.19773828061312</v>
      </c>
      <c r="R910">
        <f t="shared" si="152"/>
        <v>928.96730000000002</v>
      </c>
    </row>
    <row r="911" spans="1:18" x14ac:dyDescent="0.3">
      <c r="A911" t="s">
        <v>0</v>
      </c>
      <c r="B911" t="s">
        <v>0</v>
      </c>
      <c r="C911">
        <v>0</v>
      </c>
      <c r="D911">
        <v>16</v>
      </c>
      <c r="E911">
        <v>5</v>
      </c>
      <c r="F911">
        <v>20260213</v>
      </c>
      <c r="G911">
        <v>20260305</v>
      </c>
      <c r="H911">
        <v>464.9076</v>
      </c>
      <c r="I911">
        <f t="shared" si="143"/>
        <v>21</v>
      </c>
      <c r="J911">
        <f t="shared" si="144"/>
        <v>22.138457142857142</v>
      </c>
      <c r="K911">
        <f t="shared" si="145"/>
        <v>0</v>
      </c>
      <c r="L911">
        <f t="shared" si="146"/>
        <v>354.21531428571427</v>
      </c>
      <c r="M911">
        <f t="shared" si="147"/>
        <v>81.609885325120572</v>
      </c>
      <c r="N911">
        <f t="shared" si="148"/>
        <v>435.82519961083483</v>
      </c>
      <c r="O911">
        <f t="shared" si="149"/>
        <v>0</v>
      </c>
      <c r="P911">
        <f t="shared" si="150"/>
        <v>377.85192732054946</v>
      </c>
      <c r="Q911">
        <f t="shared" si="151"/>
        <v>87.055672679450524</v>
      </c>
      <c r="R911">
        <f t="shared" si="152"/>
        <v>464.9076</v>
      </c>
    </row>
    <row r="912" spans="1:18" x14ac:dyDescent="0.3">
      <c r="A912" t="s">
        <v>33</v>
      </c>
      <c r="B912" t="s">
        <v>34</v>
      </c>
      <c r="C912">
        <v>0</v>
      </c>
      <c r="D912">
        <v>16</v>
      </c>
      <c r="E912">
        <v>7</v>
      </c>
      <c r="F912">
        <v>20260213</v>
      </c>
      <c r="G912">
        <v>20260307</v>
      </c>
      <c r="H912">
        <v>15051.377</v>
      </c>
      <c r="I912">
        <f t="shared" si="143"/>
        <v>23</v>
      </c>
      <c r="J912">
        <f t="shared" si="144"/>
        <v>654.40769565217397</v>
      </c>
      <c r="K912">
        <f t="shared" si="145"/>
        <v>0</v>
      </c>
      <c r="L912">
        <f t="shared" si="146"/>
        <v>10470.523130434784</v>
      </c>
      <c r="M912">
        <f t="shared" si="147"/>
        <v>3377.3171867757801</v>
      </c>
      <c r="N912">
        <f t="shared" si="148"/>
        <v>13847.840317210565</v>
      </c>
      <c r="O912">
        <f t="shared" si="149"/>
        <v>0</v>
      </c>
      <c r="P912">
        <f t="shared" si="150"/>
        <v>11380.532083947322</v>
      </c>
      <c r="Q912">
        <f t="shared" si="151"/>
        <v>3670.8449160526761</v>
      </c>
      <c r="R912">
        <f t="shared" si="152"/>
        <v>15051.376999999999</v>
      </c>
    </row>
    <row r="913" spans="1:18" x14ac:dyDescent="0.3">
      <c r="A913" t="s">
        <v>39</v>
      </c>
      <c r="B913" t="s">
        <v>40</v>
      </c>
      <c r="C913">
        <v>0</v>
      </c>
      <c r="D913">
        <v>18</v>
      </c>
      <c r="E913">
        <v>1</v>
      </c>
      <c r="F913">
        <v>20260211</v>
      </c>
      <c r="G913">
        <v>20260301</v>
      </c>
      <c r="H913">
        <v>1140.0696</v>
      </c>
      <c r="I913">
        <f t="shared" si="143"/>
        <v>19</v>
      </c>
      <c r="J913">
        <f t="shared" si="144"/>
        <v>60.003663157894742</v>
      </c>
      <c r="K913">
        <f t="shared" si="145"/>
        <v>0</v>
      </c>
      <c r="L913">
        <f t="shared" si="146"/>
        <v>1080.0659368421054</v>
      </c>
      <c r="M913">
        <f t="shared" si="147"/>
        <v>44.238783559340398</v>
      </c>
      <c r="N913">
        <f t="shared" si="148"/>
        <v>1124.3047204014458</v>
      </c>
      <c r="O913">
        <f t="shared" si="149"/>
        <v>0</v>
      </c>
      <c r="P913">
        <f t="shared" si="150"/>
        <v>1095.2105049861721</v>
      </c>
      <c r="Q913">
        <f t="shared" si="151"/>
        <v>44.859095013828004</v>
      </c>
      <c r="R913">
        <f t="shared" si="152"/>
        <v>1140.0696</v>
      </c>
    </row>
    <row r="914" spans="1:18" x14ac:dyDescent="0.3">
      <c r="A914" t="s">
        <v>37</v>
      </c>
      <c r="B914" t="s">
        <v>38</v>
      </c>
      <c r="C914">
        <v>0</v>
      </c>
      <c r="D914">
        <v>17</v>
      </c>
      <c r="E914">
        <v>2</v>
      </c>
      <c r="F914">
        <v>20260212</v>
      </c>
      <c r="G914">
        <v>20260302</v>
      </c>
      <c r="H914">
        <v>29357.223300000001</v>
      </c>
      <c r="I914">
        <f t="shared" si="143"/>
        <v>19</v>
      </c>
      <c r="J914">
        <f t="shared" si="144"/>
        <v>1545.1170157894737</v>
      </c>
      <c r="K914">
        <f t="shared" si="145"/>
        <v>0</v>
      </c>
      <c r="L914">
        <f t="shared" si="146"/>
        <v>26266.989268421054</v>
      </c>
      <c r="M914">
        <f t="shared" si="147"/>
        <v>2278.3308097539389</v>
      </c>
      <c r="N914">
        <f t="shared" si="148"/>
        <v>28545.320078174991</v>
      </c>
      <c r="O914">
        <f t="shared" si="149"/>
        <v>0</v>
      </c>
      <c r="P914">
        <f t="shared" si="150"/>
        <v>27014.090830297722</v>
      </c>
      <c r="Q914">
        <f t="shared" si="151"/>
        <v>2343.1324697022787</v>
      </c>
      <c r="R914">
        <f t="shared" si="152"/>
        <v>29357.223300000001</v>
      </c>
    </row>
    <row r="915" spans="1:18" x14ac:dyDescent="0.3">
      <c r="A915" t="s">
        <v>0</v>
      </c>
      <c r="B915" t="s">
        <v>0</v>
      </c>
      <c r="C915">
        <v>0</v>
      </c>
      <c r="D915">
        <v>18</v>
      </c>
      <c r="E915">
        <v>1</v>
      </c>
      <c r="F915">
        <v>20260211</v>
      </c>
      <c r="G915">
        <v>20260301</v>
      </c>
      <c r="H915">
        <v>295.5736</v>
      </c>
      <c r="I915">
        <f t="shared" si="143"/>
        <v>19</v>
      </c>
      <c r="J915">
        <f t="shared" si="144"/>
        <v>15.556505263157895</v>
      </c>
      <c r="K915">
        <f t="shared" si="145"/>
        <v>0</v>
      </c>
      <c r="L915">
        <f t="shared" si="146"/>
        <v>280.01709473684213</v>
      </c>
      <c r="M915">
        <f t="shared" si="147"/>
        <v>11.469314256125287</v>
      </c>
      <c r="N915">
        <f t="shared" si="148"/>
        <v>291.48640899296743</v>
      </c>
      <c r="O915">
        <f t="shared" si="149"/>
        <v>0</v>
      </c>
      <c r="P915">
        <f t="shared" si="150"/>
        <v>283.9434642556742</v>
      </c>
      <c r="Q915">
        <f t="shared" si="151"/>
        <v>11.630135744325777</v>
      </c>
      <c r="R915">
        <f t="shared" si="152"/>
        <v>295.5736</v>
      </c>
    </row>
    <row r="916" spans="1:18" x14ac:dyDescent="0.3">
      <c r="A916" t="s">
        <v>0</v>
      </c>
      <c r="B916" t="s">
        <v>0</v>
      </c>
      <c r="C916">
        <v>0</v>
      </c>
      <c r="D916">
        <v>19</v>
      </c>
      <c r="E916">
        <v>6</v>
      </c>
      <c r="F916">
        <v>20260210</v>
      </c>
      <c r="G916">
        <v>20260306</v>
      </c>
      <c r="H916">
        <v>9425.3853999999992</v>
      </c>
      <c r="I916">
        <f t="shared" si="143"/>
        <v>25</v>
      </c>
      <c r="J916">
        <f t="shared" si="144"/>
        <v>377.01541599999996</v>
      </c>
      <c r="K916">
        <f t="shared" si="145"/>
        <v>0</v>
      </c>
      <c r="L916">
        <f t="shared" si="146"/>
        <v>7163.292903999999</v>
      </c>
      <c r="M916">
        <f t="shared" si="147"/>
        <v>1667.768517039038</v>
      </c>
      <c r="N916">
        <f t="shared" si="148"/>
        <v>8831.0614210390377</v>
      </c>
      <c r="O916">
        <f t="shared" si="149"/>
        <v>0</v>
      </c>
      <c r="P916">
        <f t="shared" si="150"/>
        <v>7645.3772807460955</v>
      </c>
      <c r="Q916">
        <f t="shared" si="151"/>
        <v>1780.008119253903</v>
      </c>
      <c r="R916">
        <f t="shared" si="152"/>
        <v>9425.3853999999992</v>
      </c>
    </row>
    <row r="917" spans="1:18" x14ac:dyDescent="0.3">
      <c r="A917" t="s">
        <v>0</v>
      </c>
      <c r="B917" t="s">
        <v>0</v>
      </c>
      <c r="C917">
        <v>0</v>
      </c>
      <c r="D917">
        <v>10</v>
      </c>
      <c r="E917">
        <v>1</v>
      </c>
      <c r="F917">
        <v>20260219</v>
      </c>
      <c r="G917">
        <v>20260301</v>
      </c>
      <c r="H917">
        <v>126.79300000000001</v>
      </c>
      <c r="I917">
        <f t="shared" si="143"/>
        <v>11</v>
      </c>
      <c r="J917">
        <f t="shared" si="144"/>
        <v>11.526636363636364</v>
      </c>
      <c r="K917">
        <f t="shared" si="145"/>
        <v>0</v>
      </c>
      <c r="L917">
        <f t="shared" si="146"/>
        <v>115.26636363636364</v>
      </c>
      <c r="M917">
        <f t="shared" si="147"/>
        <v>8.4982206822324695</v>
      </c>
      <c r="N917">
        <f t="shared" si="148"/>
        <v>123.76458431859611</v>
      </c>
      <c r="O917">
        <f t="shared" si="149"/>
        <v>0</v>
      </c>
      <c r="P917">
        <f t="shared" si="150"/>
        <v>118.08683497795661</v>
      </c>
      <c r="Q917">
        <f t="shared" si="151"/>
        <v>8.7061650220433933</v>
      </c>
      <c r="R917">
        <f t="shared" si="152"/>
        <v>126.79300000000001</v>
      </c>
    </row>
    <row r="918" spans="1:18" x14ac:dyDescent="0.3">
      <c r="A918" t="s">
        <v>0</v>
      </c>
      <c r="B918" t="s">
        <v>0</v>
      </c>
      <c r="C918">
        <v>0</v>
      </c>
      <c r="D918">
        <v>10</v>
      </c>
      <c r="E918">
        <v>5</v>
      </c>
      <c r="F918">
        <v>20260219</v>
      </c>
      <c r="G918">
        <v>20260305</v>
      </c>
      <c r="H918">
        <v>42.3157</v>
      </c>
      <c r="I918">
        <f t="shared" si="143"/>
        <v>15</v>
      </c>
      <c r="J918">
        <f t="shared" si="144"/>
        <v>2.8210466666666667</v>
      </c>
      <c r="K918">
        <f t="shared" si="145"/>
        <v>0</v>
      </c>
      <c r="L918">
        <f t="shared" si="146"/>
        <v>28.210466666666669</v>
      </c>
      <c r="M918">
        <f t="shared" si="147"/>
        <v>10.39933783451397</v>
      </c>
      <c r="N918">
        <f t="shared" si="148"/>
        <v>38.609804501180641</v>
      </c>
      <c r="O918">
        <f t="shared" si="149"/>
        <v>0</v>
      </c>
      <c r="P918">
        <f t="shared" si="150"/>
        <v>30.91819965807295</v>
      </c>
      <c r="Q918">
        <f t="shared" si="151"/>
        <v>11.397500341927048</v>
      </c>
      <c r="R918">
        <f t="shared" si="152"/>
        <v>42.3157</v>
      </c>
    </row>
    <row r="919" spans="1:18" x14ac:dyDescent="0.3">
      <c r="A919" t="s">
        <v>51</v>
      </c>
      <c r="B919" t="s">
        <v>48</v>
      </c>
      <c r="C919">
        <v>0</v>
      </c>
      <c r="D919">
        <v>9</v>
      </c>
      <c r="E919">
        <v>16</v>
      </c>
      <c r="F919">
        <v>20260220</v>
      </c>
      <c r="G919">
        <v>20260316</v>
      </c>
      <c r="H919">
        <v>18932207.257399999</v>
      </c>
      <c r="I919">
        <f t="shared" si="143"/>
        <v>25</v>
      </c>
      <c r="J919">
        <f t="shared" si="144"/>
        <v>757288.29029599996</v>
      </c>
      <c r="K919">
        <f t="shared" si="145"/>
        <v>0</v>
      </c>
      <c r="L919">
        <f t="shared" si="146"/>
        <v>6815594.6126639992</v>
      </c>
      <c r="M919">
        <f t="shared" si="147"/>
        <v>8933191.3428741656</v>
      </c>
      <c r="N919">
        <f t="shared" si="148"/>
        <v>15748785.955538165</v>
      </c>
      <c r="O919">
        <f t="shared" si="149"/>
        <v>0</v>
      </c>
      <c r="P919">
        <f t="shared" si="150"/>
        <v>8193282.3364075217</v>
      </c>
      <c r="Q919">
        <f t="shared" si="151"/>
        <v>10738924.920992477</v>
      </c>
      <c r="R919">
        <f t="shared" si="152"/>
        <v>18932207.257399999</v>
      </c>
    </row>
    <row r="920" spans="1:18" x14ac:dyDescent="0.3">
      <c r="A920" t="s">
        <v>43</v>
      </c>
      <c r="B920" t="s">
        <v>44</v>
      </c>
      <c r="C920">
        <v>0</v>
      </c>
      <c r="D920">
        <v>9</v>
      </c>
      <c r="E920">
        <v>17</v>
      </c>
      <c r="F920">
        <v>20260220</v>
      </c>
      <c r="G920">
        <v>20260317</v>
      </c>
      <c r="H920">
        <v>18187945.112199999</v>
      </c>
      <c r="I920">
        <f t="shared" si="143"/>
        <v>26</v>
      </c>
      <c r="J920">
        <f t="shared" si="144"/>
        <v>699536.35046923079</v>
      </c>
      <c r="K920">
        <f t="shared" si="145"/>
        <v>0</v>
      </c>
      <c r="L920">
        <f t="shared" si="146"/>
        <v>6295827.154223077</v>
      </c>
      <c r="M920">
        <f t="shared" si="147"/>
        <v>8767678.5835677385</v>
      </c>
      <c r="N920">
        <f t="shared" si="148"/>
        <v>15063505.737790816</v>
      </c>
      <c r="O920">
        <f t="shared" si="149"/>
        <v>0</v>
      </c>
      <c r="P920">
        <f t="shared" si="150"/>
        <v>7601693.836092446</v>
      </c>
      <c r="Q920">
        <f t="shared" si="151"/>
        <v>10586251.276107552</v>
      </c>
      <c r="R920">
        <f t="shared" si="152"/>
        <v>18187945.112199999</v>
      </c>
    </row>
    <row r="921" spans="1:18" x14ac:dyDescent="0.3">
      <c r="A921" t="s">
        <v>43</v>
      </c>
      <c r="B921" t="s">
        <v>44</v>
      </c>
      <c r="C921">
        <v>0</v>
      </c>
      <c r="D921">
        <v>13</v>
      </c>
      <c r="E921">
        <v>15</v>
      </c>
      <c r="F921">
        <v>20260216</v>
      </c>
      <c r="G921">
        <v>20260315</v>
      </c>
      <c r="H921">
        <v>8972318.2614999991</v>
      </c>
      <c r="I921">
        <f t="shared" si="143"/>
        <v>28</v>
      </c>
      <c r="J921">
        <f t="shared" si="144"/>
        <v>320439.93791071424</v>
      </c>
      <c r="K921">
        <f t="shared" si="145"/>
        <v>0</v>
      </c>
      <c r="L921">
        <f t="shared" si="146"/>
        <v>4165719.1928392854</v>
      </c>
      <c r="M921">
        <f t="shared" si="147"/>
        <v>3543751.9088704409</v>
      </c>
      <c r="N921">
        <f t="shared" si="148"/>
        <v>7709471.1017097263</v>
      </c>
      <c r="O921">
        <f t="shared" si="149"/>
        <v>0</v>
      </c>
      <c r="P921">
        <f t="shared" si="150"/>
        <v>4848083.3371181656</v>
      </c>
      <c r="Q921">
        <f t="shared" si="151"/>
        <v>4124234.9243818326</v>
      </c>
      <c r="R921">
        <f t="shared" si="152"/>
        <v>8972318.2614999972</v>
      </c>
    </row>
    <row r="922" spans="1:18" x14ac:dyDescent="0.3">
      <c r="A922" t="s">
        <v>33</v>
      </c>
      <c r="B922" t="s">
        <v>34</v>
      </c>
      <c r="C922">
        <v>0</v>
      </c>
      <c r="D922">
        <v>1</v>
      </c>
      <c r="E922">
        <v>17</v>
      </c>
      <c r="F922">
        <v>20260228</v>
      </c>
      <c r="G922">
        <v>20260317</v>
      </c>
      <c r="H922">
        <v>929.68470000000002</v>
      </c>
      <c r="I922">
        <f t="shared" si="143"/>
        <v>18</v>
      </c>
      <c r="J922">
        <f t="shared" si="144"/>
        <v>51.649149999999999</v>
      </c>
      <c r="K922">
        <f t="shared" si="145"/>
        <v>0</v>
      </c>
      <c r="L922">
        <f t="shared" si="146"/>
        <v>51.649149999999999</v>
      </c>
      <c r="M922">
        <f t="shared" si="147"/>
        <v>647.3475552924765</v>
      </c>
      <c r="N922">
        <f t="shared" si="148"/>
        <v>698.99670529247646</v>
      </c>
      <c r="O922">
        <f t="shared" si="149"/>
        <v>0</v>
      </c>
      <c r="P922">
        <f t="shared" si="150"/>
        <v>68.694779473836562</v>
      </c>
      <c r="Q922">
        <f t="shared" si="151"/>
        <v>860.98992052616347</v>
      </c>
      <c r="R922">
        <f t="shared" si="152"/>
        <v>929.68470000000002</v>
      </c>
    </row>
    <row r="923" spans="1:18" x14ac:dyDescent="0.3">
      <c r="A923" t="s">
        <v>0</v>
      </c>
      <c r="B923" t="s">
        <v>0</v>
      </c>
      <c r="C923">
        <v>0</v>
      </c>
      <c r="D923">
        <v>25</v>
      </c>
      <c r="E923">
        <v>21</v>
      </c>
      <c r="F923">
        <v>20260204</v>
      </c>
      <c r="G923">
        <v>20260321</v>
      </c>
      <c r="H923">
        <v>84.378399999999999</v>
      </c>
      <c r="I923">
        <f t="shared" si="143"/>
        <v>46</v>
      </c>
      <c r="J923">
        <f t="shared" si="144"/>
        <v>1.8343130434782609</v>
      </c>
      <c r="K923">
        <f t="shared" si="145"/>
        <v>0</v>
      </c>
      <c r="L923">
        <f t="shared" si="146"/>
        <v>45.857826086956521</v>
      </c>
      <c r="M923">
        <f t="shared" si="147"/>
        <v>28.399988304655594</v>
      </c>
      <c r="N923">
        <f t="shared" si="148"/>
        <v>74.257814391612115</v>
      </c>
      <c r="O923">
        <f t="shared" si="149"/>
        <v>0</v>
      </c>
      <c r="P923">
        <f t="shared" si="150"/>
        <v>52.107781846225819</v>
      </c>
      <c r="Q923">
        <f t="shared" si="151"/>
        <v>32.27061815377418</v>
      </c>
      <c r="R923">
        <f t="shared" si="152"/>
        <v>84.378399999999999</v>
      </c>
    </row>
    <row r="924" spans="1:18" x14ac:dyDescent="0.3">
      <c r="A924" t="s">
        <v>51</v>
      </c>
      <c r="B924" t="s">
        <v>48</v>
      </c>
      <c r="C924">
        <v>0</v>
      </c>
      <c r="D924">
        <v>13</v>
      </c>
      <c r="E924">
        <v>17</v>
      </c>
      <c r="F924">
        <v>20260216</v>
      </c>
      <c r="G924">
        <v>20260317</v>
      </c>
      <c r="H924">
        <v>1509647.44</v>
      </c>
      <c r="I924">
        <f t="shared" si="143"/>
        <v>30</v>
      </c>
      <c r="J924">
        <f t="shared" si="144"/>
        <v>50321.581333333328</v>
      </c>
      <c r="K924">
        <f t="shared" si="145"/>
        <v>0</v>
      </c>
      <c r="L924">
        <f t="shared" si="146"/>
        <v>654180.5573333333</v>
      </c>
      <c r="M924">
        <f t="shared" si="147"/>
        <v>630708.39800044813</v>
      </c>
      <c r="N924">
        <f t="shared" si="148"/>
        <v>1284888.9553337814</v>
      </c>
      <c r="O924">
        <f t="shared" si="149"/>
        <v>0</v>
      </c>
      <c r="P924">
        <f t="shared" si="150"/>
        <v>768612.72686361545</v>
      </c>
      <c r="Q924">
        <f t="shared" si="151"/>
        <v>741034.71313638461</v>
      </c>
      <c r="R924">
        <f t="shared" si="152"/>
        <v>1509647.44</v>
      </c>
    </row>
    <row r="925" spans="1:18" x14ac:dyDescent="0.3">
      <c r="A925" t="s">
        <v>33</v>
      </c>
      <c r="B925" t="s">
        <v>34</v>
      </c>
      <c r="C925">
        <v>0</v>
      </c>
      <c r="D925">
        <v>13</v>
      </c>
      <c r="E925">
        <v>17</v>
      </c>
      <c r="F925">
        <v>20260216</v>
      </c>
      <c r="G925">
        <v>20260317</v>
      </c>
      <c r="H925">
        <v>19471.554100000001</v>
      </c>
      <c r="I925">
        <f t="shared" si="143"/>
        <v>30</v>
      </c>
      <c r="J925">
        <f t="shared" si="144"/>
        <v>649.0518033333334</v>
      </c>
      <c r="K925">
        <f t="shared" si="145"/>
        <v>0</v>
      </c>
      <c r="L925">
        <f t="shared" si="146"/>
        <v>8437.6734433333349</v>
      </c>
      <c r="M925">
        <f t="shared" si="147"/>
        <v>8134.9276444240932</v>
      </c>
      <c r="N925">
        <f t="shared" si="148"/>
        <v>16572.60108775743</v>
      </c>
      <c r="O925">
        <f t="shared" si="149"/>
        <v>0</v>
      </c>
      <c r="P925">
        <f t="shared" si="150"/>
        <v>9913.6287695578831</v>
      </c>
      <c r="Q925">
        <f t="shared" si="151"/>
        <v>9557.9253304421163</v>
      </c>
      <c r="R925">
        <f t="shared" si="152"/>
        <v>19471.554100000001</v>
      </c>
    </row>
    <row r="926" spans="1:18" x14ac:dyDescent="0.3">
      <c r="A926" t="s">
        <v>33</v>
      </c>
      <c r="B926" t="s">
        <v>34</v>
      </c>
      <c r="C926">
        <v>0</v>
      </c>
      <c r="D926">
        <v>2</v>
      </c>
      <c r="E926">
        <v>19</v>
      </c>
      <c r="F926">
        <v>20260227</v>
      </c>
      <c r="G926">
        <v>20260319</v>
      </c>
      <c r="H926">
        <v>1942.7953</v>
      </c>
      <c r="I926">
        <f t="shared" si="143"/>
        <v>21</v>
      </c>
      <c r="J926">
        <f t="shared" si="144"/>
        <v>92.514061904761903</v>
      </c>
      <c r="K926">
        <f t="shared" si="145"/>
        <v>0</v>
      </c>
      <c r="L926">
        <f t="shared" si="146"/>
        <v>185.02812380952381</v>
      </c>
      <c r="M926">
        <f t="shared" si="147"/>
        <v>1295.9455733657533</v>
      </c>
      <c r="N926">
        <f t="shared" si="148"/>
        <v>1480.973697175277</v>
      </c>
      <c r="O926">
        <f t="shared" si="149"/>
        <v>0</v>
      </c>
      <c r="P926">
        <f t="shared" si="150"/>
        <v>242.72663990629709</v>
      </c>
      <c r="Q926">
        <f t="shared" si="151"/>
        <v>1700.0686600937029</v>
      </c>
      <c r="R926">
        <f t="shared" si="152"/>
        <v>1942.7953</v>
      </c>
    </row>
    <row r="927" spans="1:18" x14ac:dyDescent="0.3">
      <c r="A927" t="s">
        <v>39</v>
      </c>
      <c r="B927" t="s">
        <v>40</v>
      </c>
      <c r="C927">
        <v>0</v>
      </c>
      <c r="D927">
        <v>13</v>
      </c>
      <c r="E927">
        <v>17</v>
      </c>
      <c r="F927">
        <v>20260216</v>
      </c>
      <c r="G927">
        <v>20260317</v>
      </c>
      <c r="H927">
        <v>5592874.4091999996</v>
      </c>
      <c r="I927">
        <f t="shared" si="143"/>
        <v>30</v>
      </c>
      <c r="J927">
        <f t="shared" si="144"/>
        <v>186429.14697333332</v>
      </c>
      <c r="K927">
        <f t="shared" si="145"/>
        <v>0</v>
      </c>
      <c r="L927">
        <f t="shared" si="146"/>
        <v>2423578.9106533332</v>
      </c>
      <c r="M927">
        <f t="shared" si="147"/>
        <v>2336620.3031114573</v>
      </c>
      <c r="N927">
        <f t="shared" si="148"/>
        <v>4760199.2137647904</v>
      </c>
      <c r="O927">
        <f t="shared" si="149"/>
        <v>0</v>
      </c>
      <c r="P927">
        <f t="shared" si="150"/>
        <v>2847522.1013596016</v>
      </c>
      <c r="Q927">
        <f t="shared" si="151"/>
        <v>2745352.307840398</v>
      </c>
      <c r="R927">
        <f t="shared" si="152"/>
        <v>5592874.4091999996</v>
      </c>
    </row>
    <row r="928" spans="1:18" x14ac:dyDescent="0.3">
      <c r="A928" t="s">
        <v>37</v>
      </c>
      <c r="B928" t="s">
        <v>38</v>
      </c>
      <c r="C928">
        <v>0</v>
      </c>
      <c r="D928">
        <v>8</v>
      </c>
      <c r="E928">
        <v>16</v>
      </c>
      <c r="F928">
        <v>20260221</v>
      </c>
      <c r="G928">
        <v>20260316</v>
      </c>
      <c r="H928">
        <v>1501508.1203999999</v>
      </c>
      <c r="I928">
        <f t="shared" si="143"/>
        <v>24</v>
      </c>
      <c r="J928">
        <f t="shared" si="144"/>
        <v>62562.838349999998</v>
      </c>
      <c r="K928">
        <f t="shared" si="145"/>
        <v>0</v>
      </c>
      <c r="L928">
        <f t="shared" si="146"/>
        <v>500502.70679999999</v>
      </c>
      <c r="M928">
        <f t="shared" si="147"/>
        <v>738009.30648934923</v>
      </c>
      <c r="N928">
        <f t="shared" si="148"/>
        <v>1238512.0132893492</v>
      </c>
      <c r="O928">
        <f t="shared" si="149"/>
        <v>0</v>
      </c>
      <c r="P928">
        <f t="shared" si="150"/>
        <v>606783.68112591561</v>
      </c>
      <c r="Q928">
        <f t="shared" si="151"/>
        <v>894724.43927408441</v>
      </c>
      <c r="R928">
        <f t="shared" si="152"/>
        <v>1501508.1203999999</v>
      </c>
    </row>
    <row r="929" spans="1:18" x14ac:dyDescent="0.3">
      <c r="A929" t="s">
        <v>39</v>
      </c>
      <c r="B929" t="s">
        <v>40</v>
      </c>
      <c r="C929">
        <v>0</v>
      </c>
      <c r="D929">
        <v>10</v>
      </c>
      <c r="E929">
        <v>16</v>
      </c>
      <c r="F929">
        <v>20260219</v>
      </c>
      <c r="G929">
        <v>20260316</v>
      </c>
      <c r="H929">
        <v>461168.46250000002</v>
      </c>
      <c r="I929">
        <f t="shared" si="143"/>
        <v>26</v>
      </c>
      <c r="J929">
        <f t="shared" si="144"/>
        <v>17737.24855769231</v>
      </c>
      <c r="K929">
        <f t="shared" si="145"/>
        <v>0</v>
      </c>
      <c r="L929">
        <f t="shared" si="146"/>
        <v>177372.48557692309</v>
      </c>
      <c r="M929">
        <f t="shared" si="147"/>
        <v>209233.70570017802</v>
      </c>
      <c r="N929">
        <f t="shared" si="148"/>
        <v>386606.19127710111</v>
      </c>
      <c r="O929">
        <f t="shared" si="149"/>
        <v>0</v>
      </c>
      <c r="P929">
        <f t="shared" si="150"/>
        <v>211581.18599472629</v>
      </c>
      <c r="Q929">
        <f t="shared" si="151"/>
        <v>249587.27650527377</v>
      </c>
      <c r="R929">
        <f t="shared" si="152"/>
        <v>461168.46250000002</v>
      </c>
    </row>
    <row r="930" spans="1:18" x14ac:dyDescent="0.3">
      <c r="A930" t="s">
        <v>0</v>
      </c>
      <c r="B930" t="s">
        <v>0</v>
      </c>
      <c r="C930">
        <v>0</v>
      </c>
      <c r="D930">
        <v>19</v>
      </c>
      <c r="E930">
        <v>17</v>
      </c>
      <c r="F930">
        <v>20260210</v>
      </c>
      <c r="G930">
        <v>20260317</v>
      </c>
      <c r="H930">
        <v>295.56659999999999</v>
      </c>
      <c r="I930">
        <f t="shared" si="143"/>
        <v>36</v>
      </c>
      <c r="J930">
        <f t="shared" si="144"/>
        <v>8.2101833333333332</v>
      </c>
      <c r="K930">
        <f t="shared" si="145"/>
        <v>0</v>
      </c>
      <c r="L930">
        <f t="shared" si="146"/>
        <v>155.99348333333333</v>
      </c>
      <c r="M930">
        <f t="shared" si="147"/>
        <v>102.90279916196818</v>
      </c>
      <c r="N930">
        <f t="shared" si="148"/>
        <v>258.89628249530153</v>
      </c>
      <c r="O930">
        <f t="shared" si="149"/>
        <v>0</v>
      </c>
      <c r="P930">
        <f t="shared" si="150"/>
        <v>178.08854977215344</v>
      </c>
      <c r="Q930">
        <f t="shared" si="151"/>
        <v>117.47805022784655</v>
      </c>
      <c r="R930">
        <f t="shared" si="152"/>
        <v>295.56659999999999</v>
      </c>
    </row>
    <row r="931" spans="1:18" x14ac:dyDescent="0.3">
      <c r="A931" t="s">
        <v>0</v>
      </c>
      <c r="B931" t="s">
        <v>0</v>
      </c>
      <c r="C931">
        <v>0</v>
      </c>
      <c r="D931">
        <v>27</v>
      </c>
      <c r="E931">
        <v>18</v>
      </c>
      <c r="F931">
        <v>20260202</v>
      </c>
      <c r="G931">
        <v>20260318</v>
      </c>
      <c r="H931">
        <v>1772.6529</v>
      </c>
      <c r="I931">
        <f t="shared" si="143"/>
        <v>45</v>
      </c>
      <c r="J931">
        <f t="shared" si="144"/>
        <v>39.392286666666671</v>
      </c>
      <c r="K931">
        <f t="shared" si="145"/>
        <v>0</v>
      </c>
      <c r="L931">
        <f t="shared" si="146"/>
        <v>1063.5917400000001</v>
      </c>
      <c r="M931">
        <f t="shared" si="147"/>
        <v>522.76813675579263</v>
      </c>
      <c r="N931">
        <f t="shared" si="148"/>
        <v>1586.3598767557928</v>
      </c>
      <c r="O931">
        <f t="shared" si="149"/>
        <v>0</v>
      </c>
      <c r="P931">
        <f t="shared" si="150"/>
        <v>1188.4938657064163</v>
      </c>
      <c r="Q931">
        <f t="shared" si="151"/>
        <v>584.15903429358377</v>
      </c>
      <c r="R931">
        <f t="shared" si="152"/>
        <v>1772.6529</v>
      </c>
    </row>
    <row r="932" spans="1:18" x14ac:dyDescent="0.3">
      <c r="A932" t="s">
        <v>41</v>
      </c>
      <c r="B932" t="s">
        <v>42</v>
      </c>
      <c r="C932">
        <v>0</v>
      </c>
      <c r="D932">
        <v>10</v>
      </c>
      <c r="E932">
        <v>16</v>
      </c>
      <c r="F932">
        <v>20260219</v>
      </c>
      <c r="G932">
        <v>20260316</v>
      </c>
      <c r="H932">
        <v>798005.89170000004</v>
      </c>
      <c r="I932">
        <f t="shared" si="143"/>
        <v>26</v>
      </c>
      <c r="J932">
        <f t="shared" si="144"/>
        <v>30692.534296153848</v>
      </c>
      <c r="K932">
        <f t="shared" si="145"/>
        <v>0</v>
      </c>
      <c r="L932">
        <f t="shared" si="146"/>
        <v>306925.34296153847</v>
      </c>
      <c r="M932">
        <f t="shared" si="147"/>
        <v>362057.99717053707</v>
      </c>
      <c r="N932">
        <f t="shared" si="148"/>
        <v>668983.34013207559</v>
      </c>
      <c r="O932">
        <f t="shared" si="149"/>
        <v>0</v>
      </c>
      <c r="P932">
        <f t="shared" si="150"/>
        <v>366120.07699174585</v>
      </c>
      <c r="Q932">
        <f t="shared" si="151"/>
        <v>431885.81470825407</v>
      </c>
      <c r="R932">
        <f t="shared" si="152"/>
        <v>798005.89169999992</v>
      </c>
    </row>
    <row r="933" spans="1:18" x14ac:dyDescent="0.3">
      <c r="A933" t="s">
        <v>39</v>
      </c>
      <c r="B933" t="s">
        <v>40</v>
      </c>
      <c r="C933">
        <v>0</v>
      </c>
      <c r="D933">
        <v>9</v>
      </c>
      <c r="E933">
        <v>18</v>
      </c>
      <c r="F933">
        <v>20260220</v>
      </c>
      <c r="G933">
        <v>20260318</v>
      </c>
      <c r="H933">
        <v>250761.7058</v>
      </c>
      <c r="I933">
        <f t="shared" si="143"/>
        <v>27</v>
      </c>
      <c r="J933">
        <f t="shared" si="144"/>
        <v>9287.470585185185</v>
      </c>
      <c r="K933">
        <f t="shared" si="145"/>
        <v>0</v>
      </c>
      <c r="L933">
        <f t="shared" si="146"/>
        <v>83587.23526666667</v>
      </c>
      <c r="M933">
        <f t="shared" si="147"/>
        <v>123252.39542643516</v>
      </c>
      <c r="N933">
        <f t="shared" si="148"/>
        <v>206839.63069310185</v>
      </c>
      <c r="O933">
        <f t="shared" si="149"/>
        <v>0</v>
      </c>
      <c r="P933">
        <f t="shared" si="150"/>
        <v>101336.85516812465</v>
      </c>
      <c r="Q933">
        <f t="shared" si="151"/>
        <v>149424.85063187534</v>
      </c>
      <c r="R933">
        <f t="shared" si="152"/>
        <v>250761.7058</v>
      </c>
    </row>
    <row r="934" spans="1:18" x14ac:dyDescent="0.3">
      <c r="A934" t="s">
        <v>0</v>
      </c>
      <c r="B934" t="s">
        <v>0</v>
      </c>
      <c r="C934">
        <v>0</v>
      </c>
      <c r="D934">
        <v>19</v>
      </c>
      <c r="E934">
        <v>28</v>
      </c>
      <c r="F934">
        <v>20260210</v>
      </c>
      <c r="G934">
        <v>20260328</v>
      </c>
      <c r="H934">
        <v>126.62990000000001</v>
      </c>
      <c r="I934">
        <f t="shared" si="143"/>
        <v>47</v>
      </c>
      <c r="J934">
        <f t="shared" si="144"/>
        <v>2.6942531914893619</v>
      </c>
      <c r="K934">
        <f t="shared" si="145"/>
        <v>0</v>
      </c>
      <c r="L934">
        <f t="shared" si="146"/>
        <v>51.190810638297876</v>
      </c>
      <c r="M934">
        <f t="shared" si="147"/>
        <v>55.618830093825409</v>
      </c>
      <c r="N934">
        <f t="shared" si="148"/>
        <v>106.80964073212328</v>
      </c>
      <c r="O934">
        <f t="shared" si="149"/>
        <v>0</v>
      </c>
      <c r="P934">
        <f t="shared" si="150"/>
        <v>60.690094897932106</v>
      </c>
      <c r="Q934">
        <f t="shared" si="151"/>
        <v>65.939805102067908</v>
      </c>
      <c r="R934">
        <f t="shared" si="152"/>
        <v>126.62990000000002</v>
      </c>
    </row>
    <row r="935" spans="1:18" x14ac:dyDescent="0.3">
      <c r="A935" t="s">
        <v>33</v>
      </c>
      <c r="B935" t="s">
        <v>34</v>
      </c>
      <c r="C935">
        <v>0</v>
      </c>
      <c r="D935">
        <v>4</v>
      </c>
      <c r="E935">
        <v>16</v>
      </c>
      <c r="F935">
        <v>20260225</v>
      </c>
      <c r="G935">
        <v>20260316</v>
      </c>
      <c r="H935">
        <v>2113.9573999999998</v>
      </c>
      <c r="I935">
        <f t="shared" si="143"/>
        <v>20</v>
      </c>
      <c r="J935">
        <f t="shared" si="144"/>
        <v>105.69786999999999</v>
      </c>
      <c r="K935">
        <f t="shared" si="145"/>
        <v>0</v>
      </c>
      <c r="L935">
        <f t="shared" si="146"/>
        <v>422.79147999999998</v>
      </c>
      <c r="M935">
        <f t="shared" si="147"/>
        <v>1246.8425952752732</v>
      </c>
      <c r="N935">
        <f t="shared" si="148"/>
        <v>1669.6340752752731</v>
      </c>
      <c r="O935">
        <f t="shared" si="149"/>
        <v>0</v>
      </c>
      <c r="P935">
        <f t="shared" si="150"/>
        <v>535.30482579279942</v>
      </c>
      <c r="Q935">
        <f t="shared" si="151"/>
        <v>1578.6525742072004</v>
      </c>
      <c r="R935">
        <f t="shared" si="152"/>
        <v>2113.9573999999998</v>
      </c>
    </row>
    <row r="936" spans="1:18" x14ac:dyDescent="0.3">
      <c r="A936" t="s">
        <v>33</v>
      </c>
      <c r="B936" t="s">
        <v>34</v>
      </c>
      <c r="C936">
        <v>0</v>
      </c>
      <c r="D936">
        <v>9</v>
      </c>
      <c r="E936">
        <v>26</v>
      </c>
      <c r="F936">
        <v>20260220</v>
      </c>
      <c r="G936">
        <v>20260326</v>
      </c>
      <c r="H936">
        <v>633.32749999999999</v>
      </c>
      <c r="I936">
        <f t="shared" si="143"/>
        <v>35</v>
      </c>
      <c r="J936">
        <f t="shared" si="144"/>
        <v>18.09507142857143</v>
      </c>
      <c r="K936">
        <f t="shared" si="145"/>
        <v>0</v>
      </c>
      <c r="L936">
        <f t="shared" si="146"/>
        <v>162.85564285714287</v>
      </c>
      <c r="M936">
        <f t="shared" si="147"/>
        <v>346.86386736316069</v>
      </c>
      <c r="N936">
        <f t="shared" si="148"/>
        <v>509.71951022030356</v>
      </c>
      <c r="O936">
        <f t="shared" si="149"/>
        <v>0</v>
      </c>
      <c r="P936">
        <f t="shared" si="150"/>
        <v>202.34845848264482</v>
      </c>
      <c r="Q936">
        <f t="shared" si="151"/>
        <v>430.9790415173552</v>
      </c>
      <c r="R936">
        <f t="shared" si="152"/>
        <v>633.32749999999999</v>
      </c>
    </row>
    <row r="937" spans="1:18" x14ac:dyDescent="0.3">
      <c r="A937" t="s">
        <v>49</v>
      </c>
      <c r="B937" t="s">
        <v>50</v>
      </c>
      <c r="C937">
        <v>0</v>
      </c>
      <c r="D937">
        <v>9</v>
      </c>
      <c r="E937">
        <v>16</v>
      </c>
      <c r="F937">
        <v>20260220</v>
      </c>
      <c r="G937">
        <v>20260316</v>
      </c>
      <c r="H937">
        <v>3434856.8346000002</v>
      </c>
      <c r="I937">
        <f t="shared" si="143"/>
        <v>25</v>
      </c>
      <c r="J937">
        <f t="shared" si="144"/>
        <v>137394.273384</v>
      </c>
      <c r="K937">
        <f t="shared" si="145"/>
        <v>0</v>
      </c>
      <c r="L937">
        <f t="shared" si="146"/>
        <v>1236548.4604559999</v>
      </c>
      <c r="M937">
        <f t="shared" si="147"/>
        <v>1620742.5220779467</v>
      </c>
      <c r="N937">
        <f t="shared" si="148"/>
        <v>2857290.9825339466</v>
      </c>
      <c r="O937">
        <f t="shared" si="149"/>
        <v>0</v>
      </c>
      <c r="P937">
        <f t="shared" si="150"/>
        <v>1486501.3597406466</v>
      </c>
      <c r="Q937">
        <f t="shared" si="151"/>
        <v>1948355.4748593536</v>
      </c>
      <c r="R937">
        <f t="shared" si="152"/>
        <v>3434856.8346000002</v>
      </c>
    </row>
    <row r="938" spans="1:18" x14ac:dyDescent="0.3">
      <c r="A938" t="s">
        <v>51</v>
      </c>
      <c r="B938" t="s">
        <v>48</v>
      </c>
      <c r="C938">
        <v>0</v>
      </c>
      <c r="D938">
        <v>13</v>
      </c>
      <c r="E938">
        <v>16</v>
      </c>
      <c r="F938">
        <v>20260216</v>
      </c>
      <c r="G938">
        <v>20260316</v>
      </c>
      <c r="H938">
        <v>111446.36780000001</v>
      </c>
      <c r="I938">
        <f t="shared" si="143"/>
        <v>29</v>
      </c>
      <c r="J938">
        <f t="shared" si="144"/>
        <v>3842.9782000000005</v>
      </c>
      <c r="K938">
        <f t="shared" si="145"/>
        <v>0</v>
      </c>
      <c r="L938">
        <f t="shared" si="146"/>
        <v>49958.716600000007</v>
      </c>
      <c r="M938">
        <f t="shared" si="147"/>
        <v>45332.880525163833</v>
      </c>
      <c r="N938">
        <f t="shared" si="148"/>
        <v>95291.59712516384</v>
      </c>
      <c r="O938">
        <f t="shared" si="149"/>
        <v>0</v>
      </c>
      <c r="P938">
        <f t="shared" si="150"/>
        <v>58428.210597692763</v>
      </c>
      <c r="Q938">
        <f t="shared" si="151"/>
        <v>53018.157202307251</v>
      </c>
      <c r="R938">
        <f t="shared" si="152"/>
        <v>111446.36780000001</v>
      </c>
    </row>
    <row r="939" spans="1:18" x14ac:dyDescent="0.3">
      <c r="A939" t="s">
        <v>0</v>
      </c>
      <c r="B939" t="s">
        <v>0</v>
      </c>
      <c r="C939">
        <v>0</v>
      </c>
      <c r="D939">
        <v>23</v>
      </c>
      <c r="E939">
        <v>30</v>
      </c>
      <c r="F939">
        <v>20260206</v>
      </c>
      <c r="G939">
        <v>20260330</v>
      </c>
      <c r="H939">
        <v>295.4076</v>
      </c>
      <c r="I939">
        <f t="shared" si="143"/>
        <v>53</v>
      </c>
      <c r="J939">
        <f t="shared" si="144"/>
        <v>5.5737283018867929</v>
      </c>
      <c r="K939">
        <f t="shared" si="145"/>
        <v>0</v>
      </c>
      <c r="L939">
        <f t="shared" si="146"/>
        <v>128.19575094339623</v>
      </c>
      <c r="M939">
        <f t="shared" si="147"/>
        <v>123.2799534172928</v>
      </c>
      <c r="N939">
        <f t="shared" si="148"/>
        <v>251.47570436068904</v>
      </c>
      <c r="O939">
        <f t="shared" si="149"/>
        <v>0</v>
      </c>
      <c r="P939">
        <f t="shared" si="150"/>
        <v>150.59108478356171</v>
      </c>
      <c r="Q939">
        <f t="shared" si="151"/>
        <v>144.81651521643829</v>
      </c>
      <c r="R939">
        <f t="shared" si="152"/>
        <v>295.4076</v>
      </c>
    </row>
    <row r="940" spans="1:18" x14ac:dyDescent="0.3">
      <c r="A940" t="s">
        <v>0</v>
      </c>
      <c r="B940" t="s">
        <v>0</v>
      </c>
      <c r="C940">
        <v>0</v>
      </c>
      <c r="D940">
        <v>13</v>
      </c>
      <c r="E940">
        <v>16</v>
      </c>
      <c r="F940">
        <v>20260216</v>
      </c>
      <c r="G940">
        <v>20260316</v>
      </c>
      <c r="H940">
        <v>337.97230000000002</v>
      </c>
      <c r="I940">
        <f t="shared" si="143"/>
        <v>29</v>
      </c>
      <c r="J940">
        <f t="shared" si="144"/>
        <v>11.65421724137931</v>
      </c>
      <c r="K940">
        <f t="shared" si="145"/>
        <v>0</v>
      </c>
      <c r="L940">
        <f t="shared" si="146"/>
        <v>151.50482413793102</v>
      </c>
      <c r="M940">
        <f t="shared" si="147"/>
        <v>137.4765117891516</v>
      </c>
      <c r="N940">
        <f t="shared" si="148"/>
        <v>288.98133592708263</v>
      </c>
      <c r="O940">
        <f t="shared" si="149"/>
        <v>0</v>
      </c>
      <c r="P940">
        <f t="shared" si="150"/>
        <v>177.18941505589919</v>
      </c>
      <c r="Q940">
        <f t="shared" si="151"/>
        <v>160.78288494410086</v>
      </c>
      <c r="R940">
        <f t="shared" si="152"/>
        <v>337.97230000000002</v>
      </c>
    </row>
    <row r="941" spans="1:18" x14ac:dyDescent="0.3">
      <c r="A941" t="s">
        <v>33</v>
      </c>
      <c r="B941" t="s">
        <v>34</v>
      </c>
      <c r="C941">
        <v>0</v>
      </c>
      <c r="D941">
        <v>5</v>
      </c>
      <c r="E941">
        <v>18</v>
      </c>
      <c r="F941">
        <v>20260224</v>
      </c>
      <c r="G941">
        <v>20260318</v>
      </c>
      <c r="H941">
        <v>295.78800000000001</v>
      </c>
      <c r="I941">
        <f t="shared" si="143"/>
        <v>23</v>
      </c>
      <c r="J941">
        <f t="shared" si="144"/>
        <v>12.860347826086956</v>
      </c>
      <c r="K941">
        <f t="shared" si="145"/>
        <v>0</v>
      </c>
      <c r="L941">
        <f t="shared" si="146"/>
        <v>64.301739130434783</v>
      </c>
      <c r="M941">
        <f t="shared" si="147"/>
        <v>170.66742349749904</v>
      </c>
      <c r="N941">
        <f t="shared" si="148"/>
        <v>234.96916262793383</v>
      </c>
      <c r="O941">
        <f t="shared" si="149"/>
        <v>0</v>
      </c>
      <c r="P941">
        <f t="shared" si="150"/>
        <v>80.9454423771774</v>
      </c>
      <c r="Q941">
        <f t="shared" si="151"/>
        <v>214.8425576228226</v>
      </c>
      <c r="R941">
        <f t="shared" si="152"/>
        <v>295.78800000000001</v>
      </c>
    </row>
    <row r="942" spans="1:18" x14ac:dyDescent="0.3">
      <c r="A942" t="s">
        <v>0</v>
      </c>
      <c r="B942" t="s">
        <v>0</v>
      </c>
      <c r="C942">
        <v>0</v>
      </c>
      <c r="D942">
        <v>24</v>
      </c>
      <c r="E942">
        <v>25</v>
      </c>
      <c r="F942">
        <v>20260205</v>
      </c>
      <c r="G942">
        <v>20260325</v>
      </c>
      <c r="H942">
        <v>42.193199999999997</v>
      </c>
      <c r="I942">
        <f t="shared" si="143"/>
        <v>49</v>
      </c>
      <c r="J942">
        <f t="shared" si="144"/>
        <v>0.86108571428571423</v>
      </c>
      <c r="K942">
        <f t="shared" si="145"/>
        <v>0</v>
      </c>
      <c r="L942">
        <f t="shared" si="146"/>
        <v>20.666057142857142</v>
      </c>
      <c r="M942">
        <f t="shared" si="147"/>
        <v>15.871274575389716</v>
      </c>
      <c r="N942">
        <f t="shared" si="148"/>
        <v>36.537331718246861</v>
      </c>
      <c r="O942">
        <f t="shared" si="149"/>
        <v>0</v>
      </c>
      <c r="P942">
        <f t="shared" si="150"/>
        <v>23.865100192977057</v>
      </c>
      <c r="Q942">
        <f t="shared" si="151"/>
        <v>18.328099807022937</v>
      </c>
      <c r="R942">
        <f t="shared" si="152"/>
        <v>42.19319999999999</v>
      </c>
    </row>
    <row r="943" spans="1:18" x14ac:dyDescent="0.3">
      <c r="A943" t="s">
        <v>33</v>
      </c>
      <c r="B943" t="s">
        <v>34</v>
      </c>
      <c r="C943">
        <v>0</v>
      </c>
      <c r="D943">
        <v>1</v>
      </c>
      <c r="E943">
        <v>21</v>
      </c>
      <c r="F943">
        <v>20260228</v>
      </c>
      <c r="G943">
        <v>20260321</v>
      </c>
      <c r="H943">
        <v>1815.0714</v>
      </c>
      <c r="I943">
        <f t="shared" si="143"/>
        <v>22</v>
      </c>
      <c r="J943">
        <f t="shared" si="144"/>
        <v>82.50324545454545</v>
      </c>
      <c r="K943">
        <f t="shared" si="145"/>
        <v>0</v>
      </c>
      <c r="L943">
        <f t="shared" si="146"/>
        <v>82.50324545454545</v>
      </c>
      <c r="M943">
        <f t="shared" si="147"/>
        <v>1277.3671398869869</v>
      </c>
      <c r="N943">
        <f t="shared" si="148"/>
        <v>1359.8703853415325</v>
      </c>
      <c r="O943">
        <f t="shared" si="149"/>
        <v>0</v>
      </c>
      <c r="P943">
        <f t="shared" si="150"/>
        <v>110.12026061154042</v>
      </c>
      <c r="Q943">
        <f t="shared" si="151"/>
        <v>1704.9511393884595</v>
      </c>
      <c r="R943">
        <f t="shared" si="152"/>
        <v>1815.0714</v>
      </c>
    </row>
    <row r="944" spans="1:18" x14ac:dyDescent="0.3">
      <c r="A944" t="s">
        <v>37</v>
      </c>
      <c r="B944" t="s">
        <v>38</v>
      </c>
      <c r="C944">
        <v>0</v>
      </c>
      <c r="D944">
        <v>16</v>
      </c>
      <c r="E944">
        <v>16</v>
      </c>
      <c r="F944">
        <v>20260213</v>
      </c>
      <c r="G944">
        <v>20260316</v>
      </c>
      <c r="H944">
        <v>78765.834799999997</v>
      </c>
      <c r="I944">
        <f t="shared" si="143"/>
        <v>32</v>
      </c>
      <c r="J944">
        <f t="shared" si="144"/>
        <v>2461.4323374999999</v>
      </c>
      <c r="K944">
        <f t="shared" si="145"/>
        <v>0</v>
      </c>
      <c r="L944">
        <f t="shared" si="146"/>
        <v>39382.917399999998</v>
      </c>
      <c r="M944">
        <f t="shared" si="147"/>
        <v>29035.766603271968</v>
      </c>
      <c r="N944">
        <f t="shared" si="148"/>
        <v>68418.684003271963</v>
      </c>
      <c r="O944">
        <f t="shared" si="149"/>
        <v>0</v>
      </c>
      <c r="P944">
        <f t="shared" si="150"/>
        <v>45338.907216077088</v>
      </c>
      <c r="Q944">
        <f t="shared" si="151"/>
        <v>33426.927583922916</v>
      </c>
      <c r="R944">
        <f t="shared" si="152"/>
        <v>78765.834800000011</v>
      </c>
    </row>
    <row r="945" spans="1:18" x14ac:dyDescent="0.3">
      <c r="A945" t="s">
        <v>41</v>
      </c>
      <c r="B945" t="s">
        <v>42</v>
      </c>
      <c r="C945">
        <v>0</v>
      </c>
      <c r="D945">
        <v>15</v>
      </c>
      <c r="E945">
        <v>15</v>
      </c>
      <c r="F945">
        <v>20260214</v>
      </c>
      <c r="G945">
        <v>20260315</v>
      </c>
      <c r="H945">
        <v>25935.733899999999</v>
      </c>
      <c r="I945">
        <f t="shared" si="143"/>
        <v>30</v>
      </c>
      <c r="J945">
        <f t="shared" si="144"/>
        <v>864.5244633333333</v>
      </c>
      <c r="K945">
        <f t="shared" si="145"/>
        <v>0</v>
      </c>
      <c r="L945">
        <f t="shared" si="146"/>
        <v>12967.86695</v>
      </c>
      <c r="M945">
        <f t="shared" si="147"/>
        <v>9560.7939421594074</v>
      </c>
      <c r="N945">
        <f t="shared" si="148"/>
        <v>22528.660892159409</v>
      </c>
      <c r="O945">
        <f t="shared" si="149"/>
        <v>0</v>
      </c>
      <c r="P945">
        <f t="shared" si="150"/>
        <v>14929.03409020893</v>
      </c>
      <c r="Q945">
        <f t="shared" si="151"/>
        <v>11006.699809791065</v>
      </c>
      <c r="R945">
        <f t="shared" si="152"/>
        <v>25935.733899999996</v>
      </c>
    </row>
    <row r="946" spans="1:18" x14ac:dyDescent="0.3">
      <c r="A946" t="s">
        <v>33</v>
      </c>
      <c r="B946" t="s">
        <v>34</v>
      </c>
      <c r="C946">
        <v>0</v>
      </c>
      <c r="D946">
        <v>2</v>
      </c>
      <c r="E946">
        <v>14</v>
      </c>
      <c r="F946">
        <v>20260227</v>
      </c>
      <c r="G946">
        <v>20260314</v>
      </c>
      <c r="H946">
        <v>1311.5726</v>
      </c>
      <c r="I946">
        <f t="shared" si="143"/>
        <v>16</v>
      </c>
      <c r="J946">
        <f t="shared" si="144"/>
        <v>81.973287499999998</v>
      </c>
      <c r="K946">
        <f t="shared" si="145"/>
        <v>0</v>
      </c>
      <c r="L946">
        <f t="shared" si="146"/>
        <v>163.946575</v>
      </c>
      <c r="M946">
        <f t="shared" si="147"/>
        <v>846.10799833078806</v>
      </c>
      <c r="N946">
        <f t="shared" si="148"/>
        <v>1010.0545733307881</v>
      </c>
      <c r="O946">
        <f t="shared" si="149"/>
        <v>0</v>
      </c>
      <c r="P946">
        <f t="shared" si="150"/>
        <v>212.88734422018638</v>
      </c>
      <c r="Q946">
        <f t="shared" si="151"/>
        <v>1098.6852557798136</v>
      </c>
      <c r="R946">
        <f t="shared" si="152"/>
        <v>1311.5726</v>
      </c>
    </row>
    <row r="947" spans="1:18" x14ac:dyDescent="0.3">
      <c r="A947" t="s">
        <v>0</v>
      </c>
      <c r="B947" t="s">
        <v>0</v>
      </c>
      <c r="C947">
        <v>0</v>
      </c>
      <c r="D947">
        <v>23</v>
      </c>
      <c r="E947">
        <v>28</v>
      </c>
      <c r="F947">
        <v>20260206</v>
      </c>
      <c r="G947">
        <v>20260328</v>
      </c>
      <c r="H947">
        <v>970.60209999999995</v>
      </c>
      <c r="I947">
        <f t="shared" si="143"/>
        <v>51</v>
      </c>
      <c r="J947">
        <f t="shared" si="144"/>
        <v>19.031413725490196</v>
      </c>
      <c r="K947">
        <f t="shared" si="145"/>
        <v>0</v>
      </c>
      <c r="L947">
        <f t="shared" si="146"/>
        <v>437.72251568627451</v>
      </c>
      <c r="M947">
        <f t="shared" si="147"/>
        <v>392.87509050261264</v>
      </c>
      <c r="N947">
        <f t="shared" si="148"/>
        <v>830.59760618888708</v>
      </c>
      <c r="O947">
        <f t="shared" si="149"/>
        <v>0</v>
      </c>
      <c r="P947">
        <f t="shared" si="150"/>
        <v>511.50447554476136</v>
      </c>
      <c r="Q947">
        <f t="shared" si="151"/>
        <v>459.09762445523864</v>
      </c>
      <c r="R947">
        <f t="shared" si="152"/>
        <v>970.60210000000006</v>
      </c>
    </row>
    <row r="948" spans="1:18" x14ac:dyDescent="0.3">
      <c r="A948" t="s">
        <v>33</v>
      </c>
      <c r="B948" t="s">
        <v>34</v>
      </c>
      <c r="C948">
        <v>0</v>
      </c>
      <c r="D948">
        <v>13</v>
      </c>
      <c r="E948">
        <v>16</v>
      </c>
      <c r="F948">
        <v>20260216</v>
      </c>
      <c r="G948">
        <v>20260316</v>
      </c>
      <c r="H948">
        <v>633.69809999999995</v>
      </c>
      <c r="I948">
        <f t="shared" si="143"/>
        <v>29</v>
      </c>
      <c r="J948">
        <f t="shared" si="144"/>
        <v>21.851658620689655</v>
      </c>
      <c r="K948">
        <f t="shared" si="145"/>
        <v>0</v>
      </c>
      <c r="L948">
        <f t="shared" si="146"/>
        <v>284.07156206896553</v>
      </c>
      <c r="M948">
        <f t="shared" si="147"/>
        <v>257.76847485848094</v>
      </c>
      <c r="N948">
        <f t="shared" si="148"/>
        <v>541.84003692744648</v>
      </c>
      <c r="O948">
        <f t="shared" si="149"/>
        <v>0</v>
      </c>
      <c r="P948">
        <f t="shared" si="150"/>
        <v>332.23017289001109</v>
      </c>
      <c r="Q948">
        <f t="shared" si="151"/>
        <v>301.46792710998892</v>
      </c>
      <c r="R948">
        <f t="shared" si="152"/>
        <v>633.69810000000007</v>
      </c>
    </row>
    <row r="949" spans="1:18" x14ac:dyDescent="0.3">
      <c r="A949" t="s">
        <v>0</v>
      </c>
      <c r="B949" t="s">
        <v>0</v>
      </c>
      <c r="C949">
        <v>26</v>
      </c>
      <c r="D949">
        <v>4</v>
      </c>
      <c r="E949">
        <v>0</v>
      </c>
      <c r="F949">
        <v>20260106</v>
      </c>
      <c r="G949">
        <v>20260204</v>
      </c>
      <c r="H949">
        <v>43415.073299999996</v>
      </c>
      <c r="I949">
        <f t="shared" si="143"/>
        <v>30</v>
      </c>
      <c r="J949">
        <f t="shared" si="144"/>
        <v>1447.1691099999998</v>
      </c>
      <c r="K949">
        <f t="shared" si="145"/>
        <v>45634.969792093332</v>
      </c>
      <c r="L949">
        <f t="shared" si="146"/>
        <v>5788.6764399999993</v>
      </c>
      <c r="M949">
        <f t="shared" si="147"/>
        <v>0</v>
      </c>
      <c r="N949">
        <f t="shared" si="148"/>
        <v>51423.646232093335</v>
      </c>
      <c r="O949">
        <f t="shared" si="149"/>
        <v>38527.908923940297</v>
      </c>
      <c r="P949">
        <f t="shared" si="150"/>
        <v>4887.1643760596971</v>
      </c>
      <c r="Q949">
        <f t="shared" si="151"/>
        <v>0</v>
      </c>
      <c r="R949">
        <f t="shared" si="152"/>
        <v>43415.073299999996</v>
      </c>
    </row>
    <row r="950" spans="1:18" x14ac:dyDescent="0.3">
      <c r="A950" t="s">
        <v>35</v>
      </c>
      <c r="B950" t="s">
        <v>34</v>
      </c>
      <c r="C950">
        <v>26</v>
      </c>
      <c r="D950">
        <v>3</v>
      </c>
      <c r="E950">
        <v>0</v>
      </c>
      <c r="F950">
        <v>20260106</v>
      </c>
      <c r="G950">
        <v>20260203</v>
      </c>
      <c r="H950">
        <v>46315336.767800003</v>
      </c>
      <c r="I950">
        <f t="shared" si="143"/>
        <v>29</v>
      </c>
      <c r="J950">
        <f t="shared" si="144"/>
        <v>1597080.5782000001</v>
      </c>
      <c r="K950">
        <f t="shared" si="145"/>
        <v>50362271.719368011</v>
      </c>
      <c r="L950">
        <f t="shared" si="146"/>
        <v>4791241.7346000001</v>
      </c>
      <c r="M950">
        <f t="shared" si="147"/>
        <v>0</v>
      </c>
      <c r="N950">
        <f t="shared" si="148"/>
        <v>55153513.453968011</v>
      </c>
      <c r="O950">
        <f t="shared" si="149"/>
        <v>42291876.419092663</v>
      </c>
      <c r="P950">
        <f t="shared" si="150"/>
        <v>4023460.3487073425</v>
      </c>
      <c r="Q950">
        <f t="shared" si="151"/>
        <v>0</v>
      </c>
      <c r="R950">
        <f t="shared" si="152"/>
        <v>46315336.767800003</v>
      </c>
    </row>
    <row r="951" spans="1:18" x14ac:dyDescent="0.3">
      <c r="A951" t="s">
        <v>35</v>
      </c>
      <c r="B951" t="s">
        <v>36</v>
      </c>
      <c r="C951">
        <v>29</v>
      </c>
      <c r="D951">
        <v>1</v>
      </c>
      <c r="E951">
        <v>0</v>
      </c>
      <c r="F951">
        <v>20260103</v>
      </c>
      <c r="G951">
        <v>20260201</v>
      </c>
      <c r="H951">
        <v>12150886.070599999</v>
      </c>
      <c r="I951">
        <f t="shared" si="143"/>
        <v>30</v>
      </c>
      <c r="J951">
        <f t="shared" si="144"/>
        <v>405029.53568666667</v>
      </c>
      <c r="K951">
        <f t="shared" si="145"/>
        <v>14245897.903736513</v>
      </c>
      <c r="L951">
        <f t="shared" si="146"/>
        <v>405029.53568666667</v>
      </c>
      <c r="M951">
        <f t="shared" si="147"/>
        <v>0</v>
      </c>
      <c r="N951">
        <f t="shared" si="148"/>
        <v>14650927.439423179</v>
      </c>
      <c r="O951">
        <f t="shared" si="149"/>
        <v>11814970.971456593</v>
      </c>
      <c r="P951">
        <f t="shared" si="150"/>
        <v>335915.09914340731</v>
      </c>
      <c r="Q951">
        <f t="shared" si="151"/>
        <v>0</v>
      </c>
      <c r="R951">
        <f t="shared" si="152"/>
        <v>12150886.070599999</v>
      </c>
    </row>
    <row r="952" spans="1:18" x14ac:dyDescent="0.3">
      <c r="A952" t="s">
        <v>35</v>
      </c>
      <c r="B952" t="s">
        <v>36</v>
      </c>
      <c r="C952">
        <v>28</v>
      </c>
      <c r="D952">
        <v>3</v>
      </c>
      <c r="E952">
        <v>0</v>
      </c>
      <c r="F952">
        <v>20260104</v>
      </c>
      <c r="G952">
        <v>20260203</v>
      </c>
      <c r="H952">
        <v>7670804.0718</v>
      </c>
      <c r="I952">
        <f t="shared" si="143"/>
        <v>31</v>
      </c>
      <c r="J952">
        <f t="shared" si="144"/>
        <v>247445.29263870968</v>
      </c>
      <c r="K952">
        <f t="shared" si="145"/>
        <v>8403154.7827928253</v>
      </c>
      <c r="L952">
        <f t="shared" si="146"/>
        <v>742335.87791612907</v>
      </c>
      <c r="M952">
        <f t="shared" si="147"/>
        <v>0</v>
      </c>
      <c r="N952">
        <f t="shared" si="148"/>
        <v>9145490.6607089546</v>
      </c>
      <c r="O952">
        <f t="shared" si="149"/>
        <v>7048167.9239740223</v>
      </c>
      <c r="P952">
        <f t="shared" si="150"/>
        <v>622636.14782597683</v>
      </c>
      <c r="Q952">
        <f t="shared" si="151"/>
        <v>0</v>
      </c>
      <c r="R952">
        <f t="shared" si="152"/>
        <v>7670804.0717999991</v>
      </c>
    </row>
    <row r="953" spans="1:18" x14ac:dyDescent="0.3">
      <c r="A953" t="s">
        <v>35</v>
      </c>
      <c r="B953" t="s">
        <v>34</v>
      </c>
      <c r="C953">
        <v>29</v>
      </c>
      <c r="D953">
        <v>2</v>
      </c>
      <c r="E953">
        <v>0</v>
      </c>
      <c r="F953">
        <v>20260103</v>
      </c>
      <c r="G953">
        <v>20260202</v>
      </c>
      <c r="H953">
        <v>158755350.01769999</v>
      </c>
      <c r="I953">
        <f t="shared" si="143"/>
        <v>31</v>
      </c>
      <c r="J953">
        <f t="shared" si="144"/>
        <v>5121140.3231516127</v>
      </c>
      <c r="K953">
        <f t="shared" si="145"/>
        <v>180123264.51857752</v>
      </c>
      <c r="L953">
        <f t="shared" si="146"/>
        <v>10242280.646303225</v>
      </c>
      <c r="M953">
        <f t="shared" si="147"/>
        <v>0</v>
      </c>
      <c r="N953">
        <f t="shared" si="148"/>
        <v>190365545.16488075</v>
      </c>
      <c r="O953">
        <f t="shared" si="149"/>
        <v>150213799.87754703</v>
      </c>
      <c r="P953">
        <f t="shared" si="150"/>
        <v>8541550.1401529666</v>
      </c>
      <c r="Q953">
        <f t="shared" si="151"/>
        <v>0</v>
      </c>
      <c r="R953">
        <f t="shared" si="152"/>
        <v>158755350.01769999</v>
      </c>
    </row>
    <row r="954" spans="1:18" x14ac:dyDescent="0.3">
      <c r="A954" t="s">
        <v>35</v>
      </c>
      <c r="B954" t="s">
        <v>34</v>
      </c>
      <c r="C954">
        <v>26</v>
      </c>
      <c r="D954">
        <v>2</v>
      </c>
      <c r="E954">
        <v>0</v>
      </c>
      <c r="F954">
        <v>20260106</v>
      </c>
      <c r="G954">
        <v>20260202</v>
      </c>
      <c r="H954">
        <v>26217654.5132</v>
      </c>
      <c r="I954">
        <f t="shared" si="143"/>
        <v>28</v>
      </c>
      <c r="J954">
        <f t="shared" si="144"/>
        <v>936344.80404285714</v>
      </c>
      <c r="K954">
        <f t="shared" si="145"/>
        <v>29526657.632624112</v>
      </c>
      <c r="L954">
        <f t="shared" si="146"/>
        <v>1872689.6080857143</v>
      </c>
      <c r="M954">
        <f t="shared" si="147"/>
        <v>0</v>
      </c>
      <c r="N954">
        <f t="shared" si="148"/>
        <v>31399347.240709826</v>
      </c>
      <c r="O954">
        <f t="shared" si="149"/>
        <v>24654006.429089662</v>
      </c>
      <c r="P954">
        <f t="shared" si="150"/>
        <v>1563648.0841103385</v>
      </c>
      <c r="Q954">
        <f t="shared" si="151"/>
        <v>0</v>
      </c>
      <c r="R954">
        <f t="shared" si="152"/>
        <v>26217654.5132</v>
      </c>
    </row>
    <row r="955" spans="1:18" x14ac:dyDescent="0.3">
      <c r="A955" t="s">
        <v>35</v>
      </c>
      <c r="B955" t="s">
        <v>36</v>
      </c>
      <c r="C955">
        <v>25</v>
      </c>
      <c r="D955">
        <v>2</v>
      </c>
      <c r="E955">
        <v>0</v>
      </c>
      <c r="F955">
        <v>20260107</v>
      </c>
      <c r="G955">
        <v>20260202</v>
      </c>
      <c r="H955">
        <v>1332288.5079000001</v>
      </c>
      <c r="I955">
        <f t="shared" si="143"/>
        <v>27</v>
      </c>
      <c r="J955">
        <f t="shared" si="144"/>
        <v>49344.018811111113</v>
      </c>
      <c r="K955">
        <f t="shared" si="145"/>
        <v>1496165.5883793954</v>
      </c>
      <c r="L955">
        <f t="shared" si="146"/>
        <v>98688.037622222226</v>
      </c>
      <c r="M955">
        <f t="shared" si="147"/>
        <v>0</v>
      </c>
      <c r="N955">
        <f t="shared" si="148"/>
        <v>1594853.6260016176</v>
      </c>
      <c r="O955">
        <f t="shared" si="149"/>
        <v>1249847.7520540112</v>
      </c>
      <c r="P955">
        <f t="shared" si="150"/>
        <v>82440.755845988941</v>
      </c>
      <c r="Q955">
        <f t="shared" si="151"/>
        <v>0</v>
      </c>
      <c r="R955">
        <f t="shared" si="152"/>
        <v>1332288.5079000001</v>
      </c>
    </row>
    <row r="956" spans="1:18" x14ac:dyDescent="0.3">
      <c r="A956" t="s">
        <v>0</v>
      </c>
      <c r="B956" t="s">
        <v>0</v>
      </c>
      <c r="C956">
        <v>31</v>
      </c>
      <c r="D956">
        <v>1</v>
      </c>
      <c r="E956">
        <v>0</v>
      </c>
      <c r="F956">
        <v>20251204</v>
      </c>
      <c r="G956">
        <v>20260201</v>
      </c>
      <c r="H956">
        <v>675043.93389999995</v>
      </c>
      <c r="I956">
        <f t="shared" si="143"/>
        <v>32</v>
      </c>
      <c r="J956">
        <f t="shared" si="144"/>
        <v>21095.122934374998</v>
      </c>
      <c r="K956">
        <f t="shared" si="145"/>
        <v>793138.2413530323</v>
      </c>
      <c r="L956">
        <f t="shared" si="146"/>
        <v>21095.122934374998</v>
      </c>
      <c r="M956">
        <f t="shared" si="147"/>
        <v>0</v>
      </c>
      <c r="N956">
        <f t="shared" si="148"/>
        <v>814233.36428740725</v>
      </c>
      <c r="O956">
        <f t="shared" si="149"/>
        <v>657554.92473346065</v>
      </c>
      <c r="P956">
        <f t="shared" si="150"/>
        <v>17489.009166539316</v>
      </c>
      <c r="Q956">
        <f t="shared" si="151"/>
        <v>0</v>
      </c>
      <c r="R956">
        <f t="shared" si="152"/>
        <v>675043.93389999995</v>
      </c>
    </row>
    <row r="957" spans="1:18" x14ac:dyDescent="0.3">
      <c r="A957" t="s">
        <v>35</v>
      </c>
      <c r="B957" t="s">
        <v>34</v>
      </c>
      <c r="C957">
        <v>29</v>
      </c>
      <c r="D957">
        <v>4</v>
      </c>
      <c r="E957">
        <v>0</v>
      </c>
      <c r="F957">
        <v>20260103</v>
      </c>
      <c r="G957">
        <v>20260204</v>
      </c>
      <c r="H957">
        <v>22953606.9804</v>
      </c>
      <c r="I957">
        <f t="shared" si="143"/>
        <v>33</v>
      </c>
      <c r="J957">
        <f t="shared" si="144"/>
        <v>695563.84789090906</v>
      </c>
      <c r="K957">
        <f t="shared" si="145"/>
        <v>24464713.532026503</v>
      </c>
      <c r="L957">
        <f t="shared" si="146"/>
        <v>2782255.3915636363</v>
      </c>
      <c r="M957">
        <f t="shared" si="147"/>
        <v>0</v>
      </c>
      <c r="N957">
        <f t="shared" si="148"/>
        <v>27246968.923590139</v>
      </c>
      <c r="O957">
        <f t="shared" si="149"/>
        <v>20609757.396391451</v>
      </c>
      <c r="P957">
        <f t="shared" si="150"/>
        <v>2343849.5840085493</v>
      </c>
      <c r="Q957">
        <f t="shared" si="151"/>
        <v>0</v>
      </c>
      <c r="R957">
        <f t="shared" si="152"/>
        <v>22953606.9804</v>
      </c>
    </row>
    <row r="958" spans="1:18" x14ac:dyDescent="0.3">
      <c r="A958" t="s">
        <v>33</v>
      </c>
      <c r="B958" t="s">
        <v>34</v>
      </c>
      <c r="C958">
        <v>28</v>
      </c>
      <c r="D958">
        <v>1</v>
      </c>
      <c r="E958">
        <v>0</v>
      </c>
      <c r="F958">
        <v>20260104</v>
      </c>
      <c r="G958">
        <v>20260201</v>
      </c>
      <c r="H958">
        <v>62824867.464500003</v>
      </c>
      <c r="I958">
        <f t="shared" si="143"/>
        <v>29</v>
      </c>
      <c r="J958">
        <f t="shared" si="144"/>
        <v>2166374.7401551725</v>
      </c>
      <c r="K958">
        <f t="shared" si="145"/>
        <v>73569321.38384378</v>
      </c>
      <c r="L958">
        <f t="shared" si="146"/>
        <v>2166374.7401551725</v>
      </c>
      <c r="M958">
        <f t="shared" si="147"/>
        <v>0</v>
      </c>
      <c r="N958">
        <f t="shared" si="148"/>
        <v>75735696.123998955</v>
      </c>
      <c r="O958">
        <f t="shared" si="149"/>
        <v>61027799.33290384</v>
      </c>
      <c r="P958">
        <f t="shared" si="150"/>
        <v>1797068.1315961601</v>
      </c>
      <c r="Q958">
        <f t="shared" si="151"/>
        <v>0</v>
      </c>
      <c r="R958">
        <f t="shared" si="152"/>
        <v>62824867.464500003</v>
      </c>
    </row>
    <row r="959" spans="1:18" x14ac:dyDescent="0.3">
      <c r="A959" t="s">
        <v>37</v>
      </c>
      <c r="B959" t="s">
        <v>38</v>
      </c>
      <c r="C959">
        <v>30</v>
      </c>
      <c r="D959">
        <v>2</v>
      </c>
      <c r="E959">
        <v>0</v>
      </c>
      <c r="F959">
        <v>20260102</v>
      </c>
      <c r="G959">
        <v>20260202</v>
      </c>
      <c r="H959">
        <v>8807980.5745999999</v>
      </c>
      <c r="I959">
        <f t="shared" si="143"/>
        <v>32</v>
      </c>
      <c r="J959">
        <f t="shared" si="144"/>
        <v>275249.39295625</v>
      </c>
      <c r="K959">
        <f t="shared" si="145"/>
        <v>10015041.657792022</v>
      </c>
      <c r="L959">
        <f t="shared" si="146"/>
        <v>550498.7859125</v>
      </c>
      <c r="M959">
        <f t="shared" si="147"/>
        <v>0</v>
      </c>
      <c r="N959">
        <f t="shared" si="148"/>
        <v>10565540.443704523</v>
      </c>
      <c r="O959">
        <f t="shared" si="149"/>
        <v>8349056.3351355307</v>
      </c>
      <c r="P959">
        <f t="shared" si="150"/>
        <v>458924.23946446873</v>
      </c>
      <c r="Q959">
        <f t="shared" si="151"/>
        <v>0</v>
      </c>
      <c r="R959">
        <f t="shared" si="152"/>
        <v>8807980.5745999999</v>
      </c>
    </row>
    <row r="960" spans="1:18" x14ac:dyDescent="0.3">
      <c r="A960" t="s">
        <v>33</v>
      </c>
      <c r="B960" t="s">
        <v>34</v>
      </c>
      <c r="C960">
        <v>24</v>
      </c>
      <c r="D960">
        <v>7</v>
      </c>
      <c r="E960">
        <v>0</v>
      </c>
      <c r="F960">
        <v>20260108</v>
      </c>
      <c r="G960">
        <v>20260207</v>
      </c>
      <c r="H960">
        <v>9160627.6399000008</v>
      </c>
      <c r="I960">
        <f t="shared" si="143"/>
        <v>31</v>
      </c>
      <c r="J960">
        <f t="shared" si="144"/>
        <v>295504.11741612904</v>
      </c>
      <c r="K960">
        <f t="shared" si="145"/>
        <v>8601613.2909459267</v>
      </c>
      <c r="L960">
        <f t="shared" si="146"/>
        <v>2068528.8219129033</v>
      </c>
      <c r="M960">
        <f t="shared" si="147"/>
        <v>0</v>
      </c>
      <c r="N960">
        <f t="shared" si="148"/>
        <v>10670142.11285883</v>
      </c>
      <c r="O960">
        <f t="shared" si="149"/>
        <v>7384735.4259519568</v>
      </c>
      <c r="P960">
        <f t="shared" si="150"/>
        <v>1775892.213948044</v>
      </c>
      <c r="Q960">
        <f t="shared" si="151"/>
        <v>0</v>
      </c>
      <c r="R960">
        <f t="shared" si="152"/>
        <v>9160627.6399000008</v>
      </c>
    </row>
    <row r="961" spans="1:18" x14ac:dyDescent="0.3">
      <c r="A961" t="s">
        <v>33</v>
      </c>
      <c r="B961" t="s">
        <v>34</v>
      </c>
      <c r="C961">
        <v>30</v>
      </c>
      <c r="D961">
        <v>6</v>
      </c>
      <c r="E961">
        <v>0</v>
      </c>
      <c r="F961">
        <v>20260102</v>
      </c>
      <c r="G961">
        <v>20260206</v>
      </c>
      <c r="H961">
        <v>8684802.841</v>
      </c>
      <c r="I961">
        <f t="shared" si="143"/>
        <v>36</v>
      </c>
      <c r="J961">
        <f t="shared" si="144"/>
        <v>241244.52336111112</v>
      </c>
      <c r="K961">
        <f t="shared" si="145"/>
        <v>8777763.0505428072</v>
      </c>
      <c r="L961">
        <f t="shared" si="146"/>
        <v>1447467.1401666668</v>
      </c>
      <c r="M961">
        <f t="shared" si="147"/>
        <v>0</v>
      </c>
      <c r="N961">
        <f t="shared" si="148"/>
        <v>10225230.190709474</v>
      </c>
      <c r="O961">
        <f t="shared" si="149"/>
        <v>7455396.1189297782</v>
      </c>
      <c r="P961">
        <f t="shared" si="150"/>
        <v>1229406.722070223</v>
      </c>
      <c r="Q961">
        <f t="shared" si="151"/>
        <v>0</v>
      </c>
      <c r="R961">
        <f t="shared" si="152"/>
        <v>8684802.8410000019</v>
      </c>
    </row>
    <row r="962" spans="1:18" x14ac:dyDescent="0.3">
      <c r="A962" t="s">
        <v>37</v>
      </c>
      <c r="B962" t="s">
        <v>38</v>
      </c>
      <c r="C962">
        <v>29</v>
      </c>
      <c r="D962">
        <v>3</v>
      </c>
      <c r="E962">
        <v>0</v>
      </c>
      <c r="F962">
        <v>20260103</v>
      </c>
      <c r="G962">
        <v>20260203</v>
      </c>
      <c r="H962">
        <v>9814211.8565999996</v>
      </c>
      <c r="I962">
        <f t="shared" si="143"/>
        <v>32</v>
      </c>
      <c r="J962">
        <f t="shared" si="144"/>
        <v>306694.12051874999</v>
      </c>
      <c r="K962">
        <f t="shared" si="145"/>
        <v>10787196.348975305</v>
      </c>
      <c r="L962">
        <f t="shared" si="146"/>
        <v>920082.3615562499</v>
      </c>
      <c r="M962">
        <f t="shared" si="147"/>
        <v>0</v>
      </c>
      <c r="N962">
        <f t="shared" si="148"/>
        <v>11707278.710531555</v>
      </c>
      <c r="O962">
        <f t="shared" si="149"/>
        <v>9042906.8039825335</v>
      </c>
      <c r="P962">
        <f t="shared" si="150"/>
        <v>771305.0526174655</v>
      </c>
      <c r="Q962">
        <f t="shared" si="151"/>
        <v>0</v>
      </c>
      <c r="R962">
        <f t="shared" si="152"/>
        <v>9814211.8565999996</v>
      </c>
    </row>
    <row r="963" spans="1:18" x14ac:dyDescent="0.3">
      <c r="A963" t="s">
        <v>33</v>
      </c>
      <c r="B963" t="s">
        <v>34</v>
      </c>
      <c r="C963">
        <v>26</v>
      </c>
      <c r="D963">
        <v>7</v>
      </c>
      <c r="E963">
        <v>0</v>
      </c>
      <c r="F963">
        <v>20260106</v>
      </c>
      <c r="G963">
        <v>20260207</v>
      </c>
      <c r="H963">
        <v>2875070.5219999999</v>
      </c>
      <c r="I963">
        <f t="shared" si="143"/>
        <v>33</v>
      </c>
      <c r="J963">
        <f t="shared" si="144"/>
        <v>87123.349151515155</v>
      </c>
      <c r="K963">
        <f t="shared" si="145"/>
        <v>2747344.0244418946</v>
      </c>
      <c r="L963">
        <f t="shared" si="146"/>
        <v>609863.44406060607</v>
      </c>
      <c r="M963">
        <f t="shared" si="147"/>
        <v>0</v>
      </c>
      <c r="N963">
        <f t="shared" si="148"/>
        <v>3357207.4685025006</v>
      </c>
      <c r="O963">
        <f t="shared" si="149"/>
        <v>2352791.089788991</v>
      </c>
      <c r="P963">
        <f t="shared" si="150"/>
        <v>522279.43221100891</v>
      </c>
      <c r="Q963">
        <f t="shared" si="151"/>
        <v>0</v>
      </c>
      <c r="R963">
        <f t="shared" si="152"/>
        <v>2875070.5219999999</v>
      </c>
    </row>
    <row r="964" spans="1:18" x14ac:dyDescent="0.3">
      <c r="A964" t="s">
        <v>35</v>
      </c>
      <c r="B964" t="s">
        <v>36</v>
      </c>
      <c r="C964">
        <v>24</v>
      </c>
      <c r="D964">
        <v>3</v>
      </c>
      <c r="E964">
        <v>0</v>
      </c>
      <c r="F964">
        <v>20260108</v>
      </c>
      <c r="G964">
        <v>20260203</v>
      </c>
      <c r="H964">
        <v>556855.57449999999</v>
      </c>
      <c r="I964">
        <f t="shared" si="143"/>
        <v>27</v>
      </c>
      <c r="J964">
        <f t="shared" si="144"/>
        <v>20624.280537037037</v>
      </c>
      <c r="K964">
        <f t="shared" si="145"/>
        <v>600337.10235501546</v>
      </c>
      <c r="L964">
        <f t="shared" si="146"/>
        <v>61872.841611111115</v>
      </c>
      <c r="M964">
        <f t="shared" si="147"/>
        <v>0</v>
      </c>
      <c r="N964">
        <f t="shared" si="148"/>
        <v>662209.94396612654</v>
      </c>
      <c r="O964">
        <f t="shared" si="149"/>
        <v>504826.3999531056</v>
      </c>
      <c r="P964">
        <f t="shared" si="150"/>
        <v>52029.174546894443</v>
      </c>
      <c r="Q964">
        <f t="shared" si="151"/>
        <v>0</v>
      </c>
      <c r="R964">
        <f t="shared" si="152"/>
        <v>556855.5745000001</v>
      </c>
    </row>
    <row r="965" spans="1:18" x14ac:dyDescent="0.3">
      <c r="A965" t="s">
        <v>35</v>
      </c>
      <c r="B965" t="s">
        <v>36</v>
      </c>
      <c r="C965">
        <v>25</v>
      </c>
      <c r="D965">
        <v>6</v>
      </c>
      <c r="E965">
        <v>0</v>
      </c>
      <c r="F965">
        <v>20260107</v>
      </c>
      <c r="G965">
        <v>20260206</v>
      </c>
      <c r="H965">
        <v>986032.21270000003</v>
      </c>
      <c r="I965">
        <f t="shared" si="143"/>
        <v>31</v>
      </c>
      <c r="J965">
        <f t="shared" si="144"/>
        <v>31807.490732258066</v>
      </c>
      <c r="K965">
        <f t="shared" si="145"/>
        <v>964438.53242827207</v>
      </c>
      <c r="L965">
        <f t="shared" si="146"/>
        <v>190844.94439354839</v>
      </c>
      <c r="M965">
        <f t="shared" si="147"/>
        <v>0</v>
      </c>
      <c r="N965">
        <f t="shared" si="148"/>
        <v>1155283.4768218205</v>
      </c>
      <c r="O965">
        <f t="shared" si="149"/>
        <v>823146.42182843038</v>
      </c>
      <c r="P965">
        <f t="shared" si="150"/>
        <v>162885.79087156968</v>
      </c>
      <c r="Q965">
        <f t="shared" si="151"/>
        <v>0</v>
      </c>
      <c r="R965">
        <f t="shared" si="152"/>
        <v>986032.21270000003</v>
      </c>
    </row>
    <row r="966" spans="1:18" x14ac:dyDescent="0.3">
      <c r="A966" t="s">
        <v>35</v>
      </c>
      <c r="B966" t="s">
        <v>34</v>
      </c>
      <c r="C966">
        <v>10</v>
      </c>
      <c r="D966">
        <v>2</v>
      </c>
      <c r="E966">
        <v>0</v>
      </c>
      <c r="F966">
        <v>20260122</v>
      </c>
      <c r="G966">
        <v>20260202</v>
      </c>
      <c r="H966">
        <v>5373.3360000000002</v>
      </c>
      <c r="I966">
        <f t="shared" si="143"/>
        <v>12</v>
      </c>
      <c r="J966">
        <f t="shared" si="144"/>
        <v>447.77800000000002</v>
      </c>
      <c r="K966">
        <f t="shared" si="145"/>
        <v>5430.8510005876697</v>
      </c>
      <c r="L966">
        <f t="shared" si="146"/>
        <v>895.55600000000004</v>
      </c>
      <c r="M966">
        <f t="shared" si="147"/>
        <v>0</v>
      </c>
      <c r="N966">
        <f t="shared" si="148"/>
        <v>6326.4070005876692</v>
      </c>
      <c r="O966">
        <f t="shared" si="149"/>
        <v>4612.6951979825217</v>
      </c>
      <c r="P966">
        <f t="shared" si="150"/>
        <v>760.64080201747925</v>
      </c>
      <c r="Q966">
        <f t="shared" si="151"/>
        <v>0</v>
      </c>
      <c r="R966">
        <f t="shared" si="152"/>
        <v>5373.3360000000011</v>
      </c>
    </row>
    <row r="967" spans="1:18" x14ac:dyDescent="0.3">
      <c r="A967" t="s">
        <v>35</v>
      </c>
      <c r="B967" t="s">
        <v>36</v>
      </c>
      <c r="C967">
        <v>26</v>
      </c>
      <c r="D967">
        <v>5</v>
      </c>
      <c r="E967">
        <v>0</v>
      </c>
      <c r="F967">
        <v>20260106</v>
      </c>
      <c r="G967">
        <v>20260205</v>
      </c>
      <c r="H967">
        <v>2778429.1844000001</v>
      </c>
      <c r="I967">
        <f t="shared" si="143"/>
        <v>31</v>
      </c>
      <c r="J967">
        <f t="shared" si="144"/>
        <v>89626.747883870979</v>
      </c>
      <c r="K967">
        <f t="shared" si="145"/>
        <v>2826286.0946804057</v>
      </c>
      <c r="L967">
        <f t="shared" si="146"/>
        <v>448133.73941935488</v>
      </c>
      <c r="M967">
        <f t="shared" si="147"/>
        <v>0</v>
      </c>
      <c r="N967">
        <f t="shared" si="148"/>
        <v>3274419.8340997607</v>
      </c>
      <c r="O967">
        <f t="shared" si="149"/>
        <v>2398176.2164847362</v>
      </c>
      <c r="P967">
        <f t="shared" si="150"/>
        <v>380252.96791526396</v>
      </c>
      <c r="Q967">
        <f t="shared" si="151"/>
        <v>0</v>
      </c>
      <c r="R967">
        <f t="shared" si="152"/>
        <v>2778429.1844000001</v>
      </c>
    </row>
    <row r="968" spans="1:18" x14ac:dyDescent="0.3">
      <c r="A968" t="s">
        <v>37</v>
      </c>
      <c r="B968" t="s">
        <v>38</v>
      </c>
      <c r="C968">
        <v>26</v>
      </c>
      <c r="D968">
        <v>5</v>
      </c>
      <c r="E968">
        <v>0</v>
      </c>
      <c r="F968">
        <v>20260106</v>
      </c>
      <c r="G968">
        <v>20260205</v>
      </c>
      <c r="H968">
        <v>3076734.8322999999</v>
      </c>
      <c r="I968">
        <f t="shared" si="143"/>
        <v>31</v>
      </c>
      <c r="J968">
        <f t="shared" si="144"/>
        <v>99249.510719354832</v>
      </c>
      <c r="K968">
        <f t="shared" si="145"/>
        <v>3129729.8928373354</v>
      </c>
      <c r="L968">
        <f t="shared" si="146"/>
        <v>496247.55359677417</v>
      </c>
      <c r="M968">
        <f t="shared" si="147"/>
        <v>0</v>
      </c>
      <c r="N968">
        <f t="shared" si="148"/>
        <v>3625977.4464341095</v>
      </c>
      <c r="O968">
        <f t="shared" si="149"/>
        <v>2655656.0594310793</v>
      </c>
      <c r="P968">
        <f t="shared" si="150"/>
        <v>421078.77286892041</v>
      </c>
      <c r="Q968">
        <f t="shared" si="151"/>
        <v>0</v>
      </c>
      <c r="R968">
        <f t="shared" si="152"/>
        <v>3076734.8322999999</v>
      </c>
    </row>
    <row r="969" spans="1:18" x14ac:dyDescent="0.3">
      <c r="A969" t="s">
        <v>37</v>
      </c>
      <c r="B969" t="s">
        <v>38</v>
      </c>
      <c r="C969">
        <v>28</v>
      </c>
      <c r="D969">
        <v>2</v>
      </c>
      <c r="E969">
        <v>0</v>
      </c>
      <c r="F969">
        <v>20260104</v>
      </c>
      <c r="G969">
        <v>20260202</v>
      </c>
      <c r="H969">
        <v>4968962.1430000002</v>
      </c>
      <c r="I969">
        <f t="shared" si="143"/>
        <v>30</v>
      </c>
      <c r="J969">
        <f t="shared" si="144"/>
        <v>165632.07143333333</v>
      </c>
      <c r="K969">
        <f t="shared" si="145"/>
        <v>5624806.67304949</v>
      </c>
      <c r="L969">
        <f t="shared" si="146"/>
        <v>331264.14286666666</v>
      </c>
      <c r="M969">
        <f t="shared" si="147"/>
        <v>0</v>
      </c>
      <c r="N969">
        <f t="shared" si="148"/>
        <v>5956070.8159161564</v>
      </c>
      <c r="O969">
        <f t="shared" si="149"/>
        <v>4692598.9102393743</v>
      </c>
      <c r="P969">
        <f t="shared" si="150"/>
        <v>276363.2327606263</v>
      </c>
      <c r="Q969">
        <f t="shared" si="151"/>
        <v>0</v>
      </c>
      <c r="R969">
        <f t="shared" si="152"/>
        <v>4968962.1430000002</v>
      </c>
    </row>
    <row r="970" spans="1:18" x14ac:dyDescent="0.3">
      <c r="A970" t="s">
        <v>35</v>
      </c>
      <c r="B970" t="s">
        <v>34</v>
      </c>
      <c r="C970">
        <v>23</v>
      </c>
      <c r="D970">
        <v>8</v>
      </c>
      <c r="E970">
        <v>0</v>
      </c>
      <c r="F970">
        <v>20260109</v>
      </c>
      <c r="G970">
        <v>20260208</v>
      </c>
      <c r="H970">
        <v>902399.57669999998</v>
      </c>
      <c r="I970">
        <f t="shared" si="143"/>
        <v>31</v>
      </c>
      <c r="J970">
        <f t="shared" si="144"/>
        <v>29109.663764516128</v>
      </c>
      <c r="K970">
        <f t="shared" si="145"/>
        <v>812026.42188601044</v>
      </c>
      <c r="L970">
        <f t="shared" si="146"/>
        <v>232877.31011612903</v>
      </c>
      <c r="M970">
        <f t="shared" si="147"/>
        <v>0</v>
      </c>
      <c r="N970">
        <f t="shared" si="148"/>
        <v>1044903.7320021394</v>
      </c>
      <c r="O970">
        <f t="shared" si="149"/>
        <v>701282.11521944404</v>
      </c>
      <c r="P970">
        <f t="shared" si="150"/>
        <v>201117.46148055597</v>
      </c>
      <c r="Q970">
        <f t="shared" si="151"/>
        <v>0</v>
      </c>
      <c r="R970">
        <f t="shared" si="152"/>
        <v>902399.57669999998</v>
      </c>
    </row>
    <row r="971" spans="1:18" x14ac:dyDescent="0.3">
      <c r="A971" t="s">
        <v>0</v>
      </c>
      <c r="B971" t="s">
        <v>0</v>
      </c>
      <c r="C971">
        <v>28</v>
      </c>
      <c r="D971">
        <v>2</v>
      </c>
      <c r="E971">
        <v>0</v>
      </c>
      <c r="F971">
        <v>20260104</v>
      </c>
      <c r="G971">
        <v>20260202</v>
      </c>
      <c r="H971">
        <v>4032.52</v>
      </c>
      <c r="I971">
        <f t="shared" ref="I971:I1034" si="153">IF(C971&lt;0,0,C971)+D971+E971</f>
        <v>30</v>
      </c>
      <c r="J971">
        <f t="shared" ref="J971:J1034" si="154">H971/I971</f>
        <v>134.41733333333335</v>
      </c>
      <c r="K971">
        <f t="shared" ref="K971:K1034" si="155">IF(C971&lt;0,0,C971)*$J971*$B$6</f>
        <v>4564.7651868627918</v>
      </c>
      <c r="L971">
        <f t="shared" ref="L971:L1034" si="156">IF(D971&lt;0,0,D971)*$J971*$C$6</f>
        <v>268.83466666666669</v>
      </c>
      <c r="M971">
        <f t="shared" ref="M971:M1034" si="157">IF(E971&lt;0,0,E971)*$J971*$D$6</f>
        <v>0</v>
      </c>
      <c r="N971">
        <f t="shared" ref="N971:N1034" si="158">K971+L971+M971</f>
        <v>4833.5998535294584</v>
      </c>
      <c r="O971">
        <f t="shared" ref="O971:O1034" si="159">K971/$N971*$H971</f>
        <v>3808.2397114206551</v>
      </c>
      <c r="P971">
        <f t="shared" ref="P971:P1034" si="160">L971/$N971*$H971</f>
        <v>224.28028857934504</v>
      </c>
      <c r="Q971">
        <f t="shared" ref="Q971:Q1034" si="161">M971/$N971*$H971</f>
        <v>0</v>
      </c>
      <c r="R971">
        <f t="shared" ref="R971:R1034" si="162">O971+P971+Q971</f>
        <v>4032.52</v>
      </c>
    </row>
    <row r="972" spans="1:18" x14ac:dyDescent="0.3">
      <c r="A972" t="s">
        <v>35</v>
      </c>
      <c r="B972" t="s">
        <v>34</v>
      </c>
      <c r="C972">
        <v>28</v>
      </c>
      <c r="D972">
        <v>8</v>
      </c>
      <c r="E972">
        <v>0</v>
      </c>
      <c r="F972">
        <v>20260104</v>
      </c>
      <c r="G972">
        <v>20260208</v>
      </c>
      <c r="H972">
        <v>751015.54429999995</v>
      </c>
      <c r="I972">
        <f t="shared" si="153"/>
        <v>36</v>
      </c>
      <c r="J972">
        <f t="shared" si="154"/>
        <v>20861.542897222222</v>
      </c>
      <c r="K972">
        <f t="shared" si="155"/>
        <v>708450.63207238691</v>
      </c>
      <c r="L972">
        <f t="shared" si="156"/>
        <v>166892.34317777777</v>
      </c>
      <c r="M972">
        <f t="shared" si="157"/>
        <v>0</v>
      </c>
      <c r="N972">
        <f t="shared" si="158"/>
        <v>875342.97525016475</v>
      </c>
      <c r="O972">
        <f t="shared" si="159"/>
        <v>607827.3912045341</v>
      </c>
      <c r="P972">
        <f t="shared" si="160"/>
        <v>143188.15309546585</v>
      </c>
      <c r="Q972">
        <f t="shared" si="161"/>
        <v>0</v>
      </c>
      <c r="R972">
        <f t="shared" si="162"/>
        <v>751015.54429999995</v>
      </c>
    </row>
    <row r="973" spans="1:18" x14ac:dyDescent="0.3">
      <c r="A973" t="s">
        <v>0</v>
      </c>
      <c r="B973" t="s">
        <v>0</v>
      </c>
      <c r="C973">
        <v>31</v>
      </c>
      <c r="D973">
        <v>3</v>
      </c>
      <c r="E973">
        <v>0</v>
      </c>
      <c r="F973">
        <v>20251204</v>
      </c>
      <c r="G973">
        <v>20260203</v>
      </c>
      <c r="H973">
        <v>469304.12359999999</v>
      </c>
      <c r="I973">
        <f t="shared" si="153"/>
        <v>34</v>
      </c>
      <c r="J973">
        <f t="shared" si="154"/>
        <v>13803.06245882353</v>
      </c>
      <c r="K973">
        <f t="shared" si="155"/>
        <v>518970.03482438874</v>
      </c>
      <c r="L973">
        <f t="shared" si="156"/>
        <v>41409.187376470589</v>
      </c>
      <c r="M973">
        <f t="shared" si="157"/>
        <v>0</v>
      </c>
      <c r="N973">
        <f t="shared" si="158"/>
        <v>560379.22220085934</v>
      </c>
      <c r="O973">
        <f t="shared" si="159"/>
        <v>434624.92490598228</v>
      </c>
      <c r="P973">
        <f t="shared" si="160"/>
        <v>34679.19869401773</v>
      </c>
      <c r="Q973">
        <f t="shared" si="161"/>
        <v>0</v>
      </c>
      <c r="R973">
        <f t="shared" si="162"/>
        <v>469304.12359999999</v>
      </c>
    </row>
    <row r="974" spans="1:18" x14ac:dyDescent="0.3">
      <c r="A974" t="s">
        <v>33</v>
      </c>
      <c r="B974" t="s">
        <v>34</v>
      </c>
      <c r="C974">
        <v>23</v>
      </c>
      <c r="D974">
        <v>6</v>
      </c>
      <c r="E974">
        <v>0</v>
      </c>
      <c r="F974">
        <v>20260109</v>
      </c>
      <c r="G974">
        <v>20260206</v>
      </c>
      <c r="H974">
        <v>1839549.2593</v>
      </c>
      <c r="I974">
        <f t="shared" si="153"/>
        <v>29</v>
      </c>
      <c r="J974">
        <f t="shared" si="154"/>
        <v>63432.733079310347</v>
      </c>
      <c r="K974">
        <f t="shared" si="155"/>
        <v>1769483.0036350628</v>
      </c>
      <c r="L974">
        <f t="shared" si="156"/>
        <v>380596.39847586211</v>
      </c>
      <c r="M974">
        <f t="shared" si="157"/>
        <v>0</v>
      </c>
      <c r="N974">
        <f t="shared" si="158"/>
        <v>2150079.4021109249</v>
      </c>
      <c r="O974">
        <f t="shared" si="159"/>
        <v>1513921.3675016118</v>
      </c>
      <c r="P974">
        <f t="shared" si="160"/>
        <v>325627.89179838833</v>
      </c>
      <c r="Q974">
        <f t="shared" si="161"/>
        <v>0</v>
      </c>
      <c r="R974">
        <f t="shared" si="162"/>
        <v>1839549.2593</v>
      </c>
    </row>
    <row r="975" spans="1:18" x14ac:dyDescent="0.3">
      <c r="A975" t="s">
        <v>0</v>
      </c>
      <c r="B975" t="s">
        <v>0</v>
      </c>
      <c r="C975">
        <v>29</v>
      </c>
      <c r="D975">
        <v>1</v>
      </c>
      <c r="E975">
        <v>0</v>
      </c>
      <c r="F975">
        <v>20260103</v>
      </c>
      <c r="G975">
        <v>20260201</v>
      </c>
      <c r="H975">
        <v>38299.9277</v>
      </c>
      <c r="I975">
        <f t="shared" si="153"/>
        <v>30</v>
      </c>
      <c r="J975">
        <f t="shared" si="154"/>
        <v>1276.6642566666667</v>
      </c>
      <c r="K975">
        <f t="shared" si="155"/>
        <v>44903.462723994417</v>
      </c>
      <c r="L975">
        <f t="shared" si="156"/>
        <v>1276.6642566666667</v>
      </c>
      <c r="M975">
        <f t="shared" si="157"/>
        <v>0</v>
      </c>
      <c r="N975">
        <f t="shared" si="158"/>
        <v>46180.12698066108</v>
      </c>
      <c r="O975">
        <f t="shared" si="159"/>
        <v>37241.114051696612</v>
      </c>
      <c r="P975">
        <f t="shared" si="160"/>
        <v>1058.8136483033902</v>
      </c>
      <c r="Q975">
        <f t="shared" si="161"/>
        <v>0</v>
      </c>
      <c r="R975">
        <f t="shared" si="162"/>
        <v>38299.9277</v>
      </c>
    </row>
    <row r="976" spans="1:18" x14ac:dyDescent="0.3">
      <c r="A976" t="s">
        <v>37</v>
      </c>
      <c r="B976" t="s">
        <v>38</v>
      </c>
      <c r="C976">
        <v>23</v>
      </c>
      <c r="D976">
        <v>7</v>
      </c>
      <c r="E976">
        <v>0</v>
      </c>
      <c r="F976">
        <v>20260109</v>
      </c>
      <c r="G976">
        <v>20260207</v>
      </c>
      <c r="H976">
        <v>344542.13079999998</v>
      </c>
      <c r="I976">
        <f t="shared" si="153"/>
        <v>30</v>
      </c>
      <c r="J976">
        <f t="shared" si="154"/>
        <v>11484.737693333333</v>
      </c>
      <c r="K976">
        <f t="shared" si="155"/>
        <v>320371.63090783911</v>
      </c>
      <c r="L976">
        <f t="shared" si="156"/>
        <v>80393.163853333332</v>
      </c>
      <c r="M976">
        <f t="shared" si="157"/>
        <v>0</v>
      </c>
      <c r="N976">
        <f t="shared" si="158"/>
        <v>400764.79476117244</v>
      </c>
      <c r="O976">
        <f t="shared" si="159"/>
        <v>275427.19770741742</v>
      </c>
      <c r="P976">
        <f t="shared" si="160"/>
        <v>69114.933092582534</v>
      </c>
      <c r="Q976">
        <f t="shared" si="161"/>
        <v>0</v>
      </c>
      <c r="R976">
        <f t="shared" si="162"/>
        <v>344542.13079999993</v>
      </c>
    </row>
    <row r="977" spans="1:18" x14ac:dyDescent="0.3">
      <c r="A977" t="s">
        <v>35</v>
      </c>
      <c r="B977" t="s">
        <v>34</v>
      </c>
      <c r="C977">
        <v>30</v>
      </c>
      <c r="D977">
        <v>8</v>
      </c>
      <c r="E977">
        <v>0</v>
      </c>
      <c r="F977">
        <v>20260102</v>
      </c>
      <c r="G977">
        <v>20260208</v>
      </c>
      <c r="H977">
        <v>1626370.7960999999</v>
      </c>
      <c r="I977">
        <f t="shared" si="153"/>
        <v>38</v>
      </c>
      <c r="J977">
        <f t="shared" si="154"/>
        <v>42799.231476315785</v>
      </c>
      <c r="K977">
        <f t="shared" si="155"/>
        <v>1557264.4195619226</v>
      </c>
      <c r="L977">
        <f t="shared" si="156"/>
        <v>342393.85181052628</v>
      </c>
      <c r="M977">
        <f t="shared" si="157"/>
        <v>0</v>
      </c>
      <c r="N977">
        <f t="shared" si="158"/>
        <v>1899658.2713724489</v>
      </c>
      <c r="O977">
        <f t="shared" si="159"/>
        <v>1333234.198986396</v>
      </c>
      <c r="P977">
        <f t="shared" si="160"/>
        <v>293136.59711360408</v>
      </c>
      <c r="Q977">
        <f t="shared" si="161"/>
        <v>0</v>
      </c>
      <c r="R977">
        <f t="shared" si="162"/>
        <v>1626370.7960999999</v>
      </c>
    </row>
    <row r="978" spans="1:18" x14ac:dyDescent="0.3">
      <c r="A978" t="s">
        <v>37</v>
      </c>
      <c r="B978" t="s">
        <v>38</v>
      </c>
      <c r="C978">
        <v>23</v>
      </c>
      <c r="D978">
        <v>4</v>
      </c>
      <c r="E978">
        <v>0</v>
      </c>
      <c r="F978">
        <v>20260109</v>
      </c>
      <c r="G978">
        <v>20260204</v>
      </c>
      <c r="H978">
        <v>405126.04940000002</v>
      </c>
      <c r="I978">
        <f t="shared" si="153"/>
        <v>27</v>
      </c>
      <c r="J978">
        <f t="shared" si="154"/>
        <v>15004.668496296297</v>
      </c>
      <c r="K978">
        <f t="shared" si="155"/>
        <v>418561.59415641939</v>
      </c>
      <c r="L978">
        <f t="shared" si="156"/>
        <v>60018.673985185189</v>
      </c>
      <c r="M978">
        <f t="shared" si="157"/>
        <v>0</v>
      </c>
      <c r="N978">
        <f t="shared" si="158"/>
        <v>478580.26814160461</v>
      </c>
      <c r="O978">
        <f t="shared" si="159"/>
        <v>354319.25710105349</v>
      </c>
      <c r="P978">
        <f t="shared" si="160"/>
        <v>50806.792298946508</v>
      </c>
      <c r="Q978">
        <f t="shared" si="161"/>
        <v>0</v>
      </c>
      <c r="R978">
        <f t="shared" si="162"/>
        <v>405126.04940000002</v>
      </c>
    </row>
    <row r="979" spans="1:18" x14ac:dyDescent="0.3">
      <c r="A979" t="s">
        <v>35</v>
      </c>
      <c r="B979" t="s">
        <v>36</v>
      </c>
      <c r="C979">
        <v>26</v>
      </c>
      <c r="D979">
        <v>7</v>
      </c>
      <c r="E979">
        <v>0</v>
      </c>
      <c r="F979">
        <v>20260106</v>
      </c>
      <c r="G979">
        <v>20260207</v>
      </c>
      <c r="H979">
        <v>242452.7592</v>
      </c>
      <c r="I979">
        <f t="shared" si="153"/>
        <v>33</v>
      </c>
      <c r="J979">
        <f t="shared" si="154"/>
        <v>7347.0533090909094</v>
      </c>
      <c r="K979">
        <f t="shared" si="155"/>
        <v>231681.66975403659</v>
      </c>
      <c r="L979">
        <f t="shared" si="156"/>
        <v>51429.373163636366</v>
      </c>
      <c r="M979">
        <f t="shared" si="157"/>
        <v>0</v>
      </c>
      <c r="N979">
        <f t="shared" si="158"/>
        <v>283111.04291767295</v>
      </c>
      <c r="O979">
        <f t="shared" si="159"/>
        <v>198409.28672027748</v>
      </c>
      <c r="P979">
        <f t="shared" si="160"/>
        <v>44043.472479722521</v>
      </c>
      <c r="Q979">
        <f t="shared" si="161"/>
        <v>0</v>
      </c>
      <c r="R979">
        <f t="shared" si="162"/>
        <v>242452.7592</v>
      </c>
    </row>
    <row r="980" spans="1:18" x14ac:dyDescent="0.3">
      <c r="A980" t="s">
        <v>33</v>
      </c>
      <c r="B980" t="s">
        <v>34</v>
      </c>
      <c r="C980">
        <v>29</v>
      </c>
      <c r="D980">
        <v>7</v>
      </c>
      <c r="E980">
        <v>0</v>
      </c>
      <c r="F980">
        <v>20260103</v>
      </c>
      <c r="G980">
        <v>20260207</v>
      </c>
      <c r="H980">
        <v>1627107.7487000001</v>
      </c>
      <c r="I980">
        <f t="shared" si="153"/>
        <v>36</v>
      </c>
      <c r="J980">
        <f t="shared" si="154"/>
        <v>45197.437463888891</v>
      </c>
      <c r="K980">
        <f t="shared" si="155"/>
        <v>1589706.4853047777</v>
      </c>
      <c r="L980">
        <f t="shared" si="156"/>
        <v>316382.06224722223</v>
      </c>
      <c r="M980">
        <f t="shared" si="157"/>
        <v>0</v>
      </c>
      <c r="N980">
        <f t="shared" si="158"/>
        <v>1906088.547552</v>
      </c>
      <c r="O980">
        <f t="shared" si="159"/>
        <v>1357032.3077173207</v>
      </c>
      <c r="P980">
        <f t="shared" si="160"/>
        <v>270075.44098267925</v>
      </c>
      <c r="Q980">
        <f t="shared" si="161"/>
        <v>0</v>
      </c>
      <c r="R980">
        <f t="shared" si="162"/>
        <v>1627107.7486999999</v>
      </c>
    </row>
    <row r="981" spans="1:18" x14ac:dyDescent="0.3">
      <c r="A981" t="s">
        <v>39</v>
      </c>
      <c r="B981" t="s">
        <v>40</v>
      </c>
      <c r="C981">
        <v>25</v>
      </c>
      <c r="D981">
        <v>2</v>
      </c>
      <c r="E981">
        <v>0</v>
      </c>
      <c r="F981">
        <v>20260107</v>
      </c>
      <c r="G981">
        <v>20260202</v>
      </c>
      <c r="H981">
        <v>559418.00989999995</v>
      </c>
      <c r="I981">
        <f t="shared" si="153"/>
        <v>27</v>
      </c>
      <c r="J981">
        <f t="shared" si="154"/>
        <v>20719.18555185185</v>
      </c>
      <c r="K981">
        <f t="shared" si="155"/>
        <v>628228.7739998179</v>
      </c>
      <c r="L981">
        <f t="shared" si="156"/>
        <v>41438.371103703699</v>
      </c>
      <c r="M981">
        <f t="shared" si="157"/>
        <v>0</v>
      </c>
      <c r="N981">
        <f t="shared" si="158"/>
        <v>669667.14510352165</v>
      </c>
      <c r="O981">
        <f t="shared" si="159"/>
        <v>524801.75126191473</v>
      </c>
      <c r="P981">
        <f t="shared" si="160"/>
        <v>34616.258638085128</v>
      </c>
      <c r="Q981">
        <f t="shared" si="161"/>
        <v>0</v>
      </c>
      <c r="R981">
        <f t="shared" si="162"/>
        <v>559418.00989999983</v>
      </c>
    </row>
    <row r="982" spans="1:18" x14ac:dyDescent="0.3">
      <c r="A982" t="s">
        <v>35</v>
      </c>
      <c r="B982" t="s">
        <v>36</v>
      </c>
      <c r="C982">
        <v>29</v>
      </c>
      <c r="D982">
        <v>7</v>
      </c>
      <c r="E982">
        <v>0</v>
      </c>
      <c r="F982">
        <v>20260103</v>
      </c>
      <c r="G982">
        <v>20260207</v>
      </c>
      <c r="H982">
        <v>86904.85</v>
      </c>
      <c r="I982">
        <f t="shared" si="153"/>
        <v>36</v>
      </c>
      <c r="J982">
        <f t="shared" si="154"/>
        <v>2414.0236111111112</v>
      </c>
      <c r="K982">
        <f t="shared" si="155"/>
        <v>84907.224957792932</v>
      </c>
      <c r="L982">
        <f t="shared" si="156"/>
        <v>16898.165277777778</v>
      </c>
      <c r="M982">
        <f t="shared" si="157"/>
        <v>0</v>
      </c>
      <c r="N982">
        <f t="shared" si="158"/>
        <v>101805.39023557071</v>
      </c>
      <c r="O982">
        <f t="shared" si="159"/>
        <v>72479.950538955731</v>
      </c>
      <c r="P982">
        <f t="shared" si="160"/>
        <v>14424.899461044275</v>
      </c>
      <c r="Q982">
        <f t="shared" si="161"/>
        <v>0</v>
      </c>
      <c r="R982">
        <f t="shared" si="162"/>
        <v>86904.85</v>
      </c>
    </row>
    <row r="983" spans="1:18" x14ac:dyDescent="0.3">
      <c r="A983" t="s">
        <v>35</v>
      </c>
      <c r="B983" t="s">
        <v>36</v>
      </c>
      <c r="C983">
        <v>24</v>
      </c>
      <c r="D983">
        <v>9</v>
      </c>
      <c r="E983">
        <v>0</v>
      </c>
      <c r="F983">
        <v>20260108</v>
      </c>
      <c r="G983">
        <v>20260209</v>
      </c>
      <c r="H983">
        <v>42510.780899999998</v>
      </c>
      <c r="I983">
        <f t="shared" si="153"/>
        <v>33</v>
      </c>
      <c r="J983">
        <f t="shared" si="154"/>
        <v>1288.2054818181819</v>
      </c>
      <c r="K983">
        <f t="shared" si="155"/>
        <v>37497.431476641337</v>
      </c>
      <c r="L983">
        <f t="shared" si="156"/>
        <v>11593.849336363637</v>
      </c>
      <c r="M983">
        <f t="shared" si="157"/>
        <v>0</v>
      </c>
      <c r="N983">
        <f t="shared" si="158"/>
        <v>49091.280813004974</v>
      </c>
      <c r="O983">
        <f t="shared" si="159"/>
        <v>32471.043073579334</v>
      </c>
      <c r="P983">
        <f t="shared" si="160"/>
        <v>10039.737826420664</v>
      </c>
      <c r="Q983">
        <f t="shared" si="161"/>
        <v>0</v>
      </c>
      <c r="R983">
        <f t="shared" si="162"/>
        <v>42510.780899999998</v>
      </c>
    </row>
    <row r="984" spans="1:18" x14ac:dyDescent="0.3">
      <c r="A984" t="s">
        <v>0</v>
      </c>
      <c r="B984" t="s">
        <v>0</v>
      </c>
      <c r="C984">
        <v>30</v>
      </c>
      <c r="D984">
        <v>2</v>
      </c>
      <c r="E984">
        <v>0</v>
      </c>
      <c r="F984">
        <v>20260102</v>
      </c>
      <c r="G984">
        <v>20260202</v>
      </c>
      <c r="H984">
        <v>31837.860400000001</v>
      </c>
      <c r="I984">
        <f t="shared" si="153"/>
        <v>32</v>
      </c>
      <c r="J984">
        <f t="shared" si="154"/>
        <v>994.93313750000004</v>
      </c>
      <c r="K984">
        <f t="shared" si="155"/>
        <v>36200.976546255311</v>
      </c>
      <c r="L984">
        <f t="shared" si="156"/>
        <v>1989.8662750000001</v>
      </c>
      <c r="M984">
        <f t="shared" si="157"/>
        <v>0</v>
      </c>
      <c r="N984">
        <f t="shared" si="158"/>
        <v>38190.842821255312</v>
      </c>
      <c r="O984">
        <f t="shared" si="159"/>
        <v>30179.005030543256</v>
      </c>
      <c r="P984">
        <f t="shared" si="160"/>
        <v>1658.8553694567465</v>
      </c>
      <c r="Q984">
        <f t="shared" si="161"/>
        <v>0</v>
      </c>
      <c r="R984">
        <f t="shared" si="162"/>
        <v>31837.860400000001</v>
      </c>
    </row>
    <row r="985" spans="1:18" x14ac:dyDescent="0.3">
      <c r="A985" t="s">
        <v>39</v>
      </c>
      <c r="B985" t="s">
        <v>40</v>
      </c>
      <c r="C985">
        <v>26</v>
      </c>
      <c r="D985">
        <v>2</v>
      </c>
      <c r="E985">
        <v>0</v>
      </c>
      <c r="F985">
        <v>20260106</v>
      </c>
      <c r="G985">
        <v>20260202</v>
      </c>
      <c r="H985">
        <v>1484750.8348000001</v>
      </c>
      <c r="I985">
        <f t="shared" si="153"/>
        <v>28</v>
      </c>
      <c r="J985">
        <f t="shared" si="154"/>
        <v>53026.815528571431</v>
      </c>
      <c r="K985">
        <f t="shared" si="155"/>
        <v>1672145.3685652972</v>
      </c>
      <c r="L985">
        <f t="shared" si="156"/>
        <v>106053.63105714286</v>
      </c>
      <c r="M985">
        <f t="shared" si="157"/>
        <v>0</v>
      </c>
      <c r="N985">
        <f t="shared" si="158"/>
        <v>1778198.99962244</v>
      </c>
      <c r="O985">
        <f t="shared" si="159"/>
        <v>1396198.7563885862</v>
      </c>
      <c r="P985">
        <f t="shared" si="160"/>
        <v>88552.07841141391</v>
      </c>
      <c r="Q985">
        <f t="shared" si="161"/>
        <v>0</v>
      </c>
      <c r="R985">
        <f t="shared" si="162"/>
        <v>1484750.8348000001</v>
      </c>
    </row>
    <row r="986" spans="1:18" x14ac:dyDescent="0.3">
      <c r="A986" t="s">
        <v>39</v>
      </c>
      <c r="B986" t="s">
        <v>40</v>
      </c>
      <c r="C986">
        <v>26</v>
      </c>
      <c r="D986">
        <v>3</v>
      </c>
      <c r="E986">
        <v>0</v>
      </c>
      <c r="F986">
        <v>20260106</v>
      </c>
      <c r="G986">
        <v>20260203</v>
      </c>
      <c r="H986">
        <v>3240837.4046</v>
      </c>
      <c r="I986">
        <f t="shared" si="153"/>
        <v>29</v>
      </c>
      <c r="J986">
        <f t="shared" si="154"/>
        <v>111753.01395172413</v>
      </c>
      <c r="K986">
        <f t="shared" si="155"/>
        <v>3524014.8373967963</v>
      </c>
      <c r="L986">
        <f t="shared" si="156"/>
        <v>335259.04185517237</v>
      </c>
      <c r="M986">
        <f t="shared" si="157"/>
        <v>0</v>
      </c>
      <c r="N986">
        <f t="shared" si="158"/>
        <v>3859273.8792519686</v>
      </c>
      <c r="O986">
        <f t="shared" si="159"/>
        <v>2959302.5674598082</v>
      </c>
      <c r="P986">
        <f t="shared" si="160"/>
        <v>281534.83714019187</v>
      </c>
      <c r="Q986">
        <f t="shared" si="161"/>
        <v>0</v>
      </c>
      <c r="R986">
        <f t="shared" si="162"/>
        <v>3240837.4046</v>
      </c>
    </row>
    <row r="987" spans="1:18" x14ac:dyDescent="0.3">
      <c r="A987" t="s">
        <v>37</v>
      </c>
      <c r="B987" t="s">
        <v>38</v>
      </c>
      <c r="C987">
        <v>27</v>
      </c>
      <c r="D987">
        <v>1</v>
      </c>
      <c r="E987">
        <v>0</v>
      </c>
      <c r="F987">
        <v>20260105</v>
      </c>
      <c r="G987">
        <v>20260201</v>
      </c>
      <c r="H987">
        <v>965842.95519999997</v>
      </c>
      <c r="I987">
        <f t="shared" si="153"/>
        <v>28</v>
      </c>
      <c r="J987">
        <f t="shared" si="154"/>
        <v>34494.391257142859</v>
      </c>
      <c r="K987">
        <f t="shared" si="155"/>
        <v>1129581.015678518</v>
      </c>
      <c r="L987">
        <f t="shared" si="156"/>
        <v>34494.391257142859</v>
      </c>
      <c r="M987">
        <f t="shared" si="157"/>
        <v>0</v>
      </c>
      <c r="N987">
        <f t="shared" si="158"/>
        <v>1164075.4069356609</v>
      </c>
      <c r="O987">
        <f t="shared" si="159"/>
        <v>937222.67459693656</v>
      </c>
      <c r="P987">
        <f t="shared" si="160"/>
        <v>28620.28060306346</v>
      </c>
      <c r="Q987">
        <f t="shared" si="161"/>
        <v>0</v>
      </c>
      <c r="R987">
        <f t="shared" si="162"/>
        <v>965842.95519999997</v>
      </c>
    </row>
    <row r="988" spans="1:18" x14ac:dyDescent="0.3">
      <c r="A988" t="s">
        <v>41</v>
      </c>
      <c r="B988" t="s">
        <v>42</v>
      </c>
      <c r="C988">
        <v>27</v>
      </c>
      <c r="D988">
        <v>4</v>
      </c>
      <c r="E988">
        <v>0</v>
      </c>
      <c r="F988">
        <v>20260105</v>
      </c>
      <c r="G988">
        <v>20260204</v>
      </c>
      <c r="H988">
        <v>172551.33730000001</v>
      </c>
      <c r="I988">
        <f t="shared" si="153"/>
        <v>31</v>
      </c>
      <c r="J988">
        <f t="shared" si="154"/>
        <v>5566.1721709677422</v>
      </c>
      <c r="K988">
        <f t="shared" si="155"/>
        <v>182274.34041240788</v>
      </c>
      <c r="L988">
        <f t="shared" si="156"/>
        <v>22264.688683870969</v>
      </c>
      <c r="M988">
        <f t="shared" si="157"/>
        <v>0</v>
      </c>
      <c r="N988">
        <f t="shared" si="158"/>
        <v>204539.02909627886</v>
      </c>
      <c r="O988">
        <f t="shared" si="159"/>
        <v>153768.60510485631</v>
      </c>
      <c r="P988">
        <f t="shared" si="160"/>
        <v>18782.732195143712</v>
      </c>
      <c r="Q988">
        <f t="shared" si="161"/>
        <v>0</v>
      </c>
      <c r="R988">
        <f t="shared" si="162"/>
        <v>172551.33730000001</v>
      </c>
    </row>
    <row r="989" spans="1:18" x14ac:dyDescent="0.3">
      <c r="A989" t="s">
        <v>39</v>
      </c>
      <c r="B989" t="s">
        <v>40</v>
      </c>
      <c r="C989">
        <v>29</v>
      </c>
      <c r="D989">
        <v>3</v>
      </c>
      <c r="E989">
        <v>0</v>
      </c>
      <c r="F989">
        <v>20260103</v>
      </c>
      <c r="G989">
        <v>20260203</v>
      </c>
      <c r="H989">
        <v>3883991.0049000001</v>
      </c>
      <c r="I989">
        <f t="shared" si="153"/>
        <v>32</v>
      </c>
      <c r="J989">
        <f t="shared" si="154"/>
        <v>121374.718903125</v>
      </c>
      <c r="K989">
        <f t="shared" si="155"/>
        <v>4269051.2696986943</v>
      </c>
      <c r="L989">
        <f t="shared" si="156"/>
        <v>364124.15670937498</v>
      </c>
      <c r="M989">
        <f t="shared" si="157"/>
        <v>0</v>
      </c>
      <c r="N989">
        <f t="shared" si="158"/>
        <v>4633175.4264080692</v>
      </c>
      <c r="O989">
        <f t="shared" si="159"/>
        <v>3578745.7207985017</v>
      </c>
      <c r="P989">
        <f t="shared" si="160"/>
        <v>305245.28410149802</v>
      </c>
      <c r="Q989">
        <f t="shared" si="161"/>
        <v>0</v>
      </c>
      <c r="R989">
        <f t="shared" si="162"/>
        <v>3883991.0048999996</v>
      </c>
    </row>
    <row r="990" spans="1:18" x14ac:dyDescent="0.3">
      <c r="A990" t="s">
        <v>35</v>
      </c>
      <c r="B990" t="s">
        <v>36</v>
      </c>
      <c r="C990">
        <v>23</v>
      </c>
      <c r="D990">
        <v>4</v>
      </c>
      <c r="E990">
        <v>0</v>
      </c>
      <c r="F990">
        <v>20260109</v>
      </c>
      <c r="G990">
        <v>20260204</v>
      </c>
      <c r="H990">
        <v>194807.02739999999</v>
      </c>
      <c r="I990">
        <f t="shared" si="153"/>
        <v>27</v>
      </c>
      <c r="J990">
        <f t="shared" si="154"/>
        <v>7215.0750888888888</v>
      </c>
      <c r="K990">
        <f t="shared" si="155"/>
        <v>201267.58094715906</v>
      </c>
      <c r="L990">
        <f t="shared" si="156"/>
        <v>28860.300355555555</v>
      </c>
      <c r="M990">
        <f t="shared" si="157"/>
        <v>0</v>
      </c>
      <c r="N990">
        <f t="shared" si="158"/>
        <v>230127.88130271461</v>
      </c>
      <c r="O990">
        <f t="shared" si="159"/>
        <v>170376.30961686702</v>
      </c>
      <c r="P990">
        <f t="shared" si="160"/>
        <v>24430.717783132957</v>
      </c>
      <c r="Q990">
        <f t="shared" si="161"/>
        <v>0</v>
      </c>
      <c r="R990">
        <f t="shared" si="162"/>
        <v>194807.02739999996</v>
      </c>
    </row>
    <row r="991" spans="1:18" x14ac:dyDescent="0.3">
      <c r="A991" t="s">
        <v>35</v>
      </c>
      <c r="B991" t="s">
        <v>34</v>
      </c>
      <c r="C991">
        <v>23</v>
      </c>
      <c r="D991">
        <v>4</v>
      </c>
      <c r="E991">
        <v>0</v>
      </c>
      <c r="F991">
        <v>20260109</v>
      </c>
      <c r="G991">
        <v>20260204</v>
      </c>
      <c r="H991">
        <v>1811273.2383999999</v>
      </c>
      <c r="I991">
        <f t="shared" si="153"/>
        <v>27</v>
      </c>
      <c r="J991">
        <f t="shared" si="154"/>
        <v>67084.194014814813</v>
      </c>
      <c r="K991">
        <f t="shared" si="155"/>
        <v>1871342.0557388728</v>
      </c>
      <c r="L991">
        <f t="shared" si="156"/>
        <v>268336.77605925925</v>
      </c>
      <c r="M991">
        <f t="shared" si="157"/>
        <v>0</v>
      </c>
      <c r="N991">
        <f t="shared" si="158"/>
        <v>2139678.831798132</v>
      </c>
      <c r="O991">
        <f t="shared" si="159"/>
        <v>1584121.7546671717</v>
      </c>
      <c r="P991">
        <f t="shared" si="160"/>
        <v>227151.48373282811</v>
      </c>
      <c r="Q991">
        <f t="shared" si="161"/>
        <v>0</v>
      </c>
      <c r="R991">
        <f t="shared" si="162"/>
        <v>1811273.2383999999</v>
      </c>
    </row>
    <row r="992" spans="1:18" x14ac:dyDescent="0.3">
      <c r="A992" t="s">
        <v>0</v>
      </c>
      <c r="B992" t="s">
        <v>0</v>
      </c>
      <c r="C992">
        <v>31</v>
      </c>
      <c r="D992">
        <v>2</v>
      </c>
      <c r="E992">
        <v>0</v>
      </c>
      <c r="F992">
        <v>20251208</v>
      </c>
      <c r="G992">
        <v>20260202</v>
      </c>
      <c r="H992">
        <v>21507.7863</v>
      </c>
      <c r="I992">
        <f t="shared" si="153"/>
        <v>33</v>
      </c>
      <c r="J992">
        <f t="shared" si="154"/>
        <v>651.75109999999995</v>
      </c>
      <c r="K992">
        <f t="shared" si="155"/>
        <v>24504.655548205254</v>
      </c>
      <c r="L992">
        <f t="shared" si="156"/>
        <v>1303.5021999999999</v>
      </c>
      <c r="M992">
        <f t="shared" si="157"/>
        <v>0</v>
      </c>
      <c r="N992">
        <f t="shared" si="158"/>
        <v>25808.157748205253</v>
      </c>
      <c r="O992">
        <f t="shared" si="159"/>
        <v>20421.484556469721</v>
      </c>
      <c r="P992">
        <f t="shared" si="160"/>
        <v>1086.3017435302795</v>
      </c>
      <c r="Q992">
        <f t="shared" si="161"/>
        <v>0</v>
      </c>
      <c r="R992">
        <f t="shared" si="162"/>
        <v>21507.7863</v>
      </c>
    </row>
    <row r="993" spans="1:18" x14ac:dyDescent="0.3">
      <c r="A993" t="s">
        <v>37</v>
      </c>
      <c r="B993" t="s">
        <v>38</v>
      </c>
      <c r="C993">
        <v>23</v>
      </c>
      <c r="D993">
        <v>5</v>
      </c>
      <c r="E993">
        <v>0</v>
      </c>
      <c r="F993">
        <v>20260109</v>
      </c>
      <c r="G993">
        <v>20260205</v>
      </c>
      <c r="H993">
        <v>184320.7084</v>
      </c>
      <c r="I993">
        <f t="shared" si="153"/>
        <v>28</v>
      </c>
      <c r="J993">
        <f t="shared" si="154"/>
        <v>6582.8824428571434</v>
      </c>
      <c r="K993">
        <f t="shared" si="155"/>
        <v>183632.29884796918</v>
      </c>
      <c r="L993">
        <f t="shared" si="156"/>
        <v>32914.412214285716</v>
      </c>
      <c r="M993">
        <f t="shared" si="157"/>
        <v>0</v>
      </c>
      <c r="N993">
        <f t="shared" si="158"/>
        <v>216546.71106225491</v>
      </c>
      <c r="O993">
        <f t="shared" si="159"/>
        <v>156304.54622350493</v>
      </c>
      <c r="P993">
        <f t="shared" si="160"/>
        <v>28016.162176495083</v>
      </c>
      <c r="Q993">
        <f t="shared" si="161"/>
        <v>0</v>
      </c>
      <c r="R993">
        <f t="shared" si="162"/>
        <v>184320.7084</v>
      </c>
    </row>
    <row r="994" spans="1:18" x14ac:dyDescent="0.3">
      <c r="A994" t="s">
        <v>35</v>
      </c>
      <c r="B994" t="s">
        <v>34</v>
      </c>
      <c r="C994">
        <v>28</v>
      </c>
      <c r="D994">
        <v>7</v>
      </c>
      <c r="E994">
        <v>0</v>
      </c>
      <c r="F994">
        <v>20260104</v>
      </c>
      <c r="G994">
        <v>20260207</v>
      </c>
      <c r="H994">
        <v>1446101.2868999999</v>
      </c>
      <c r="I994">
        <f t="shared" si="153"/>
        <v>35</v>
      </c>
      <c r="J994">
        <f t="shared" si="154"/>
        <v>41317.179625714285</v>
      </c>
      <c r="K994">
        <f t="shared" si="155"/>
        <v>1403116.8339511061</v>
      </c>
      <c r="L994">
        <f t="shared" si="156"/>
        <v>289220.25737999997</v>
      </c>
      <c r="M994">
        <f t="shared" si="157"/>
        <v>0</v>
      </c>
      <c r="N994">
        <f t="shared" si="158"/>
        <v>1692337.0913311061</v>
      </c>
      <c r="O994">
        <f t="shared" si="159"/>
        <v>1198962.7064498134</v>
      </c>
      <c r="P994">
        <f t="shared" si="160"/>
        <v>247138.58045018648</v>
      </c>
      <c r="Q994">
        <f t="shared" si="161"/>
        <v>0</v>
      </c>
      <c r="R994">
        <f t="shared" si="162"/>
        <v>1446101.2868999999</v>
      </c>
    </row>
    <row r="995" spans="1:18" x14ac:dyDescent="0.3">
      <c r="A995" t="s">
        <v>0</v>
      </c>
      <c r="B995" t="s">
        <v>0</v>
      </c>
      <c r="C995">
        <v>28</v>
      </c>
      <c r="D995">
        <v>5</v>
      </c>
      <c r="E995">
        <v>0</v>
      </c>
      <c r="F995">
        <v>20260104</v>
      </c>
      <c r="G995">
        <v>20260205</v>
      </c>
      <c r="H995">
        <v>3655.933</v>
      </c>
      <c r="I995">
        <f t="shared" si="153"/>
        <v>33</v>
      </c>
      <c r="J995">
        <f t="shared" si="154"/>
        <v>110.78584848484849</v>
      </c>
      <c r="K995">
        <f t="shared" si="155"/>
        <v>3762.2483039937229</v>
      </c>
      <c r="L995">
        <f t="shared" si="156"/>
        <v>553.92924242424237</v>
      </c>
      <c r="M995">
        <f t="shared" si="157"/>
        <v>0</v>
      </c>
      <c r="N995">
        <f t="shared" si="158"/>
        <v>4316.1775464179655</v>
      </c>
      <c r="O995">
        <f t="shared" si="159"/>
        <v>3186.7381684008087</v>
      </c>
      <c r="P995">
        <f t="shared" si="160"/>
        <v>469.19483159919116</v>
      </c>
      <c r="Q995">
        <f t="shared" si="161"/>
        <v>0</v>
      </c>
      <c r="R995">
        <f t="shared" si="162"/>
        <v>3655.933</v>
      </c>
    </row>
    <row r="996" spans="1:18" x14ac:dyDescent="0.3">
      <c r="A996" t="s">
        <v>0</v>
      </c>
      <c r="B996" t="s">
        <v>0</v>
      </c>
      <c r="C996">
        <v>31</v>
      </c>
      <c r="D996">
        <v>6</v>
      </c>
      <c r="E996">
        <v>0</v>
      </c>
      <c r="F996">
        <v>20251203</v>
      </c>
      <c r="G996">
        <v>20260206</v>
      </c>
      <c r="H996">
        <v>90694.607099999994</v>
      </c>
      <c r="I996">
        <f t="shared" si="153"/>
        <v>37</v>
      </c>
      <c r="J996">
        <f t="shared" si="154"/>
        <v>2451.2055972972971</v>
      </c>
      <c r="K996">
        <f t="shared" si="155"/>
        <v>92160.870675328333</v>
      </c>
      <c r="L996">
        <f t="shared" si="156"/>
        <v>14707.233583783782</v>
      </c>
      <c r="M996">
        <f t="shared" si="157"/>
        <v>0</v>
      </c>
      <c r="N996">
        <f t="shared" si="158"/>
        <v>106868.10425911212</v>
      </c>
      <c r="O996">
        <f t="shared" si="159"/>
        <v>78213.177017034308</v>
      </c>
      <c r="P996">
        <f t="shared" si="160"/>
        <v>12481.430082965682</v>
      </c>
      <c r="Q996">
        <f t="shared" si="161"/>
        <v>0</v>
      </c>
      <c r="R996">
        <f t="shared" si="162"/>
        <v>90694.607099999994</v>
      </c>
    </row>
    <row r="997" spans="1:18" x14ac:dyDescent="0.3">
      <c r="A997" t="s">
        <v>37</v>
      </c>
      <c r="B997" t="s">
        <v>38</v>
      </c>
      <c r="C997">
        <v>27</v>
      </c>
      <c r="D997">
        <v>5</v>
      </c>
      <c r="E997">
        <v>0</v>
      </c>
      <c r="F997">
        <v>20260105</v>
      </c>
      <c r="G997">
        <v>20260205</v>
      </c>
      <c r="H997">
        <v>943129.12139999995</v>
      </c>
      <c r="I997">
        <f t="shared" si="153"/>
        <v>32</v>
      </c>
      <c r="J997">
        <f t="shared" si="154"/>
        <v>29472.785043749998</v>
      </c>
      <c r="K997">
        <f t="shared" si="155"/>
        <v>965139.46909267176</v>
      </c>
      <c r="L997">
        <f t="shared" si="156"/>
        <v>147363.92521875</v>
      </c>
      <c r="M997">
        <f t="shared" si="157"/>
        <v>0</v>
      </c>
      <c r="N997">
        <f t="shared" si="158"/>
        <v>1112503.3943114218</v>
      </c>
      <c r="O997">
        <f t="shared" si="159"/>
        <v>818200.77508817776</v>
      </c>
      <c r="P997">
        <f t="shared" si="160"/>
        <v>124928.3463118222</v>
      </c>
      <c r="Q997">
        <f t="shared" si="161"/>
        <v>0</v>
      </c>
      <c r="R997">
        <f t="shared" si="162"/>
        <v>943129.12139999995</v>
      </c>
    </row>
    <row r="998" spans="1:18" x14ac:dyDescent="0.3">
      <c r="A998" t="s">
        <v>41</v>
      </c>
      <c r="B998" t="s">
        <v>42</v>
      </c>
      <c r="C998">
        <v>24</v>
      </c>
      <c r="D998">
        <v>5</v>
      </c>
      <c r="E998">
        <v>0</v>
      </c>
      <c r="F998">
        <v>20260108</v>
      </c>
      <c r="G998">
        <v>20260205</v>
      </c>
      <c r="H998">
        <v>1007687.5092</v>
      </c>
      <c r="I998">
        <f t="shared" si="153"/>
        <v>29</v>
      </c>
      <c r="J998">
        <f t="shared" si="154"/>
        <v>34747.845144827588</v>
      </c>
      <c r="K998">
        <f t="shared" si="155"/>
        <v>1011449.6178359041</v>
      </c>
      <c r="L998">
        <f t="shared" si="156"/>
        <v>173739.22572413794</v>
      </c>
      <c r="M998">
        <f t="shared" si="157"/>
        <v>0</v>
      </c>
      <c r="N998">
        <f t="shared" si="158"/>
        <v>1185188.8435600421</v>
      </c>
      <c r="O998">
        <f t="shared" si="159"/>
        <v>859968.56249239552</v>
      </c>
      <c r="P998">
        <f t="shared" si="160"/>
        <v>147718.94670760437</v>
      </c>
      <c r="Q998">
        <f t="shared" si="161"/>
        <v>0</v>
      </c>
      <c r="R998">
        <f t="shared" si="162"/>
        <v>1007687.5091999999</v>
      </c>
    </row>
    <row r="999" spans="1:18" x14ac:dyDescent="0.3">
      <c r="A999" t="s">
        <v>37</v>
      </c>
      <c r="B999" t="s">
        <v>38</v>
      </c>
      <c r="C999">
        <v>30</v>
      </c>
      <c r="D999">
        <v>6</v>
      </c>
      <c r="E999">
        <v>0</v>
      </c>
      <c r="F999">
        <v>20260102</v>
      </c>
      <c r="G999">
        <v>20260206</v>
      </c>
      <c r="H999">
        <v>392290.8725</v>
      </c>
      <c r="I999">
        <f t="shared" si="153"/>
        <v>36</v>
      </c>
      <c r="J999">
        <f t="shared" si="154"/>
        <v>10896.968680555556</v>
      </c>
      <c r="K999">
        <f t="shared" si="155"/>
        <v>396489.86727017158</v>
      </c>
      <c r="L999">
        <f t="shared" si="156"/>
        <v>65381.812083333338</v>
      </c>
      <c r="M999">
        <f t="shared" si="157"/>
        <v>0</v>
      </c>
      <c r="N999">
        <f t="shared" si="158"/>
        <v>461871.67935350491</v>
      </c>
      <c r="O999">
        <f t="shared" si="159"/>
        <v>336758.8075253666</v>
      </c>
      <c r="P999">
        <f t="shared" si="160"/>
        <v>55532.064974633402</v>
      </c>
      <c r="Q999">
        <f t="shared" si="161"/>
        <v>0</v>
      </c>
      <c r="R999">
        <f t="shared" si="162"/>
        <v>392290.8725</v>
      </c>
    </row>
    <row r="1000" spans="1:18" x14ac:dyDescent="0.3">
      <c r="A1000" t="s">
        <v>0</v>
      </c>
      <c r="B1000" t="s">
        <v>0</v>
      </c>
      <c r="C1000">
        <v>30</v>
      </c>
      <c r="D1000">
        <v>4</v>
      </c>
      <c r="E1000">
        <v>0</v>
      </c>
      <c r="F1000">
        <v>20260102</v>
      </c>
      <c r="G1000">
        <v>20260204</v>
      </c>
      <c r="H1000">
        <v>2773.0097999999998</v>
      </c>
      <c r="I1000">
        <f t="shared" si="153"/>
        <v>34</v>
      </c>
      <c r="J1000">
        <f t="shared" si="154"/>
        <v>81.559111764705875</v>
      </c>
      <c r="K1000">
        <f t="shared" si="155"/>
        <v>2967.5556887635908</v>
      </c>
      <c r="L1000">
        <f t="shared" si="156"/>
        <v>326.2364470588235</v>
      </c>
      <c r="M1000">
        <f t="shared" si="157"/>
        <v>0</v>
      </c>
      <c r="N1000">
        <f t="shared" si="158"/>
        <v>3293.7921358224144</v>
      </c>
      <c r="O1000">
        <f t="shared" si="159"/>
        <v>2498.3546828866611</v>
      </c>
      <c r="P1000">
        <f t="shared" si="160"/>
        <v>274.65511711333852</v>
      </c>
      <c r="Q1000">
        <f t="shared" si="161"/>
        <v>0</v>
      </c>
      <c r="R1000">
        <f t="shared" si="162"/>
        <v>2773.0097999999998</v>
      </c>
    </row>
    <row r="1001" spans="1:18" x14ac:dyDescent="0.3">
      <c r="A1001" t="s">
        <v>0</v>
      </c>
      <c r="B1001" t="s">
        <v>0</v>
      </c>
      <c r="C1001">
        <v>23</v>
      </c>
      <c r="D1001">
        <v>6</v>
      </c>
      <c r="E1001">
        <v>0</v>
      </c>
      <c r="F1001">
        <v>20260109</v>
      </c>
      <c r="G1001">
        <v>20260206</v>
      </c>
      <c r="H1001">
        <v>8661.0552000000007</v>
      </c>
      <c r="I1001">
        <f t="shared" si="153"/>
        <v>29</v>
      </c>
      <c r="J1001">
        <f t="shared" si="154"/>
        <v>298.65707586206901</v>
      </c>
      <c r="K1001">
        <f t="shared" si="155"/>
        <v>8331.1658508002656</v>
      </c>
      <c r="L1001">
        <f t="shared" si="156"/>
        <v>1791.9424551724142</v>
      </c>
      <c r="M1001">
        <f t="shared" si="157"/>
        <v>0</v>
      </c>
      <c r="N1001">
        <f t="shared" si="158"/>
        <v>10123.108305972681</v>
      </c>
      <c r="O1001">
        <f t="shared" si="159"/>
        <v>7127.9181386969149</v>
      </c>
      <c r="P1001">
        <f t="shared" si="160"/>
        <v>1533.1370613030849</v>
      </c>
      <c r="Q1001">
        <f t="shared" si="161"/>
        <v>0</v>
      </c>
      <c r="R1001">
        <f t="shared" si="162"/>
        <v>8661.0551999999989</v>
      </c>
    </row>
    <row r="1002" spans="1:18" x14ac:dyDescent="0.3">
      <c r="A1002" t="s">
        <v>43</v>
      </c>
      <c r="B1002" t="s">
        <v>44</v>
      </c>
      <c r="C1002">
        <v>30</v>
      </c>
      <c r="D1002">
        <v>1</v>
      </c>
      <c r="E1002">
        <v>0</v>
      </c>
      <c r="F1002">
        <v>20260102</v>
      </c>
      <c r="G1002">
        <v>20260201</v>
      </c>
      <c r="H1002">
        <v>1772033.5107</v>
      </c>
      <c r="I1002">
        <f t="shared" si="153"/>
        <v>31</v>
      </c>
      <c r="J1002">
        <f t="shared" si="154"/>
        <v>57162.371312903226</v>
      </c>
      <c r="K1002">
        <f t="shared" si="155"/>
        <v>2079872.0891199054</v>
      </c>
      <c r="L1002">
        <f t="shared" si="156"/>
        <v>57162.371312903226</v>
      </c>
      <c r="M1002">
        <f t="shared" si="157"/>
        <v>0</v>
      </c>
      <c r="N1002">
        <f t="shared" si="158"/>
        <v>2137034.4604328084</v>
      </c>
      <c r="O1002">
        <f t="shared" si="159"/>
        <v>1724634.3510734276</v>
      </c>
      <c r="P1002">
        <f t="shared" si="160"/>
        <v>47399.15962657248</v>
      </c>
      <c r="Q1002">
        <f t="shared" si="161"/>
        <v>0</v>
      </c>
      <c r="R1002">
        <f t="shared" si="162"/>
        <v>1772033.5107</v>
      </c>
    </row>
    <row r="1003" spans="1:18" x14ac:dyDescent="0.3">
      <c r="A1003" t="s">
        <v>39</v>
      </c>
      <c r="B1003" t="s">
        <v>40</v>
      </c>
      <c r="C1003">
        <v>29</v>
      </c>
      <c r="D1003">
        <v>5</v>
      </c>
      <c r="E1003">
        <v>0</v>
      </c>
      <c r="F1003">
        <v>20260103</v>
      </c>
      <c r="G1003">
        <v>20260205</v>
      </c>
      <c r="H1003">
        <v>277579.1801</v>
      </c>
      <c r="I1003">
        <f t="shared" si="153"/>
        <v>34</v>
      </c>
      <c r="J1003">
        <f t="shared" si="154"/>
        <v>8164.0935323529411</v>
      </c>
      <c r="K1003">
        <f t="shared" si="155"/>
        <v>287151.51042325399</v>
      </c>
      <c r="L1003">
        <f t="shared" si="156"/>
        <v>40820.467661764706</v>
      </c>
      <c r="M1003">
        <f t="shared" si="157"/>
        <v>0</v>
      </c>
      <c r="N1003">
        <f t="shared" si="158"/>
        <v>327971.97808501869</v>
      </c>
      <c r="O1003">
        <f t="shared" si="159"/>
        <v>243030.76529026296</v>
      </c>
      <c r="P1003">
        <f t="shared" si="160"/>
        <v>34548.414809737042</v>
      </c>
      <c r="Q1003">
        <f t="shared" si="161"/>
        <v>0</v>
      </c>
      <c r="R1003">
        <f t="shared" si="162"/>
        <v>277579.1801</v>
      </c>
    </row>
    <row r="1004" spans="1:18" x14ac:dyDescent="0.3">
      <c r="A1004" t="s">
        <v>39</v>
      </c>
      <c r="B1004" t="s">
        <v>40</v>
      </c>
      <c r="C1004">
        <v>30</v>
      </c>
      <c r="D1004">
        <v>6</v>
      </c>
      <c r="E1004">
        <v>0</v>
      </c>
      <c r="F1004">
        <v>20260102</v>
      </c>
      <c r="G1004">
        <v>20260206</v>
      </c>
      <c r="H1004">
        <v>186388.6355</v>
      </c>
      <c r="I1004">
        <f t="shared" si="153"/>
        <v>36</v>
      </c>
      <c r="J1004">
        <f t="shared" si="154"/>
        <v>5177.4620972222219</v>
      </c>
      <c r="K1004">
        <f t="shared" si="155"/>
        <v>188383.69824692619</v>
      </c>
      <c r="L1004">
        <f t="shared" si="156"/>
        <v>31064.772583333332</v>
      </c>
      <c r="M1004">
        <f t="shared" si="157"/>
        <v>0</v>
      </c>
      <c r="N1004">
        <f t="shared" si="158"/>
        <v>219448.47083025952</v>
      </c>
      <c r="O1004">
        <f t="shared" si="159"/>
        <v>160003.76003461619</v>
      </c>
      <c r="P1004">
        <f t="shared" si="160"/>
        <v>26384.875465383815</v>
      </c>
      <c r="Q1004">
        <f t="shared" si="161"/>
        <v>0</v>
      </c>
      <c r="R1004">
        <f t="shared" si="162"/>
        <v>186388.6355</v>
      </c>
    </row>
    <row r="1005" spans="1:18" x14ac:dyDescent="0.3">
      <c r="A1005" t="s">
        <v>39</v>
      </c>
      <c r="B1005" t="s">
        <v>40</v>
      </c>
      <c r="C1005">
        <v>24</v>
      </c>
      <c r="D1005">
        <v>7</v>
      </c>
      <c r="E1005">
        <v>0</v>
      </c>
      <c r="F1005">
        <v>20260108</v>
      </c>
      <c r="G1005">
        <v>20260207</v>
      </c>
      <c r="H1005">
        <v>98324.636199999994</v>
      </c>
      <c r="I1005">
        <f t="shared" si="153"/>
        <v>31</v>
      </c>
      <c r="J1005">
        <f t="shared" si="154"/>
        <v>3171.7624580645161</v>
      </c>
      <c r="K1005">
        <f t="shared" si="155"/>
        <v>92324.514303102405</v>
      </c>
      <c r="L1005">
        <f t="shared" si="156"/>
        <v>22202.337206451612</v>
      </c>
      <c r="M1005">
        <f t="shared" si="157"/>
        <v>0</v>
      </c>
      <c r="N1005">
        <f t="shared" si="158"/>
        <v>114526.85150955402</v>
      </c>
      <c r="O1005">
        <f t="shared" si="159"/>
        <v>79263.283339601432</v>
      </c>
      <c r="P1005">
        <f t="shared" si="160"/>
        <v>19061.352860398561</v>
      </c>
      <c r="Q1005">
        <f t="shared" si="161"/>
        <v>0</v>
      </c>
      <c r="R1005">
        <f t="shared" si="162"/>
        <v>98324.636199999994</v>
      </c>
    </row>
    <row r="1006" spans="1:18" x14ac:dyDescent="0.3">
      <c r="A1006" t="s">
        <v>0</v>
      </c>
      <c r="B1006" t="s">
        <v>0</v>
      </c>
      <c r="C1006">
        <v>31</v>
      </c>
      <c r="D1006">
        <v>8</v>
      </c>
      <c r="E1006">
        <v>0</v>
      </c>
      <c r="F1006">
        <v>20251203</v>
      </c>
      <c r="G1006">
        <v>20260208</v>
      </c>
      <c r="H1006">
        <v>8742.0596999999998</v>
      </c>
      <c r="I1006">
        <f t="shared" si="153"/>
        <v>39</v>
      </c>
      <c r="J1006">
        <f t="shared" si="154"/>
        <v>224.15537692307691</v>
      </c>
      <c r="K1006">
        <f t="shared" si="155"/>
        <v>8427.83433856593</v>
      </c>
      <c r="L1006">
        <f t="shared" si="156"/>
        <v>1793.2430153846153</v>
      </c>
      <c r="M1006">
        <f t="shared" si="157"/>
        <v>0</v>
      </c>
      <c r="N1006">
        <f t="shared" si="158"/>
        <v>10221.077353950546</v>
      </c>
      <c r="O1006">
        <f t="shared" si="159"/>
        <v>7208.3038194576066</v>
      </c>
      <c r="P1006">
        <f t="shared" si="160"/>
        <v>1533.7558805423923</v>
      </c>
      <c r="Q1006">
        <f t="shared" si="161"/>
        <v>0</v>
      </c>
      <c r="R1006">
        <f t="shared" si="162"/>
        <v>8742.059699999998</v>
      </c>
    </row>
    <row r="1007" spans="1:18" x14ac:dyDescent="0.3">
      <c r="A1007" t="s">
        <v>33</v>
      </c>
      <c r="B1007" t="s">
        <v>34</v>
      </c>
      <c r="C1007">
        <v>8</v>
      </c>
      <c r="D1007">
        <v>1</v>
      </c>
      <c r="E1007">
        <v>0</v>
      </c>
      <c r="F1007">
        <v>20260124</v>
      </c>
      <c r="G1007">
        <v>20260201</v>
      </c>
      <c r="H1007">
        <v>359383.9915</v>
      </c>
      <c r="I1007">
        <f t="shared" si="153"/>
        <v>9</v>
      </c>
      <c r="J1007">
        <f t="shared" si="154"/>
        <v>39931.554611111111</v>
      </c>
      <c r="K1007">
        <f t="shared" si="155"/>
        <v>387446.14217719302</v>
      </c>
      <c r="L1007">
        <f t="shared" si="156"/>
        <v>39931.554611111111</v>
      </c>
      <c r="M1007">
        <f t="shared" si="157"/>
        <v>0</v>
      </c>
      <c r="N1007">
        <f t="shared" si="158"/>
        <v>427377.69678830414</v>
      </c>
      <c r="O1007">
        <f t="shared" si="159"/>
        <v>325805.35229915794</v>
      </c>
      <c r="P1007">
        <f t="shared" si="160"/>
        <v>33578.639200842059</v>
      </c>
      <c r="Q1007">
        <f t="shared" si="161"/>
        <v>0</v>
      </c>
      <c r="R1007">
        <f t="shared" si="162"/>
        <v>359383.9915</v>
      </c>
    </row>
    <row r="1008" spans="1:18" x14ac:dyDescent="0.3">
      <c r="A1008" t="s">
        <v>35</v>
      </c>
      <c r="B1008" t="s">
        <v>36</v>
      </c>
      <c r="C1008">
        <v>19</v>
      </c>
      <c r="D1008">
        <v>8</v>
      </c>
      <c r="E1008">
        <v>0</v>
      </c>
      <c r="F1008">
        <v>20260113</v>
      </c>
      <c r="G1008">
        <v>20260208</v>
      </c>
      <c r="H1008">
        <v>1032</v>
      </c>
      <c r="I1008">
        <f t="shared" si="153"/>
        <v>27</v>
      </c>
      <c r="J1008">
        <f t="shared" si="154"/>
        <v>38.222222222222221</v>
      </c>
      <c r="K1008">
        <f t="shared" si="155"/>
        <v>880.79465319970063</v>
      </c>
      <c r="L1008">
        <f t="shared" si="156"/>
        <v>305.77777777777777</v>
      </c>
      <c r="M1008">
        <f t="shared" si="157"/>
        <v>0</v>
      </c>
      <c r="N1008">
        <f t="shared" si="158"/>
        <v>1186.5724309774785</v>
      </c>
      <c r="O1008">
        <f t="shared" si="159"/>
        <v>766.05528526673129</v>
      </c>
      <c r="P1008">
        <f t="shared" si="160"/>
        <v>265.94471473326871</v>
      </c>
      <c r="Q1008">
        <f t="shared" si="161"/>
        <v>0</v>
      </c>
      <c r="R1008">
        <f t="shared" si="162"/>
        <v>1032</v>
      </c>
    </row>
    <row r="1009" spans="1:18" x14ac:dyDescent="0.3">
      <c r="A1009" t="s">
        <v>39</v>
      </c>
      <c r="B1009" t="s">
        <v>40</v>
      </c>
      <c r="C1009">
        <v>25</v>
      </c>
      <c r="D1009">
        <v>1</v>
      </c>
      <c r="E1009">
        <v>0</v>
      </c>
      <c r="F1009">
        <v>20260107</v>
      </c>
      <c r="G1009">
        <v>20260201</v>
      </c>
      <c r="H1009">
        <v>485479.44990000001</v>
      </c>
      <c r="I1009">
        <f t="shared" si="153"/>
        <v>26</v>
      </c>
      <c r="J1009">
        <f t="shared" si="154"/>
        <v>18672.286534615385</v>
      </c>
      <c r="K1009">
        <f t="shared" si="155"/>
        <v>566164.51684638159</v>
      </c>
      <c r="L1009">
        <f t="shared" si="156"/>
        <v>18672.286534615385</v>
      </c>
      <c r="M1009">
        <f t="shared" si="157"/>
        <v>0</v>
      </c>
      <c r="N1009">
        <f t="shared" si="158"/>
        <v>584836.80338099692</v>
      </c>
      <c r="O1009">
        <f t="shared" si="159"/>
        <v>469979.37989278679</v>
      </c>
      <c r="P1009">
        <f t="shared" si="160"/>
        <v>15500.070007213235</v>
      </c>
      <c r="Q1009">
        <f t="shared" si="161"/>
        <v>0</v>
      </c>
      <c r="R1009">
        <f t="shared" si="162"/>
        <v>485479.44990000001</v>
      </c>
    </row>
    <row r="1010" spans="1:18" x14ac:dyDescent="0.3">
      <c r="A1010" t="s">
        <v>39</v>
      </c>
      <c r="B1010" t="s">
        <v>40</v>
      </c>
      <c r="C1010">
        <v>30</v>
      </c>
      <c r="D1010">
        <v>5</v>
      </c>
      <c r="E1010">
        <v>0</v>
      </c>
      <c r="F1010">
        <v>20260102</v>
      </c>
      <c r="G1010">
        <v>20260205</v>
      </c>
      <c r="H1010">
        <v>290003.23749999999</v>
      </c>
      <c r="I1010">
        <f t="shared" si="153"/>
        <v>35</v>
      </c>
      <c r="J1010">
        <f t="shared" si="154"/>
        <v>8285.8067857142851</v>
      </c>
      <c r="K1010">
        <f t="shared" si="155"/>
        <v>301481.86426894035</v>
      </c>
      <c r="L1010">
        <f t="shared" si="156"/>
        <v>41429.033928571429</v>
      </c>
      <c r="M1010">
        <f t="shared" si="157"/>
        <v>0</v>
      </c>
      <c r="N1010">
        <f t="shared" si="158"/>
        <v>342910.89819751179</v>
      </c>
      <c r="O1010">
        <f t="shared" si="159"/>
        <v>254966.28175162117</v>
      </c>
      <c r="P1010">
        <f t="shared" si="160"/>
        <v>35036.955748378823</v>
      </c>
      <c r="Q1010">
        <f t="shared" si="161"/>
        <v>0</v>
      </c>
      <c r="R1010">
        <f t="shared" si="162"/>
        <v>290003.23749999999</v>
      </c>
    </row>
    <row r="1011" spans="1:18" x14ac:dyDescent="0.3">
      <c r="A1011" t="s">
        <v>35</v>
      </c>
      <c r="B1011" t="s">
        <v>34</v>
      </c>
      <c r="C1011">
        <v>26</v>
      </c>
      <c r="D1011">
        <v>9</v>
      </c>
      <c r="E1011">
        <v>0</v>
      </c>
      <c r="F1011">
        <v>20260106</v>
      </c>
      <c r="G1011">
        <v>20260209</v>
      </c>
      <c r="H1011">
        <v>378917.0526</v>
      </c>
      <c r="I1011">
        <f t="shared" si="153"/>
        <v>35</v>
      </c>
      <c r="J1011">
        <f t="shared" si="154"/>
        <v>10826.201502857142</v>
      </c>
      <c r="K1011">
        <f t="shared" si="155"/>
        <v>341392.98243174999</v>
      </c>
      <c r="L1011">
        <f t="shared" si="156"/>
        <v>97435.813525714286</v>
      </c>
      <c r="M1011">
        <f t="shared" si="157"/>
        <v>0</v>
      </c>
      <c r="N1011">
        <f t="shared" si="158"/>
        <v>438828.79595746426</v>
      </c>
      <c r="O1011">
        <f t="shared" si="159"/>
        <v>294783.80606066954</v>
      </c>
      <c r="P1011">
        <f t="shared" si="160"/>
        <v>84133.24653933043</v>
      </c>
      <c r="Q1011">
        <f t="shared" si="161"/>
        <v>0</v>
      </c>
      <c r="R1011">
        <f t="shared" si="162"/>
        <v>378917.05259999994</v>
      </c>
    </row>
    <row r="1012" spans="1:18" x14ac:dyDescent="0.3">
      <c r="A1012" t="s">
        <v>35</v>
      </c>
      <c r="B1012" t="s">
        <v>36</v>
      </c>
      <c r="C1012">
        <v>29</v>
      </c>
      <c r="D1012">
        <v>10</v>
      </c>
      <c r="E1012">
        <v>0</v>
      </c>
      <c r="F1012">
        <v>20260103</v>
      </c>
      <c r="G1012">
        <v>20260210</v>
      </c>
      <c r="H1012">
        <v>6696.3733000000002</v>
      </c>
      <c r="I1012">
        <f t="shared" si="153"/>
        <v>39</v>
      </c>
      <c r="J1012">
        <f t="shared" si="154"/>
        <v>171.7018794871795</v>
      </c>
      <c r="K1012">
        <f t="shared" si="155"/>
        <v>6039.1828978771246</v>
      </c>
      <c r="L1012">
        <f t="shared" si="156"/>
        <v>1717.0187948717949</v>
      </c>
      <c r="M1012">
        <f t="shared" si="157"/>
        <v>0</v>
      </c>
      <c r="N1012">
        <f t="shared" si="158"/>
        <v>7756.2016927489194</v>
      </c>
      <c r="O1012">
        <f t="shared" si="159"/>
        <v>5213.9726006568326</v>
      </c>
      <c r="P1012">
        <f t="shared" si="160"/>
        <v>1482.4006993431685</v>
      </c>
      <c r="Q1012">
        <f t="shared" si="161"/>
        <v>0</v>
      </c>
      <c r="R1012">
        <f t="shared" si="162"/>
        <v>6696.3733000000011</v>
      </c>
    </row>
    <row r="1013" spans="1:18" x14ac:dyDescent="0.3">
      <c r="A1013" t="s">
        <v>35</v>
      </c>
      <c r="B1013" t="s">
        <v>34</v>
      </c>
      <c r="C1013">
        <v>29</v>
      </c>
      <c r="D1013">
        <v>10</v>
      </c>
      <c r="E1013">
        <v>0</v>
      </c>
      <c r="F1013">
        <v>20260103</v>
      </c>
      <c r="G1013">
        <v>20260210</v>
      </c>
      <c r="H1013">
        <v>78458.656799999997</v>
      </c>
      <c r="I1013">
        <f t="shared" si="153"/>
        <v>39</v>
      </c>
      <c r="J1013">
        <f t="shared" si="154"/>
        <v>2011.7604307692307</v>
      </c>
      <c r="K1013">
        <f t="shared" si="155"/>
        <v>70758.626663924297</v>
      </c>
      <c r="L1013">
        <f t="shared" si="156"/>
        <v>20117.604307692305</v>
      </c>
      <c r="M1013">
        <f t="shared" si="157"/>
        <v>0</v>
      </c>
      <c r="N1013">
        <f t="shared" si="158"/>
        <v>90876.230971616606</v>
      </c>
      <c r="O1013">
        <f t="shared" si="159"/>
        <v>61089.976396557489</v>
      </c>
      <c r="P1013">
        <f t="shared" si="160"/>
        <v>17368.680403442504</v>
      </c>
      <c r="Q1013">
        <f t="shared" si="161"/>
        <v>0</v>
      </c>
      <c r="R1013">
        <f t="shared" si="162"/>
        <v>78458.656799999997</v>
      </c>
    </row>
    <row r="1014" spans="1:18" x14ac:dyDescent="0.3">
      <c r="A1014" t="s">
        <v>0</v>
      </c>
      <c r="B1014" t="s">
        <v>0</v>
      </c>
      <c r="C1014">
        <v>22</v>
      </c>
      <c r="D1014">
        <v>1</v>
      </c>
      <c r="E1014">
        <v>0</v>
      </c>
      <c r="F1014">
        <v>20260110</v>
      </c>
      <c r="G1014">
        <v>20260201</v>
      </c>
      <c r="H1014">
        <v>924.48860000000002</v>
      </c>
      <c r="I1014">
        <f t="shared" si="153"/>
        <v>23</v>
      </c>
      <c r="J1014">
        <f t="shared" si="154"/>
        <v>40.195156521739129</v>
      </c>
      <c r="K1014">
        <f t="shared" si="155"/>
        <v>1072.5104699933959</v>
      </c>
      <c r="L1014">
        <f t="shared" si="156"/>
        <v>40.195156521739129</v>
      </c>
      <c r="M1014">
        <f t="shared" si="157"/>
        <v>0</v>
      </c>
      <c r="N1014">
        <f t="shared" si="158"/>
        <v>1112.705626515135</v>
      </c>
      <c r="O1014">
        <f t="shared" si="159"/>
        <v>891.0925578716392</v>
      </c>
      <c r="P1014">
        <f t="shared" si="160"/>
        <v>33.39604212836074</v>
      </c>
      <c r="Q1014">
        <f t="shared" si="161"/>
        <v>0</v>
      </c>
      <c r="R1014">
        <f t="shared" si="162"/>
        <v>924.48859999999991</v>
      </c>
    </row>
    <row r="1015" spans="1:18" x14ac:dyDescent="0.3">
      <c r="A1015" t="s">
        <v>35</v>
      </c>
      <c r="B1015" t="s">
        <v>36</v>
      </c>
      <c r="C1015">
        <v>22</v>
      </c>
      <c r="D1015">
        <v>3</v>
      </c>
      <c r="E1015">
        <v>0</v>
      </c>
      <c r="F1015">
        <v>20260110</v>
      </c>
      <c r="G1015">
        <v>20260203</v>
      </c>
      <c r="H1015">
        <v>3612</v>
      </c>
      <c r="I1015">
        <f t="shared" si="153"/>
        <v>25</v>
      </c>
      <c r="J1015">
        <f t="shared" si="154"/>
        <v>144.47999999999999</v>
      </c>
      <c r="K1015">
        <f t="shared" si="155"/>
        <v>3855.0991242151113</v>
      </c>
      <c r="L1015">
        <f t="shared" si="156"/>
        <v>433.43999999999994</v>
      </c>
      <c r="M1015">
        <f t="shared" si="157"/>
        <v>0</v>
      </c>
      <c r="N1015">
        <f t="shared" si="158"/>
        <v>4288.5391242151109</v>
      </c>
      <c r="O1015">
        <f t="shared" si="159"/>
        <v>3246.9373913461654</v>
      </c>
      <c r="P1015">
        <f t="shared" si="160"/>
        <v>365.06260865383462</v>
      </c>
      <c r="Q1015">
        <f t="shared" si="161"/>
        <v>0</v>
      </c>
      <c r="R1015">
        <f t="shared" si="162"/>
        <v>3612</v>
      </c>
    </row>
    <row r="1016" spans="1:18" x14ac:dyDescent="0.3">
      <c r="A1016" t="s">
        <v>37</v>
      </c>
      <c r="B1016" t="s">
        <v>38</v>
      </c>
      <c r="C1016">
        <v>25</v>
      </c>
      <c r="D1016">
        <v>7</v>
      </c>
      <c r="E1016">
        <v>0</v>
      </c>
      <c r="F1016">
        <v>20260107</v>
      </c>
      <c r="G1016">
        <v>20260207</v>
      </c>
      <c r="H1016">
        <v>229710.82070000001</v>
      </c>
      <c r="I1016">
        <f t="shared" si="153"/>
        <v>32</v>
      </c>
      <c r="J1016">
        <f t="shared" si="154"/>
        <v>7178.4631468750003</v>
      </c>
      <c r="K1016">
        <f t="shared" si="155"/>
        <v>217658.99488076571</v>
      </c>
      <c r="L1016">
        <f t="shared" si="156"/>
        <v>50249.242028125002</v>
      </c>
      <c r="M1016">
        <f t="shared" si="157"/>
        <v>0</v>
      </c>
      <c r="N1016">
        <f t="shared" si="158"/>
        <v>267908.23690889071</v>
      </c>
      <c r="O1016">
        <f t="shared" si="159"/>
        <v>186625.93925322703</v>
      </c>
      <c r="P1016">
        <f t="shared" si="160"/>
        <v>43084.88144677299</v>
      </c>
      <c r="Q1016">
        <f t="shared" si="161"/>
        <v>0</v>
      </c>
      <c r="R1016">
        <f t="shared" si="162"/>
        <v>229710.82070000001</v>
      </c>
    </row>
    <row r="1017" spans="1:18" x14ac:dyDescent="0.3">
      <c r="A1017" t="s">
        <v>33</v>
      </c>
      <c r="B1017" t="s">
        <v>34</v>
      </c>
      <c r="C1017">
        <v>22</v>
      </c>
      <c r="D1017">
        <v>2</v>
      </c>
      <c r="E1017">
        <v>0</v>
      </c>
      <c r="F1017">
        <v>20260110</v>
      </c>
      <c r="G1017">
        <v>20260202</v>
      </c>
      <c r="H1017">
        <v>425322.80869999999</v>
      </c>
      <c r="I1017">
        <f t="shared" si="153"/>
        <v>24</v>
      </c>
      <c r="J1017">
        <f t="shared" si="154"/>
        <v>17721.783695833332</v>
      </c>
      <c r="K1017">
        <f t="shared" si="155"/>
        <v>472862.9070136816</v>
      </c>
      <c r="L1017">
        <f t="shared" si="156"/>
        <v>35443.567391666664</v>
      </c>
      <c r="M1017">
        <f t="shared" si="157"/>
        <v>0</v>
      </c>
      <c r="N1017">
        <f t="shared" si="158"/>
        <v>508306.47440534824</v>
      </c>
      <c r="O1017">
        <f t="shared" si="159"/>
        <v>395665.58733368333</v>
      </c>
      <c r="P1017">
        <f t="shared" si="160"/>
        <v>29657.221366316684</v>
      </c>
      <c r="Q1017">
        <f t="shared" si="161"/>
        <v>0</v>
      </c>
      <c r="R1017">
        <f t="shared" si="162"/>
        <v>425322.80869999999</v>
      </c>
    </row>
    <row r="1018" spans="1:18" x14ac:dyDescent="0.3">
      <c r="A1018" t="s">
        <v>39</v>
      </c>
      <c r="B1018" t="s">
        <v>40</v>
      </c>
      <c r="C1018">
        <v>27</v>
      </c>
      <c r="D1018">
        <v>6</v>
      </c>
      <c r="E1018">
        <v>0</v>
      </c>
      <c r="F1018">
        <v>20260105</v>
      </c>
      <c r="G1018">
        <v>20260206</v>
      </c>
      <c r="H1018">
        <v>132715.52299999999</v>
      </c>
      <c r="I1018">
        <f t="shared" si="153"/>
        <v>33</v>
      </c>
      <c r="J1018">
        <f t="shared" si="154"/>
        <v>4021.682515151515</v>
      </c>
      <c r="K1018">
        <f t="shared" si="155"/>
        <v>131697.24278757031</v>
      </c>
      <c r="L1018">
        <f t="shared" si="156"/>
        <v>24130.09509090909</v>
      </c>
      <c r="M1018">
        <f t="shared" si="157"/>
        <v>0</v>
      </c>
      <c r="N1018">
        <f t="shared" si="158"/>
        <v>155827.33787847939</v>
      </c>
      <c r="O1018">
        <f t="shared" si="159"/>
        <v>112164.3268258914</v>
      </c>
      <c r="P1018">
        <f t="shared" si="160"/>
        <v>20551.196174108587</v>
      </c>
      <c r="Q1018">
        <f t="shared" si="161"/>
        <v>0</v>
      </c>
      <c r="R1018">
        <f t="shared" si="162"/>
        <v>132715.52299999999</v>
      </c>
    </row>
    <row r="1019" spans="1:18" x14ac:dyDescent="0.3">
      <c r="A1019" t="s">
        <v>0</v>
      </c>
      <c r="B1019" t="s">
        <v>0</v>
      </c>
      <c r="C1019">
        <v>31</v>
      </c>
      <c r="D1019">
        <v>4</v>
      </c>
      <c r="E1019">
        <v>0</v>
      </c>
      <c r="F1019">
        <v>20251210</v>
      </c>
      <c r="G1019">
        <v>20260204</v>
      </c>
      <c r="H1019">
        <v>1764.518</v>
      </c>
      <c r="I1019">
        <f t="shared" si="153"/>
        <v>35</v>
      </c>
      <c r="J1019">
        <f t="shared" si="154"/>
        <v>50.4148</v>
      </c>
      <c r="K1019">
        <f t="shared" si="155"/>
        <v>1895.5047540873477</v>
      </c>
      <c r="L1019">
        <f t="shared" si="156"/>
        <v>201.6592</v>
      </c>
      <c r="M1019">
        <f t="shared" si="157"/>
        <v>0</v>
      </c>
      <c r="N1019">
        <f t="shared" si="158"/>
        <v>2097.1639540873475</v>
      </c>
      <c r="O1019">
        <f t="shared" si="159"/>
        <v>1594.8453868635361</v>
      </c>
      <c r="P1019">
        <f t="shared" si="160"/>
        <v>169.67261313646415</v>
      </c>
      <c r="Q1019">
        <f t="shared" si="161"/>
        <v>0</v>
      </c>
      <c r="R1019">
        <f t="shared" si="162"/>
        <v>1764.5180000000003</v>
      </c>
    </row>
    <row r="1020" spans="1:18" x14ac:dyDescent="0.3">
      <c r="A1020" t="s">
        <v>33</v>
      </c>
      <c r="B1020" t="s">
        <v>34</v>
      </c>
      <c r="C1020">
        <v>22</v>
      </c>
      <c r="D1020">
        <v>3</v>
      </c>
      <c r="E1020">
        <v>0</v>
      </c>
      <c r="F1020">
        <v>20260110</v>
      </c>
      <c r="G1020">
        <v>20260203</v>
      </c>
      <c r="H1020">
        <v>366387.25020000001</v>
      </c>
      <c r="I1020">
        <f t="shared" si="153"/>
        <v>25</v>
      </c>
      <c r="J1020">
        <f t="shared" si="154"/>
        <v>14655.490008000001</v>
      </c>
      <c r="K1020">
        <f t="shared" si="155"/>
        <v>391046.28111007833</v>
      </c>
      <c r="L1020">
        <f t="shared" si="156"/>
        <v>43966.470024000002</v>
      </c>
      <c r="M1020">
        <f t="shared" si="157"/>
        <v>0</v>
      </c>
      <c r="N1020">
        <f t="shared" si="158"/>
        <v>435012.75113407831</v>
      </c>
      <c r="O1020">
        <f t="shared" si="159"/>
        <v>329356.71716137399</v>
      </c>
      <c r="P1020">
        <f t="shared" si="160"/>
        <v>37030.533038626032</v>
      </c>
      <c r="Q1020">
        <f t="shared" si="161"/>
        <v>0</v>
      </c>
      <c r="R1020">
        <f t="shared" si="162"/>
        <v>366387.25020000001</v>
      </c>
    </row>
    <row r="1021" spans="1:18" x14ac:dyDescent="0.3">
      <c r="A1021" t="s">
        <v>33</v>
      </c>
      <c r="B1021" t="s">
        <v>34</v>
      </c>
      <c r="C1021">
        <v>0</v>
      </c>
      <c r="D1021">
        <v>1</v>
      </c>
      <c r="E1021">
        <v>0</v>
      </c>
      <c r="F1021">
        <v>20260203</v>
      </c>
      <c r="G1021">
        <v>20260203</v>
      </c>
      <c r="H1021">
        <v>21036.8076</v>
      </c>
      <c r="I1021">
        <f t="shared" si="153"/>
        <v>1</v>
      </c>
      <c r="J1021">
        <f t="shared" si="154"/>
        <v>21036.8076</v>
      </c>
      <c r="K1021">
        <f t="shared" si="155"/>
        <v>0</v>
      </c>
      <c r="L1021">
        <f t="shared" si="156"/>
        <v>21036.8076</v>
      </c>
      <c r="M1021">
        <f t="shared" si="157"/>
        <v>0</v>
      </c>
      <c r="N1021">
        <f t="shared" si="158"/>
        <v>21036.8076</v>
      </c>
      <c r="O1021">
        <f t="shared" si="159"/>
        <v>0</v>
      </c>
      <c r="P1021">
        <f t="shared" si="160"/>
        <v>21036.8076</v>
      </c>
      <c r="Q1021">
        <f t="shared" si="161"/>
        <v>0</v>
      </c>
      <c r="R1021">
        <f t="shared" si="162"/>
        <v>21036.8076</v>
      </c>
    </row>
    <row r="1022" spans="1:18" x14ac:dyDescent="0.3">
      <c r="A1022" t="s">
        <v>0</v>
      </c>
      <c r="B1022" t="s">
        <v>0</v>
      </c>
      <c r="C1022">
        <v>23</v>
      </c>
      <c r="D1022">
        <v>1</v>
      </c>
      <c r="E1022">
        <v>0</v>
      </c>
      <c r="F1022">
        <v>20260109</v>
      </c>
      <c r="G1022">
        <v>20260201</v>
      </c>
      <c r="H1022">
        <v>1050.4567999999999</v>
      </c>
      <c r="I1022">
        <f t="shared" si="153"/>
        <v>24</v>
      </c>
      <c r="J1022">
        <f t="shared" si="154"/>
        <v>43.769033333333333</v>
      </c>
      <c r="K1022">
        <f t="shared" si="155"/>
        <v>1220.9557559507239</v>
      </c>
      <c r="L1022">
        <f t="shared" si="156"/>
        <v>43.769033333333333</v>
      </c>
      <c r="M1022">
        <f t="shared" si="157"/>
        <v>0</v>
      </c>
      <c r="N1022">
        <f t="shared" si="158"/>
        <v>1264.7247892840571</v>
      </c>
      <c r="O1022">
        <f t="shared" si="159"/>
        <v>1014.1030579970036</v>
      </c>
      <c r="P1022">
        <f t="shared" si="160"/>
        <v>36.353742002996448</v>
      </c>
      <c r="Q1022">
        <f t="shared" si="161"/>
        <v>0</v>
      </c>
      <c r="R1022">
        <f t="shared" si="162"/>
        <v>1050.4567999999999</v>
      </c>
    </row>
    <row r="1023" spans="1:18" x14ac:dyDescent="0.3">
      <c r="A1023" t="s">
        <v>33</v>
      </c>
      <c r="B1023" t="s">
        <v>34</v>
      </c>
      <c r="C1023">
        <v>9</v>
      </c>
      <c r="D1023">
        <v>1</v>
      </c>
      <c r="E1023">
        <v>0</v>
      </c>
      <c r="F1023">
        <v>20260123</v>
      </c>
      <c r="G1023">
        <v>20260201</v>
      </c>
      <c r="H1023">
        <v>578939.10930000001</v>
      </c>
      <c r="I1023">
        <f t="shared" si="153"/>
        <v>10</v>
      </c>
      <c r="J1023">
        <f t="shared" si="154"/>
        <v>57893.910929999998</v>
      </c>
      <c r="K1023">
        <f t="shared" si="155"/>
        <v>631946.82117458095</v>
      </c>
      <c r="L1023">
        <f t="shared" si="156"/>
        <v>57893.910929999998</v>
      </c>
      <c r="M1023">
        <f t="shared" si="157"/>
        <v>0</v>
      </c>
      <c r="N1023">
        <f t="shared" si="158"/>
        <v>689840.73210458097</v>
      </c>
      <c r="O1023">
        <f t="shared" si="159"/>
        <v>530352.46071888017</v>
      </c>
      <c r="P1023">
        <f t="shared" si="160"/>
        <v>48586.64858111988</v>
      </c>
      <c r="Q1023">
        <f t="shared" si="161"/>
        <v>0</v>
      </c>
      <c r="R1023">
        <f t="shared" si="162"/>
        <v>578939.10930000001</v>
      </c>
    </row>
    <row r="1024" spans="1:18" x14ac:dyDescent="0.3">
      <c r="A1024" t="s">
        <v>33</v>
      </c>
      <c r="B1024" t="s">
        <v>34</v>
      </c>
      <c r="C1024">
        <v>31</v>
      </c>
      <c r="D1024">
        <v>10</v>
      </c>
      <c r="E1024">
        <v>0</v>
      </c>
      <c r="F1024">
        <v>20251107</v>
      </c>
      <c r="G1024">
        <v>20260210</v>
      </c>
      <c r="H1024">
        <v>39936.126600000003</v>
      </c>
      <c r="I1024">
        <f t="shared" si="153"/>
        <v>41</v>
      </c>
      <c r="J1024">
        <f t="shared" si="154"/>
        <v>974.05186829268303</v>
      </c>
      <c r="K1024">
        <f t="shared" si="155"/>
        <v>36622.578034157508</v>
      </c>
      <c r="L1024">
        <f t="shared" si="156"/>
        <v>9740.5186829268296</v>
      </c>
      <c r="M1024">
        <f t="shared" si="157"/>
        <v>0</v>
      </c>
      <c r="N1024">
        <f t="shared" si="158"/>
        <v>46363.096717084336</v>
      </c>
      <c r="O1024">
        <f t="shared" si="159"/>
        <v>31545.86333426588</v>
      </c>
      <c r="P1024">
        <f t="shared" si="160"/>
        <v>8390.2632657341255</v>
      </c>
      <c r="Q1024">
        <f t="shared" si="161"/>
        <v>0</v>
      </c>
      <c r="R1024">
        <f t="shared" si="162"/>
        <v>39936.126600000003</v>
      </c>
    </row>
    <row r="1025" spans="1:18" x14ac:dyDescent="0.3">
      <c r="A1025" t="s">
        <v>35</v>
      </c>
      <c r="B1025" t="s">
        <v>34</v>
      </c>
      <c r="C1025">
        <v>22</v>
      </c>
      <c r="D1025">
        <v>8</v>
      </c>
      <c r="E1025">
        <v>0</v>
      </c>
      <c r="F1025">
        <v>20260110</v>
      </c>
      <c r="G1025">
        <v>20260208</v>
      </c>
      <c r="H1025">
        <v>25552.035199999998</v>
      </c>
      <c r="I1025">
        <f t="shared" si="153"/>
        <v>30</v>
      </c>
      <c r="J1025">
        <f t="shared" si="154"/>
        <v>851.73450666666656</v>
      </c>
      <c r="K1025">
        <f t="shared" si="155"/>
        <v>22726.473911368052</v>
      </c>
      <c r="L1025">
        <f t="shared" si="156"/>
        <v>6813.8760533333325</v>
      </c>
      <c r="M1025">
        <f t="shared" si="157"/>
        <v>0</v>
      </c>
      <c r="N1025">
        <f t="shared" si="158"/>
        <v>29540.349964701385</v>
      </c>
      <c r="O1025">
        <f t="shared" si="159"/>
        <v>19658.117187137672</v>
      </c>
      <c r="P1025">
        <f t="shared" si="160"/>
        <v>5893.9180128623229</v>
      </c>
      <c r="Q1025">
        <f t="shared" si="161"/>
        <v>0</v>
      </c>
      <c r="R1025">
        <f t="shared" si="162"/>
        <v>25552.035199999995</v>
      </c>
    </row>
    <row r="1026" spans="1:18" x14ac:dyDescent="0.3">
      <c r="A1026" t="s">
        <v>33</v>
      </c>
      <c r="B1026" t="s">
        <v>34</v>
      </c>
      <c r="C1026">
        <v>3</v>
      </c>
      <c r="D1026">
        <v>1</v>
      </c>
      <c r="E1026">
        <v>0</v>
      </c>
      <c r="F1026">
        <v>20260129</v>
      </c>
      <c r="G1026">
        <v>20260201</v>
      </c>
      <c r="H1026">
        <v>252.4357</v>
      </c>
      <c r="I1026">
        <f t="shared" si="153"/>
        <v>4</v>
      </c>
      <c r="J1026">
        <f t="shared" si="154"/>
        <v>63.108924999999999</v>
      </c>
      <c r="K1026">
        <f t="shared" si="155"/>
        <v>229.62394433107175</v>
      </c>
      <c r="L1026">
        <f t="shared" si="156"/>
        <v>63.108924999999999</v>
      </c>
      <c r="M1026">
        <f t="shared" si="157"/>
        <v>0</v>
      </c>
      <c r="N1026">
        <f t="shared" si="158"/>
        <v>292.73286933107175</v>
      </c>
      <c r="O1026">
        <f t="shared" si="159"/>
        <v>198.0142553052975</v>
      </c>
      <c r="P1026">
        <f t="shared" si="160"/>
        <v>54.421444694702515</v>
      </c>
      <c r="Q1026">
        <f t="shared" si="161"/>
        <v>0</v>
      </c>
      <c r="R1026">
        <f t="shared" si="162"/>
        <v>252.4357</v>
      </c>
    </row>
    <row r="1027" spans="1:18" x14ac:dyDescent="0.3">
      <c r="A1027" t="s">
        <v>35</v>
      </c>
      <c r="B1027" t="s">
        <v>36</v>
      </c>
      <c r="C1027">
        <v>11</v>
      </c>
      <c r="D1027">
        <v>3</v>
      </c>
      <c r="E1027">
        <v>0</v>
      </c>
      <c r="F1027">
        <v>20260121</v>
      </c>
      <c r="G1027">
        <v>20260203</v>
      </c>
      <c r="H1027">
        <v>516</v>
      </c>
      <c r="I1027">
        <f t="shared" si="153"/>
        <v>14</v>
      </c>
      <c r="J1027">
        <f t="shared" si="154"/>
        <v>36.857142857142854</v>
      </c>
      <c r="K1027">
        <f t="shared" si="155"/>
        <v>491.72182706825396</v>
      </c>
      <c r="L1027">
        <f t="shared" si="156"/>
        <v>110.57142857142856</v>
      </c>
      <c r="M1027">
        <f t="shared" si="157"/>
        <v>0</v>
      </c>
      <c r="N1027">
        <f t="shared" si="158"/>
        <v>602.29325563968246</v>
      </c>
      <c r="O1027">
        <f t="shared" si="159"/>
        <v>421.27063584289954</v>
      </c>
      <c r="P1027">
        <f t="shared" si="160"/>
        <v>94.729364157100548</v>
      </c>
      <c r="Q1027">
        <f t="shared" si="161"/>
        <v>0</v>
      </c>
      <c r="R1027">
        <f t="shared" si="162"/>
        <v>516.00000000000011</v>
      </c>
    </row>
    <row r="1028" spans="1:18" x14ac:dyDescent="0.3">
      <c r="A1028" t="s">
        <v>33</v>
      </c>
      <c r="B1028" t="s">
        <v>34</v>
      </c>
      <c r="C1028">
        <v>0</v>
      </c>
      <c r="D1028">
        <v>2</v>
      </c>
      <c r="E1028">
        <v>0</v>
      </c>
      <c r="F1028">
        <v>20260203</v>
      </c>
      <c r="G1028">
        <v>20260204</v>
      </c>
      <c r="H1028">
        <v>45895.132599999997</v>
      </c>
      <c r="I1028">
        <f t="shared" si="153"/>
        <v>2</v>
      </c>
      <c r="J1028">
        <f t="shared" si="154"/>
        <v>22947.566299999999</v>
      </c>
      <c r="K1028">
        <f t="shared" si="155"/>
        <v>0</v>
      </c>
      <c r="L1028">
        <f t="shared" si="156"/>
        <v>45895.132599999997</v>
      </c>
      <c r="M1028">
        <f t="shared" si="157"/>
        <v>0</v>
      </c>
      <c r="N1028">
        <f t="shared" si="158"/>
        <v>45895.132599999997</v>
      </c>
      <c r="O1028">
        <f t="shared" si="159"/>
        <v>0</v>
      </c>
      <c r="P1028">
        <f t="shared" si="160"/>
        <v>45895.132599999997</v>
      </c>
      <c r="Q1028">
        <f t="shared" si="161"/>
        <v>0</v>
      </c>
      <c r="R1028">
        <f t="shared" si="162"/>
        <v>45895.132599999997</v>
      </c>
    </row>
    <row r="1029" spans="1:18" x14ac:dyDescent="0.3">
      <c r="A1029" t="s">
        <v>45</v>
      </c>
      <c r="B1029" t="s">
        <v>46</v>
      </c>
      <c r="C1029">
        <v>29</v>
      </c>
      <c r="D1029">
        <v>2</v>
      </c>
      <c r="E1029">
        <v>0</v>
      </c>
      <c r="F1029">
        <v>20260103</v>
      </c>
      <c r="G1029">
        <v>20260202</v>
      </c>
      <c r="H1029">
        <v>23353.913199999999</v>
      </c>
      <c r="I1029">
        <f t="shared" si="153"/>
        <v>31</v>
      </c>
      <c r="J1029">
        <f t="shared" si="154"/>
        <v>753.35203870967734</v>
      </c>
      <c r="K1029">
        <f t="shared" si="155"/>
        <v>26497.268182763586</v>
      </c>
      <c r="L1029">
        <f t="shared" si="156"/>
        <v>1506.7040774193547</v>
      </c>
      <c r="M1029">
        <f t="shared" si="157"/>
        <v>0</v>
      </c>
      <c r="N1029">
        <f t="shared" si="158"/>
        <v>28003.972260182942</v>
      </c>
      <c r="O1029">
        <f t="shared" si="159"/>
        <v>22097.397305925628</v>
      </c>
      <c r="P1029">
        <f t="shared" si="160"/>
        <v>1256.5158940743722</v>
      </c>
      <c r="Q1029">
        <f t="shared" si="161"/>
        <v>0</v>
      </c>
      <c r="R1029">
        <f t="shared" si="162"/>
        <v>23353.913199999999</v>
      </c>
    </row>
    <row r="1030" spans="1:18" x14ac:dyDescent="0.3">
      <c r="A1030" t="s">
        <v>33</v>
      </c>
      <c r="B1030" t="s">
        <v>34</v>
      </c>
      <c r="C1030">
        <v>22</v>
      </c>
      <c r="D1030">
        <v>6</v>
      </c>
      <c r="E1030">
        <v>0</v>
      </c>
      <c r="F1030">
        <v>20260110</v>
      </c>
      <c r="G1030">
        <v>20260206</v>
      </c>
      <c r="H1030">
        <v>102975.3314</v>
      </c>
      <c r="I1030">
        <f t="shared" si="153"/>
        <v>28</v>
      </c>
      <c r="J1030">
        <f t="shared" si="154"/>
        <v>3677.6904071428571</v>
      </c>
      <c r="K1030">
        <f t="shared" si="155"/>
        <v>98130.267633656869</v>
      </c>
      <c r="L1030">
        <f t="shared" si="156"/>
        <v>22066.142442857141</v>
      </c>
      <c r="M1030">
        <f t="shared" si="157"/>
        <v>0</v>
      </c>
      <c r="N1030">
        <f t="shared" si="158"/>
        <v>120196.410076514</v>
      </c>
      <c r="O1030">
        <f t="shared" si="159"/>
        <v>84070.70413761877</v>
      </c>
      <c r="P1030">
        <f t="shared" si="160"/>
        <v>18904.627262381222</v>
      </c>
      <c r="Q1030">
        <f t="shared" si="161"/>
        <v>0</v>
      </c>
      <c r="R1030">
        <f t="shared" si="162"/>
        <v>102975.3314</v>
      </c>
    </row>
    <row r="1031" spans="1:18" x14ac:dyDescent="0.3">
      <c r="A1031" t="s">
        <v>37</v>
      </c>
      <c r="B1031" t="s">
        <v>38</v>
      </c>
      <c r="C1031">
        <v>29</v>
      </c>
      <c r="D1031">
        <v>7</v>
      </c>
      <c r="E1031">
        <v>0</v>
      </c>
      <c r="F1031">
        <v>20260103</v>
      </c>
      <c r="G1031">
        <v>20260207</v>
      </c>
      <c r="H1031">
        <v>48155.195500000002</v>
      </c>
      <c r="I1031">
        <f t="shared" si="153"/>
        <v>36</v>
      </c>
      <c r="J1031">
        <f t="shared" si="154"/>
        <v>1337.6443194444446</v>
      </c>
      <c r="K1031">
        <f t="shared" si="155"/>
        <v>47048.283464098939</v>
      </c>
      <c r="L1031">
        <f t="shared" si="156"/>
        <v>9363.510236111113</v>
      </c>
      <c r="M1031">
        <f t="shared" si="157"/>
        <v>0</v>
      </c>
      <c r="N1031">
        <f t="shared" si="158"/>
        <v>56411.793700210052</v>
      </c>
      <c r="O1031">
        <f t="shared" si="159"/>
        <v>40162.156519846059</v>
      </c>
      <c r="P1031">
        <f t="shared" si="160"/>
        <v>7993.0389801539468</v>
      </c>
      <c r="Q1031">
        <f t="shared" si="161"/>
        <v>0</v>
      </c>
      <c r="R1031">
        <f t="shared" si="162"/>
        <v>48155.195500000009</v>
      </c>
    </row>
    <row r="1032" spans="1:18" x14ac:dyDescent="0.3">
      <c r="A1032" t="s">
        <v>0</v>
      </c>
      <c r="B1032" t="s">
        <v>0</v>
      </c>
      <c r="C1032">
        <v>24</v>
      </c>
      <c r="D1032">
        <v>2</v>
      </c>
      <c r="E1032">
        <v>0</v>
      </c>
      <c r="F1032">
        <v>20260108</v>
      </c>
      <c r="G1032">
        <v>20260202</v>
      </c>
      <c r="H1032">
        <v>9958.7970000000005</v>
      </c>
      <c r="I1032">
        <f t="shared" si="153"/>
        <v>26</v>
      </c>
      <c r="J1032">
        <f t="shared" si="154"/>
        <v>383.03065384615388</v>
      </c>
      <c r="K1032">
        <f t="shared" si="155"/>
        <v>11149.359243354344</v>
      </c>
      <c r="L1032">
        <f t="shared" si="156"/>
        <v>766.06130769230776</v>
      </c>
      <c r="M1032">
        <f t="shared" si="157"/>
        <v>0</v>
      </c>
      <c r="N1032">
        <f t="shared" si="158"/>
        <v>11915.420551046651</v>
      </c>
      <c r="O1032">
        <f t="shared" si="159"/>
        <v>9318.5301273219666</v>
      </c>
      <c r="P1032">
        <f t="shared" si="160"/>
        <v>640.26687267803538</v>
      </c>
      <c r="Q1032">
        <f t="shared" si="161"/>
        <v>0</v>
      </c>
      <c r="R1032">
        <f t="shared" si="162"/>
        <v>9958.7970000000023</v>
      </c>
    </row>
    <row r="1033" spans="1:18" x14ac:dyDescent="0.3">
      <c r="A1033" t="s">
        <v>0</v>
      </c>
      <c r="B1033" t="s">
        <v>0</v>
      </c>
      <c r="C1033">
        <v>26</v>
      </c>
      <c r="D1033">
        <v>7</v>
      </c>
      <c r="E1033">
        <v>0</v>
      </c>
      <c r="F1033">
        <v>20260106</v>
      </c>
      <c r="G1033">
        <v>20260207</v>
      </c>
      <c r="H1033">
        <v>21183.181499999999</v>
      </c>
      <c r="I1033">
        <f t="shared" si="153"/>
        <v>33</v>
      </c>
      <c r="J1033">
        <f t="shared" si="154"/>
        <v>641.91459090909086</v>
      </c>
      <c r="K1033">
        <f t="shared" si="155"/>
        <v>20242.107686530373</v>
      </c>
      <c r="L1033">
        <f t="shared" si="156"/>
        <v>4493.4021363636357</v>
      </c>
      <c r="M1033">
        <f t="shared" si="157"/>
        <v>0</v>
      </c>
      <c r="N1033">
        <f t="shared" si="158"/>
        <v>24735.509822894008</v>
      </c>
      <c r="O1033">
        <f t="shared" si="159"/>
        <v>17335.088063131341</v>
      </c>
      <c r="P1033">
        <f t="shared" si="160"/>
        <v>3848.0934368686571</v>
      </c>
      <c r="Q1033">
        <f t="shared" si="161"/>
        <v>0</v>
      </c>
      <c r="R1033">
        <f t="shared" si="162"/>
        <v>21183.181499999999</v>
      </c>
    </row>
    <row r="1034" spans="1:18" x14ac:dyDescent="0.3">
      <c r="A1034" t="s">
        <v>35</v>
      </c>
      <c r="B1034" t="s">
        <v>34</v>
      </c>
      <c r="C1034">
        <v>11</v>
      </c>
      <c r="D1034">
        <v>1</v>
      </c>
      <c r="E1034">
        <v>0</v>
      </c>
      <c r="F1034">
        <v>20260121</v>
      </c>
      <c r="G1034">
        <v>20260201</v>
      </c>
      <c r="H1034">
        <v>3268.223</v>
      </c>
      <c r="I1034">
        <f t="shared" si="153"/>
        <v>12</v>
      </c>
      <c r="J1034">
        <f t="shared" si="154"/>
        <v>272.35191666666668</v>
      </c>
      <c r="K1034">
        <f t="shared" si="155"/>
        <v>3633.5258700857339</v>
      </c>
      <c r="L1034">
        <f t="shared" si="156"/>
        <v>272.35191666666668</v>
      </c>
      <c r="M1034">
        <f t="shared" si="157"/>
        <v>0</v>
      </c>
      <c r="N1034">
        <f t="shared" si="158"/>
        <v>3905.8777867524004</v>
      </c>
      <c r="O1034">
        <f t="shared" si="159"/>
        <v>3040.3339449038408</v>
      </c>
      <c r="P1034">
        <f t="shared" si="160"/>
        <v>227.88905509615952</v>
      </c>
      <c r="Q1034">
        <f t="shared" si="161"/>
        <v>0</v>
      </c>
      <c r="R1034">
        <f t="shared" si="162"/>
        <v>3268.2230000000004</v>
      </c>
    </row>
    <row r="1035" spans="1:18" x14ac:dyDescent="0.3">
      <c r="A1035" t="s">
        <v>33</v>
      </c>
      <c r="B1035" t="s">
        <v>34</v>
      </c>
      <c r="C1035">
        <v>19</v>
      </c>
      <c r="D1035">
        <v>7</v>
      </c>
      <c r="E1035">
        <v>0</v>
      </c>
      <c r="F1035">
        <v>20260113</v>
      </c>
      <c r="G1035">
        <v>20260207</v>
      </c>
      <c r="H1035">
        <v>61431.996599999999</v>
      </c>
      <c r="I1035">
        <f t="shared" ref="I1035:I1098" si="163">IF(C1035&lt;0,0,C1035)+D1035+E1035</f>
        <v>26</v>
      </c>
      <c r="J1035">
        <f t="shared" ref="J1035:J1098" si="164">H1035/I1035</f>
        <v>2362.7691</v>
      </c>
      <c r="K1035">
        <f t="shared" ref="K1035:K1098" si="165">IF(C1035&lt;0,0,C1035)*$J1035*$B$6</f>
        <v>54447.760204154714</v>
      </c>
      <c r="L1035">
        <f t="shared" ref="L1035:L1098" si="166">IF(D1035&lt;0,0,D1035)*$J1035*$C$6</f>
        <v>16539.383699999998</v>
      </c>
      <c r="M1035">
        <f t="shared" ref="M1035:M1098" si="167">IF(E1035&lt;0,0,E1035)*$J1035*$D$6</f>
        <v>0</v>
      </c>
      <c r="N1035">
        <f t="shared" ref="N1035:N1098" si="168">K1035+L1035+M1035</f>
        <v>70987.143904154713</v>
      </c>
      <c r="O1035">
        <f t="shared" ref="O1035:O1098" si="169">K1035/$N1035*$H1035</f>
        <v>47118.878655765759</v>
      </c>
      <c r="P1035">
        <f t="shared" ref="P1035:P1098" si="170">L1035/$N1035*$H1035</f>
        <v>14313.117944234242</v>
      </c>
      <c r="Q1035">
        <f t="shared" ref="Q1035:Q1098" si="171">M1035/$N1035*$H1035</f>
        <v>0</v>
      </c>
      <c r="R1035">
        <f t="shared" ref="R1035:R1098" si="172">O1035+P1035+Q1035</f>
        <v>61431.996599999999</v>
      </c>
    </row>
    <row r="1036" spans="1:18" x14ac:dyDescent="0.3">
      <c r="A1036" t="s">
        <v>35</v>
      </c>
      <c r="B1036" t="s">
        <v>34</v>
      </c>
      <c r="C1036">
        <v>23</v>
      </c>
      <c r="D1036">
        <v>10</v>
      </c>
      <c r="E1036">
        <v>0</v>
      </c>
      <c r="F1036">
        <v>20260109</v>
      </c>
      <c r="G1036">
        <v>20260210</v>
      </c>
      <c r="H1036">
        <v>15988.862999999999</v>
      </c>
      <c r="I1036">
        <f t="shared" si="163"/>
        <v>33</v>
      </c>
      <c r="J1036">
        <f t="shared" si="164"/>
        <v>484.51099999999997</v>
      </c>
      <c r="K1036">
        <f t="shared" si="165"/>
        <v>13515.6399220935</v>
      </c>
      <c r="L1036">
        <f t="shared" si="166"/>
        <v>4845.1099999999997</v>
      </c>
      <c r="M1036">
        <f t="shared" si="167"/>
        <v>0</v>
      </c>
      <c r="N1036">
        <f t="shared" si="168"/>
        <v>18360.749922093499</v>
      </c>
      <c r="O1036">
        <f t="shared" si="169"/>
        <v>11769.656249805503</v>
      </c>
      <c r="P1036">
        <f t="shared" si="170"/>
        <v>4219.2067501944985</v>
      </c>
      <c r="Q1036">
        <f t="shared" si="171"/>
        <v>0</v>
      </c>
      <c r="R1036">
        <f t="shared" si="172"/>
        <v>15988.863000000001</v>
      </c>
    </row>
    <row r="1037" spans="1:18" x14ac:dyDescent="0.3">
      <c r="A1037" t="s">
        <v>35</v>
      </c>
      <c r="B1037" t="s">
        <v>36</v>
      </c>
      <c r="C1037">
        <v>19</v>
      </c>
      <c r="D1037">
        <v>2</v>
      </c>
      <c r="E1037">
        <v>0</v>
      </c>
      <c r="F1037">
        <v>20260113</v>
      </c>
      <c r="G1037">
        <v>20260202</v>
      </c>
      <c r="H1037">
        <v>516</v>
      </c>
      <c r="I1037">
        <f t="shared" si="163"/>
        <v>21</v>
      </c>
      <c r="J1037">
        <f t="shared" si="164"/>
        <v>24.571428571428573</v>
      </c>
      <c r="K1037">
        <f t="shared" si="165"/>
        <v>566.22513419980771</v>
      </c>
      <c r="L1037">
        <f t="shared" si="166"/>
        <v>49.142857142857146</v>
      </c>
      <c r="M1037">
        <f t="shared" si="167"/>
        <v>0</v>
      </c>
      <c r="N1037">
        <f t="shared" si="168"/>
        <v>615.36799134266482</v>
      </c>
      <c r="O1037">
        <f t="shared" si="169"/>
        <v>474.79260110623147</v>
      </c>
      <c r="P1037">
        <f t="shared" si="170"/>
        <v>41.207398893768527</v>
      </c>
      <c r="Q1037">
        <f t="shared" si="171"/>
        <v>0</v>
      </c>
      <c r="R1037">
        <f t="shared" si="172"/>
        <v>516</v>
      </c>
    </row>
    <row r="1038" spans="1:18" x14ac:dyDescent="0.3">
      <c r="A1038" t="s">
        <v>41</v>
      </c>
      <c r="B1038" t="s">
        <v>42</v>
      </c>
      <c r="C1038">
        <v>26</v>
      </c>
      <c r="D1038">
        <v>1</v>
      </c>
      <c r="E1038">
        <v>0</v>
      </c>
      <c r="F1038">
        <v>20260106</v>
      </c>
      <c r="G1038">
        <v>20260201</v>
      </c>
      <c r="H1038">
        <v>57210.032500000001</v>
      </c>
      <c r="I1038">
        <f t="shared" si="163"/>
        <v>27</v>
      </c>
      <c r="J1038">
        <f t="shared" si="164"/>
        <v>2118.8900925925927</v>
      </c>
      <c r="K1038">
        <f t="shared" si="165"/>
        <v>66816.990979187525</v>
      </c>
      <c r="L1038">
        <f t="shared" si="166"/>
        <v>2118.8900925925927</v>
      </c>
      <c r="M1038">
        <f t="shared" si="167"/>
        <v>0</v>
      </c>
      <c r="N1038">
        <f t="shared" si="168"/>
        <v>68935.881071780124</v>
      </c>
      <c r="O1038">
        <f t="shared" si="169"/>
        <v>55451.561161468366</v>
      </c>
      <c r="P1038">
        <f t="shared" si="170"/>
        <v>1758.471338531627</v>
      </c>
      <c r="Q1038">
        <f t="shared" si="171"/>
        <v>0</v>
      </c>
      <c r="R1038">
        <f t="shared" si="172"/>
        <v>57210.032499999994</v>
      </c>
    </row>
    <row r="1039" spans="1:18" x14ac:dyDescent="0.3">
      <c r="A1039" t="s">
        <v>35</v>
      </c>
      <c r="B1039" t="s">
        <v>34</v>
      </c>
      <c r="C1039">
        <v>22</v>
      </c>
      <c r="D1039">
        <v>7</v>
      </c>
      <c r="E1039">
        <v>0</v>
      </c>
      <c r="F1039">
        <v>20260110</v>
      </c>
      <c r="G1039">
        <v>20260207</v>
      </c>
      <c r="H1039">
        <v>18791.7634</v>
      </c>
      <c r="I1039">
        <f t="shared" si="163"/>
        <v>29</v>
      </c>
      <c r="J1039">
        <f t="shared" si="164"/>
        <v>647.99184137931036</v>
      </c>
      <c r="K1039">
        <f t="shared" si="165"/>
        <v>17290.093993631759</v>
      </c>
      <c r="L1039">
        <f t="shared" si="166"/>
        <v>4535.9428896551726</v>
      </c>
      <c r="M1039">
        <f t="shared" si="167"/>
        <v>0</v>
      </c>
      <c r="N1039">
        <f t="shared" si="168"/>
        <v>21826.036883286932</v>
      </c>
      <c r="O1039">
        <f t="shared" si="169"/>
        <v>14886.41099754059</v>
      </c>
      <c r="P1039">
        <f t="shared" si="170"/>
        <v>3905.3524024594099</v>
      </c>
      <c r="Q1039">
        <f t="shared" si="171"/>
        <v>0</v>
      </c>
      <c r="R1039">
        <f t="shared" si="172"/>
        <v>18791.7634</v>
      </c>
    </row>
    <row r="1040" spans="1:18" x14ac:dyDescent="0.3">
      <c r="A1040" t="s">
        <v>33</v>
      </c>
      <c r="B1040" t="s">
        <v>34</v>
      </c>
      <c r="C1040">
        <v>0</v>
      </c>
      <c r="D1040">
        <v>1</v>
      </c>
      <c r="E1040">
        <v>0</v>
      </c>
      <c r="F1040">
        <v>20260204</v>
      </c>
      <c r="G1040">
        <v>20260204</v>
      </c>
      <c r="H1040">
        <v>9790.6507000000001</v>
      </c>
      <c r="I1040">
        <f t="shared" si="163"/>
        <v>1</v>
      </c>
      <c r="J1040">
        <f t="shared" si="164"/>
        <v>9790.6507000000001</v>
      </c>
      <c r="K1040">
        <f t="shared" si="165"/>
        <v>0</v>
      </c>
      <c r="L1040">
        <f t="shared" si="166"/>
        <v>9790.6507000000001</v>
      </c>
      <c r="M1040">
        <f t="shared" si="167"/>
        <v>0</v>
      </c>
      <c r="N1040">
        <f t="shared" si="168"/>
        <v>9790.6507000000001</v>
      </c>
      <c r="O1040">
        <f t="shared" si="169"/>
        <v>0</v>
      </c>
      <c r="P1040">
        <f t="shared" si="170"/>
        <v>9790.6507000000001</v>
      </c>
      <c r="Q1040">
        <f t="shared" si="171"/>
        <v>0</v>
      </c>
      <c r="R1040">
        <f t="shared" si="172"/>
        <v>9790.6507000000001</v>
      </c>
    </row>
    <row r="1041" spans="1:18" x14ac:dyDescent="0.3">
      <c r="A1041" t="s">
        <v>0</v>
      </c>
      <c r="B1041" t="s">
        <v>0</v>
      </c>
      <c r="C1041">
        <v>31</v>
      </c>
      <c r="D1041">
        <v>9</v>
      </c>
      <c r="E1041">
        <v>0</v>
      </c>
      <c r="F1041">
        <v>20251210</v>
      </c>
      <c r="G1041">
        <v>20260209</v>
      </c>
      <c r="H1041">
        <v>588.28330000000005</v>
      </c>
      <c r="I1041">
        <f t="shared" si="163"/>
        <v>40</v>
      </c>
      <c r="J1041">
        <f t="shared" si="164"/>
        <v>14.707082500000002</v>
      </c>
      <c r="K1041">
        <f t="shared" si="165"/>
        <v>552.95954357658536</v>
      </c>
      <c r="L1041">
        <f t="shared" si="166"/>
        <v>132.36374250000003</v>
      </c>
      <c r="M1041">
        <f t="shared" si="167"/>
        <v>0</v>
      </c>
      <c r="N1041">
        <f t="shared" si="168"/>
        <v>685.32328607658542</v>
      </c>
      <c r="O1041">
        <f t="shared" si="169"/>
        <v>474.66191747842538</v>
      </c>
      <c r="P1041">
        <f t="shared" si="170"/>
        <v>113.6213825215747</v>
      </c>
      <c r="Q1041">
        <f t="shared" si="171"/>
        <v>0</v>
      </c>
      <c r="R1041">
        <f t="shared" si="172"/>
        <v>588.28330000000005</v>
      </c>
    </row>
    <row r="1042" spans="1:18" x14ac:dyDescent="0.3">
      <c r="A1042" t="s">
        <v>41</v>
      </c>
      <c r="B1042" t="s">
        <v>42</v>
      </c>
      <c r="C1042">
        <v>26</v>
      </c>
      <c r="D1042">
        <v>2</v>
      </c>
      <c r="E1042">
        <v>0</v>
      </c>
      <c r="F1042">
        <v>20260106</v>
      </c>
      <c r="G1042">
        <v>20260202</v>
      </c>
      <c r="H1042">
        <v>347450.18119999999</v>
      </c>
      <c r="I1042">
        <f t="shared" si="163"/>
        <v>28</v>
      </c>
      <c r="J1042">
        <f t="shared" si="164"/>
        <v>12408.935042857143</v>
      </c>
      <c r="K1042">
        <f t="shared" si="165"/>
        <v>391302.83525249804</v>
      </c>
      <c r="L1042">
        <f t="shared" si="166"/>
        <v>24817.870085714287</v>
      </c>
      <c r="M1042">
        <f t="shared" si="167"/>
        <v>0</v>
      </c>
      <c r="N1042">
        <f t="shared" si="168"/>
        <v>416120.70533821231</v>
      </c>
      <c r="O1042">
        <f t="shared" si="169"/>
        <v>326727.89233607298</v>
      </c>
      <c r="P1042">
        <f t="shared" si="170"/>
        <v>20722.288863927006</v>
      </c>
      <c r="Q1042">
        <f t="shared" si="171"/>
        <v>0</v>
      </c>
      <c r="R1042">
        <f t="shared" si="172"/>
        <v>347450.18119999999</v>
      </c>
    </row>
    <row r="1043" spans="1:18" x14ac:dyDescent="0.3">
      <c r="A1043" t="s">
        <v>0</v>
      </c>
      <c r="B1043" t="s">
        <v>0</v>
      </c>
      <c r="C1043">
        <v>31</v>
      </c>
      <c r="D1043">
        <v>8</v>
      </c>
      <c r="E1043">
        <v>0</v>
      </c>
      <c r="F1043">
        <v>20251210</v>
      </c>
      <c r="G1043">
        <v>20260208</v>
      </c>
      <c r="H1043">
        <v>2268.8796000000002</v>
      </c>
      <c r="I1043">
        <f t="shared" si="163"/>
        <v>39</v>
      </c>
      <c r="J1043">
        <f t="shared" si="164"/>
        <v>58.176400000000008</v>
      </c>
      <c r="K1043">
        <f t="shared" si="165"/>
        <v>2187.3267924436313</v>
      </c>
      <c r="L1043">
        <f t="shared" si="166"/>
        <v>465.41120000000006</v>
      </c>
      <c r="M1043">
        <f t="shared" si="167"/>
        <v>0</v>
      </c>
      <c r="N1043">
        <f t="shared" si="168"/>
        <v>2652.7379924436314</v>
      </c>
      <c r="O1043">
        <f t="shared" si="169"/>
        <v>1870.8146647144781</v>
      </c>
      <c r="P1043">
        <f t="shared" si="170"/>
        <v>398.06493528552221</v>
      </c>
      <c r="Q1043">
        <f t="shared" si="171"/>
        <v>0</v>
      </c>
      <c r="R1043">
        <f t="shared" si="172"/>
        <v>2268.8796000000002</v>
      </c>
    </row>
    <row r="1044" spans="1:18" x14ac:dyDescent="0.3">
      <c r="A1044" t="s">
        <v>43</v>
      </c>
      <c r="B1044" t="s">
        <v>44</v>
      </c>
      <c r="C1044">
        <v>25</v>
      </c>
      <c r="D1044">
        <v>1</v>
      </c>
      <c r="E1044">
        <v>0</v>
      </c>
      <c r="F1044">
        <v>20260107</v>
      </c>
      <c r="G1044">
        <v>20260201</v>
      </c>
      <c r="H1044">
        <v>192642.5753</v>
      </c>
      <c r="I1044">
        <f t="shared" si="163"/>
        <v>26</v>
      </c>
      <c r="J1044">
        <f t="shared" si="164"/>
        <v>7409.3298192307693</v>
      </c>
      <c r="K1044">
        <f t="shared" si="165"/>
        <v>224659.12942604077</v>
      </c>
      <c r="L1044">
        <f t="shared" si="166"/>
        <v>7409.3298192307693</v>
      </c>
      <c r="M1044">
        <f t="shared" si="167"/>
        <v>0</v>
      </c>
      <c r="N1044">
        <f t="shared" si="168"/>
        <v>232068.45924527154</v>
      </c>
      <c r="O1044">
        <f t="shared" si="169"/>
        <v>186492.00928915257</v>
      </c>
      <c r="P1044">
        <f t="shared" si="170"/>
        <v>6150.5660108474285</v>
      </c>
      <c r="Q1044">
        <f t="shared" si="171"/>
        <v>0</v>
      </c>
      <c r="R1044">
        <f t="shared" si="172"/>
        <v>192642.5753</v>
      </c>
    </row>
    <row r="1045" spans="1:18" x14ac:dyDescent="0.3">
      <c r="A1045" t="s">
        <v>0</v>
      </c>
      <c r="B1045" t="s">
        <v>0</v>
      </c>
      <c r="C1045">
        <v>31</v>
      </c>
      <c r="D1045">
        <v>2</v>
      </c>
      <c r="E1045">
        <v>0</v>
      </c>
      <c r="F1045">
        <v>20251102</v>
      </c>
      <c r="G1045">
        <v>20260202</v>
      </c>
      <c r="H1045">
        <v>756.48879999999997</v>
      </c>
      <c r="I1045">
        <f t="shared" si="163"/>
        <v>33</v>
      </c>
      <c r="J1045">
        <f t="shared" si="164"/>
        <v>22.92390303030303</v>
      </c>
      <c r="K1045">
        <f t="shared" si="165"/>
        <v>861.89704563296391</v>
      </c>
      <c r="L1045">
        <f t="shared" si="166"/>
        <v>45.847806060606061</v>
      </c>
      <c r="M1045">
        <f t="shared" si="167"/>
        <v>0</v>
      </c>
      <c r="N1045">
        <f t="shared" si="168"/>
        <v>907.74485169357001</v>
      </c>
      <c r="O1045">
        <f t="shared" si="169"/>
        <v>718.28053946873695</v>
      </c>
      <c r="P1045">
        <f t="shared" si="170"/>
        <v>38.208260531262987</v>
      </c>
      <c r="Q1045">
        <f t="shared" si="171"/>
        <v>0</v>
      </c>
      <c r="R1045">
        <f t="shared" si="172"/>
        <v>756.48879999999997</v>
      </c>
    </row>
    <row r="1046" spans="1:18" x14ac:dyDescent="0.3">
      <c r="A1046" t="s">
        <v>33</v>
      </c>
      <c r="B1046" t="s">
        <v>34</v>
      </c>
      <c r="C1046">
        <v>15</v>
      </c>
      <c r="D1046">
        <v>3</v>
      </c>
      <c r="E1046">
        <v>0</v>
      </c>
      <c r="F1046">
        <v>20260117</v>
      </c>
      <c r="G1046">
        <v>20260203</v>
      </c>
      <c r="H1046">
        <v>279684.31699999998</v>
      </c>
      <c r="I1046">
        <f t="shared" si="163"/>
        <v>18</v>
      </c>
      <c r="J1046">
        <f t="shared" si="164"/>
        <v>15538.01761111111</v>
      </c>
      <c r="K1046">
        <f t="shared" si="165"/>
        <v>282677.99609555939</v>
      </c>
      <c r="L1046">
        <f t="shared" si="166"/>
        <v>46614.052833333335</v>
      </c>
      <c r="M1046">
        <f t="shared" si="167"/>
        <v>0</v>
      </c>
      <c r="N1046">
        <f t="shared" si="168"/>
        <v>329292.04892889271</v>
      </c>
      <c r="O1046">
        <f t="shared" si="169"/>
        <v>240092.65491250149</v>
      </c>
      <c r="P1046">
        <f t="shared" si="170"/>
        <v>39591.662087498516</v>
      </c>
      <c r="Q1046">
        <f t="shared" si="171"/>
        <v>0</v>
      </c>
      <c r="R1046">
        <f t="shared" si="172"/>
        <v>279684.31699999998</v>
      </c>
    </row>
    <row r="1047" spans="1:18" x14ac:dyDescent="0.3">
      <c r="A1047" t="s">
        <v>0</v>
      </c>
      <c r="B1047" t="s">
        <v>0</v>
      </c>
      <c r="C1047">
        <v>31</v>
      </c>
      <c r="D1047">
        <v>1</v>
      </c>
      <c r="E1047">
        <v>0</v>
      </c>
      <c r="F1047">
        <v>20251219</v>
      </c>
      <c r="G1047">
        <v>20260201</v>
      </c>
      <c r="H1047">
        <v>2183.7163</v>
      </c>
      <c r="I1047">
        <f t="shared" si="163"/>
        <v>32</v>
      </c>
      <c r="J1047">
        <f t="shared" si="164"/>
        <v>68.241134375000001</v>
      </c>
      <c r="K1047">
        <f t="shared" si="165"/>
        <v>2565.7424929212457</v>
      </c>
      <c r="L1047">
        <f t="shared" si="166"/>
        <v>68.241134375000001</v>
      </c>
      <c r="M1047">
        <f t="shared" si="167"/>
        <v>0</v>
      </c>
      <c r="N1047">
        <f t="shared" si="168"/>
        <v>2633.9836272962457</v>
      </c>
      <c r="O1047">
        <f t="shared" si="169"/>
        <v>2127.1406721483781</v>
      </c>
      <c r="P1047">
        <f t="shared" si="170"/>
        <v>56.575627851621995</v>
      </c>
      <c r="Q1047">
        <f t="shared" si="171"/>
        <v>0</v>
      </c>
      <c r="R1047">
        <f t="shared" si="172"/>
        <v>2183.7163</v>
      </c>
    </row>
    <row r="1048" spans="1:18" x14ac:dyDescent="0.3">
      <c r="A1048" t="s">
        <v>0</v>
      </c>
      <c r="B1048" t="s">
        <v>0</v>
      </c>
      <c r="C1048">
        <v>31</v>
      </c>
      <c r="D1048">
        <v>7</v>
      </c>
      <c r="E1048">
        <v>0</v>
      </c>
      <c r="F1048">
        <v>20251220</v>
      </c>
      <c r="G1048">
        <v>20260207</v>
      </c>
      <c r="H1048">
        <v>84.028599999999997</v>
      </c>
      <c r="I1048">
        <f t="shared" si="163"/>
        <v>38</v>
      </c>
      <c r="J1048">
        <f t="shared" si="164"/>
        <v>2.2112789473684211</v>
      </c>
      <c r="K1048">
        <f t="shared" si="165"/>
        <v>83.140065166381845</v>
      </c>
      <c r="L1048">
        <f t="shared" si="166"/>
        <v>15.478952631578949</v>
      </c>
      <c r="M1048">
        <f t="shared" si="167"/>
        <v>0</v>
      </c>
      <c r="N1048">
        <f t="shared" si="168"/>
        <v>98.619017797960794</v>
      </c>
      <c r="O1048">
        <f t="shared" si="169"/>
        <v>70.839716677692266</v>
      </c>
      <c r="P1048">
        <f t="shared" si="170"/>
        <v>13.188883322307735</v>
      </c>
      <c r="Q1048">
        <f t="shared" si="171"/>
        <v>0</v>
      </c>
      <c r="R1048">
        <f t="shared" si="172"/>
        <v>84.028599999999997</v>
      </c>
    </row>
    <row r="1049" spans="1:18" x14ac:dyDescent="0.3">
      <c r="A1049" t="s">
        <v>33</v>
      </c>
      <c r="B1049" t="s">
        <v>34</v>
      </c>
      <c r="C1049">
        <v>31</v>
      </c>
      <c r="D1049">
        <v>1</v>
      </c>
      <c r="E1049">
        <v>0</v>
      </c>
      <c r="F1049">
        <v>20251227</v>
      </c>
      <c r="G1049">
        <v>20260201</v>
      </c>
      <c r="H1049">
        <v>1678401.0626000001</v>
      </c>
      <c r="I1049">
        <f t="shared" si="163"/>
        <v>32</v>
      </c>
      <c r="J1049">
        <f t="shared" si="164"/>
        <v>52450.033206250002</v>
      </c>
      <c r="K1049">
        <f t="shared" si="165"/>
        <v>1972025.8196895777</v>
      </c>
      <c r="L1049">
        <f t="shared" si="166"/>
        <v>52450.033206250002</v>
      </c>
      <c r="M1049">
        <f t="shared" si="167"/>
        <v>0</v>
      </c>
      <c r="N1049">
        <f t="shared" si="168"/>
        <v>2024475.8528958277</v>
      </c>
      <c r="O1049">
        <f t="shared" si="169"/>
        <v>1634917.1201559086</v>
      </c>
      <c r="P1049">
        <f t="shared" si="170"/>
        <v>43483.942444091532</v>
      </c>
      <c r="Q1049">
        <f t="shared" si="171"/>
        <v>0</v>
      </c>
      <c r="R1049">
        <f t="shared" si="172"/>
        <v>1678401.0626000001</v>
      </c>
    </row>
    <row r="1050" spans="1:18" x14ac:dyDescent="0.3">
      <c r="A1050" t="s">
        <v>0</v>
      </c>
      <c r="B1050" t="s">
        <v>0</v>
      </c>
      <c r="C1050">
        <v>31</v>
      </c>
      <c r="D1050">
        <v>3</v>
      </c>
      <c r="E1050">
        <v>0</v>
      </c>
      <c r="F1050">
        <v>20251222</v>
      </c>
      <c r="G1050">
        <v>20260203</v>
      </c>
      <c r="H1050">
        <v>126.0192</v>
      </c>
      <c r="I1050">
        <f t="shared" si="163"/>
        <v>34</v>
      </c>
      <c r="J1050">
        <f t="shared" si="164"/>
        <v>3.7064470588235294</v>
      </c>
      <c r="K1050">
        <f t="shared" si="165"/>
        <v>139.35566581188593</v>
      </c>
      <c r="L1050">
        <f t="shared" si="166"/>
        <v>11.119341176470588</v>
      </c>
      <c r="M1050">
        <f t="shared" si="167"/>
        <v>0</v>
      </c>
      <c r="N1050">
        <f t="shared" si="168"/>
        <v>150.47500698835651</v>
      </c>
      <c r="O1050">
        <f t="shared" si="169"/>
        <v>116.70701914265464</v>
      </c>
      <c r="P1050">
        <f t="shared" si="170"/>
        <v>9.3121808573453553</v>
      </c>
      <c r="Q1050">
        <f t="shared" si="171"/>
        <v>0</v>
      </c>
      <c r="R1050">
        <f t="shared" si="172"/>
        <v>126.0192</v>
      </c>
    </row>
    <row r="1051" spans="1:18" x14ac:dyDescent="0.3">
      <c r="A1051" t="s">
        <v>37</v>
      </c>
      <c r="B1051" t="s">
        <v>38</v>
      </c>
      <c r="C1051">
        <v>15</v>
      </c>
      <c r="D1051">
        <v>2</v>
      </c>
      <c r="E1051">
        <v>0</v>
      </c>
      <c r="F1051">
        <v>20260117</v>
      </c>
      <c r="G1051">
        <v>20260202</v>
      </c>
      <c r="H1051">
        <v>13118.3313</v>
      </c>
      <c r="I1051">
        <f t="shared" si="163"/>
        <v>17</v>
      </c>
      <c r="J1051">
        <f t="shared" si="164"/>
        <v>771.66654705882354</v>
      </c>
      <c r="K1051">
        <f t="shared" si="165"/>
        <v>14038.673313163365</v>
      </c>
      <c r="L1051">
        <f t="shared" si="166"/>
        <v>1543.3330941176471</v>
      </c>
      <c r="M1051">
        <f t="shared" si="167"/>
        <v>0</v>
      </c>
      <c r="N1051">
        <f t="shared" si="168"/>
        <v>15582.006407281011</v>
      </c>
      <c r="O1051">
        <f t="shared" si="169"/>
        <v>11819.01500492846</v>
      </c>
      <c r="P1051">
        <f t="shared" si="170"/>
        <v>1299.3162950715409</v>
      </c>
      <c r="Q1051">
        <f t="shared" si="171"/>
        <v>0</v>
      </c>
      <c r="R1051">
        <f t="shared" si="172"/>
        <v>13118.331300000002</v>
      </c>
    </row>
    <row r="1052" spans="1:18" x14ac:dyDescent="0.3">
      <c r="A1052" t="s">
        <v>33</v>
      </c>
      <c r="B1052" t="s">
        <v>34</v>
      </c>
      <c r="C1052">
        <v>31</v>
      </c>
      <c r="D1052">
        <v>7</v>
      </c>
      <c r="E1052">
        <v>0</v>
      </c>
      <c r="F1052">
        <v>20251226</v>
      </c>
      <c r="G1052">
        <v>20260207</v>
      </c>
      <c r="H1052">
        <v>40373.8537</v>
      </c>
      <c r="I1052">
        <f t="shared" si="163"/>
        <v>38</v>
      </c>
      <c r="J1052">
        <f t="shared" si="164"/>
        <v>1062.4698342105264</v>
      </c>
      <c r="K1052">
        <f t="shared" si="165"/>
        <v>39946.932682871877</v>
      </c>
      <c r="L1052">
        <f t="shared" si="166"/>
        <v>7437.2888394736847</v>
      </c>
      <c r="M1052">
        <f t="shared" si="167"/>
        <v>0</v>
      </c>
      <c r="N1052">
        <f t="shared" si="168"/>
        <v>47384.221522345564</v>
      </c>
      <c r="O1052">
        <f t="shared" si="169"/>
        <v>34036.891692764097</v>
      </c>
      <c r="P1052">
        <f t="shared" si="170"/>
        <v>6336.9620072358966</v>
      </c>
      <c r="Q1052">
        <f t="shared" si="171"/>
        <v>0</v>
      </c>
      <c r="R1052">
        <f t="shared" si="172"/>
        <v>40373.853699999992</v>
      </c>
    </row>
    <row r="1053" spans="1:18" x14ac:dyDescent="0.3">
      <c r="A1053" t="s">
        <v>33</v>
      </c>
      <c r="B1053" t="s">
        <v>34</v>
      </c>
      <c r="C1053">
        <v>20</v>
      </c>
      <c r="D1053">
        <v>5</v>
      </c>
      <c r="E1053">
        <v>0</v>
      </c>
      <c r="F1053">
        <v>20260112</v>
      </c>
      <c r="G1053">
        <v>20260205</v>
      </c>
      <c r="H1053">
        <v>140142.39050000001</v>
      </c>
      <c r="I1053">
        <f t="shared" si="163"/>
        <v>25</v>
      </c>
      <c r="J1053">
        <f t="shared" si="164"/>
        <v>5605.6956200000004</v>
      </c>
      <c r="K1053">
        <f t="shared" si="165"/>
        <v>135976.74591814209</v>
      </c>
      <c r="L1053">
        <f t="shared" si="166"/>
        <v>28028.4781</v>
      </c>
      <c r="M1053">
        <f t="shared" si="167"/>
        <v>0</v>
      </c>
      <c r="N1053">
        <f t="shared" si="168"/>
        <v>164005.22401814209</v>
      </c>
      <c r="O1053">
        <f t="shared" si="169"/>
        <v>116192.06851161999</v>
      </c>
      <c r="P1053">
        <f t="shared" si="170"/>
        <v>23950.321988380012</v>
      </c>
      <c r="Q1053">
        <f t="shared" si="171"/>
        <v>0</v>
      </c>
      <c r="R1053">
        <f t="shared" si="172"/>
        <v>140142.39050000001</v>
      </c>
    </row>
    <row r="1054" spans="1:18" x14ac:dyDescent="0.3">
      <c r="A1054" t="s">
        <v>0</v>
      </c>
      <c r="B1054" t="s">
        <v>0</v>
      </c>
      <c r="C1054">
        <v>31</v>
      </c>
      <c r="D1054">
        <v>2</v>
      </c>
      <c r="E1054">
        <v>0</v>
      </c>
      <c r="F1054">
        <v>20251224</v>
      </c>
      <c r="G1054">
        <v>20260202</v>
      </c>
      <c r="H1054">
        <v>83.998999999999995</v>
      </c>
      <c r="I1054">
        <f t="shared" si="163"/>
        <v>33</v>
      </c>
      <c r="J1054">
        <f t="shared" si="164"/>
        <v>2.5454242424242421</v>
      </c>
      <c r="K1054">
        <f t="shared" si="165"/>
        <v>95.703320308408166</v>
      </c>
      <c r="L1054">
        <f t="shared" si="166"/>
        <v>5.0908484848484843</v>
      </c>
      <c r="M1054">
        <f t="shared" si="167"/>
        <v>0</v>
      </c>
      <c r="N1054">
        <f t="shared" si="168"/>
        <v>100.79416879325665</v>
      </c>
      <c r="O1054">
        <f t="shared" si="169"/>
        <v>79.756431337561693</v>
      </c>
      <c r="P1054">
        <f t="shared" si="170"/>
        <v>4.2425686624383072</v>
      </c>
      <c r="Q1054">
        <f t="shared" si="171"/>
        <v>0</v>
      </c>
      <c r="R1054">
        <f t="shared" si="172"/>
        <v>83.998999999999995</v>
      </c>
    </row>
    <row r="1055" spans="1:18" x14ac:dyDescent="0.3">
      <c r="A1055" t="s">
        <v>39</v>
      </c>
      <c r="B1055" t="s">
        <v>40</v>
      </c>
      <c r="C1055">
        <v>31</v>
      </c>
      <c r="D1055">
        <v>4</v>
      </c>
      <c r="E1055">
        <v>0</v>
      </c>
      <c r="F1055">
        <v>20251226</v>
      </c>
      <c r="G1055">
        <v>20260204</v>
      </c>
      <c r="H1055">
        <v>546.12180000000001</v>
      </c>
      <c r="I1055">
        <f t="shared" si="163"/>
        <v>35</v>
      </c>
      <c r="J1055">
        <f t="shared" si="164"/>
        <v>15.603479999999999</v>
      </c>
      <c r="K1055">
        <f t="shared" si="165"/>
        <v>586.66245864918335</v>
      </c>
      <c r="L1055">
        <f t="shared" si="166"/>
        <v>62.413919999999997</v>
      </c>
      <c r="M1055">
        <f t="shared" si="167"/>
        <v>0</v>
      </c>
      <c r="N1055">
        <f t="shared" si="168"/>
        <v>649.07637864918331</v>
      </c>
      <c r="O1055">
        <f t="shared" si="169"/>
        <v>493.60779170040234</v>
      </c>
      <c r="P1055">
        <f t="shared" si="170"/>
        <v>52.514008299597648</v>
      </c>
      <c r="Q1055">
        <f t="shared" si="171"/>
        <v>0</v>
      </c>
      <c r="R1055">
        <f t="shared" si="172"/>
        <v>546.12180000000001</v>
      </c>
    </row>
    <row r="1056" spans="1:18" x14ac:dyDescent="0.3">
      <c r="A1056" t="s">
        <v>0</v>
      </c>
      <c r="B1056" t="s">
        <v>0</v>
      </c>
      <c r="C1056">
        <v>31</v>
      </c>
      <c r="D1056">
        <v>5</v>
      </c>
      <c r="E1056">
        <v>0</v>
      </c>
      <c r="F1056">
        <v>20251224</v>
      </c>
      <c r="G1056">
        <v>20260205</v>
      </c>
      <c r="H1056">
        <v>210.0617</v>
      </c>
      <c r="I1056">
        <f t="shared" si="163"/>
        <v>36</v>
      </c>
      <c r="J1056">
        <f t="shared" si="164"/>
        <v>5.8350472222222223</v>
      </c>
      <c r="K1056">
        <f t="shared" si="165"/>
        <v>219.38715912879542</v>
      </c>
      <c r="L1056">
        <f t="shared" si="166"/>
        <v>29.175236111111111</v>
      </c>
      <c r="M1056">
        <f t="shared" si="167"/>
        <v>0</v>
      </c>
      <c r="N1056">
        <f t="shared" si="168"/>
        <v>248.56239523990652</v>
      </c>
      <c r="O1056">
        <f t="shared" si="169"/>
        <v>185.40551783903308</v>
      </c>
      <c r="P1056">
        <f t="shared" si="170"/>
        <v>24.656182160966907</v>
      </c>
      <c r="Q1056">
        <f t="shared" si="171"/>
        <v>0</v>
      </c>
      <c r="R1056">
        <f t="shared" si="172"/>
        <v>210.06169999999997</v>
      </c>
    </row>
    <row r="1057" spans="1:18" x14ac:dyDescent="0.3">
      <c r="A1057" t="s">
        <v>33</v>
      </c>
      <c r="B1057" t="s">
        <v>34</v>
      </c>
      <c r="C1057">
        <v>31</v>
      </c>
      <c r="D1057">
        <v>7</v>
      </c>
      <c r="E1057">
        <v>0</v>
      </c>
      <c r="F1057">
        <v>20251229</v>
      </c>
      <c r="G1057">
        <v>20260207</v>
      </c>
      <c r="H1057">
        <v>46002.424500000001</v>
      </c>
      <c r="I1057">
        <f t="shared" si="163"/>
        <v>38</v>
      </c>
      <c r="J1057">
        <f t="shared" si="164"/>
        <v>1210.5901184210527</v>
      </c>
      <c r="K1057">
        <f t="shared" si="165"/>
        <v>45515.985875541912</v>
      </c>
      <c r="L1057">
        <f t="shared" si="166"/>
        <v>8474.1308289473691</v>
      </c>
      <c r="M1057">
        <f t="shared" si="167"/>
        <v>0</v>
      </c>
      <c r="N1057">
        <f t="shared" si="168"/>
        <v>53990.116704489279</v>
      </c>
      <c r="O1057">
        <f t="shared" si="169"/>
        <v>38782.018480218991</v>
      </c>
      <c r="P1057">
        <f t="shared" si="170"/>
        <v>7220.4060197810122</v>
      </c>
      <c r="Q1057">
        <f t="shared" si="171"/>
        <v>0</v>
      </c>
      <c r="R1057">
        <f t="shared" si="172"/>
        <v>46002.424500000001</v>
      </c>
    </row>
    <row r="1058" spans="1:18" x14ac:dyDescent="0.3">
      <c r="A1058" t="s">
        <v>33</v>
      </c>
      <c r="B1058" t="s">
        <v>34</v>
      </c>
      <c r="C1058">
        <v>31</v>
      </c>
      <c r="D1058">
        <v>1</v>
      </c>
      <c r="E1058">
        <v>0</v>
      </c>
      <c r="F1058">
        <v>20251230</v>
      </c>
      <c r="G1058">
        <v>20260201</v>
      </c>
      <c r="H1058">
        <v>1623871.5821</v>
      </c>
      <c r="I1058">
        <f t="shared" si="163"/>
        <v>32</v>
      </c>
      <c r="J1058">
        <f t="shared" si="164"/>
        <v>50745.986940625</v>
      </c>
      <c r="K1058">
        <f t="shared" si="165"/>
        <v>1907956.7804852771</v>
      </c>
      <c r="L1058">
        <f t="shared" si="166"/>
        <v>50745.986940625</v>
      </c>
      <c r="M1058">
        <f t="shared" si="167"/>
        <v>0</v>
      </c>
      <c r="N1058">
        <f t="shared" si="168"/>
        <v>1958702.767425902</v>
      </c>
      <c r="O1058">
        <f t="shared" si="169"/>
        <v>1581800.3870882147</v>
      </c>
      <c r="P1058">
        <f t="shared" si="170"/>
        <v>42071.19501178529</v>
      </c>
      <c r="Q1058">
        <f t="shared" si="171"/>
        <v>0</v>
      </c>
      <c r="R1058">
        <f t="shared" si="172"/>
        <v>1623871.5821</v>
      </c>
    </row>
    <row r="1059" spans="1:18" x14ac:dyDescent="0.3">
      <c r="A1059" t="s">
        <v>37</v>
      </c>
      <c r="B1059" t="s">
        <v>38</v>
      </c>
      <c r="C1059">
        <v>31</v>
      </c>
      <c r="D1059">
        <v>4</v>
      </c>
      <c r="E1059">
        <v>0</v>
      </c>
      <c r="F1059">
        <v>20251227</v>
      </c>
      <c r="G1059">
        <v>20260204</v>
      </c>
      <c r="H1059">
        <v>38650.438900000001</v>
      </c>
      <c r="I1059">
        <f t="shared" si="163"/>
        <v>35</v>
      </c>
      <c r="J1059">
        <f t="shared" si="164"/>
        <v>1104.2982542857144</v>
      </c>
      <c r="K1059">
        <f t="shared" si="165"/>
        <v>41519.605174054654</v>
      </c>
      <c r="L1059">
        <f t="shared" si="166"/>
        <v>4417.1930171428576</v>
      </c>
      <c r="M1059">
        <f t="shared" si="167"/>
        <v>0</v>
      </c>
      <c r="N1059">
        <f t="shared" si="168"/>
        <v>45936.798191197508</v>
      </c>
      <c r="O1059">
        <f t="shared" si="169"/>
        <v>34933.887996561083</v>
      </c>
      <c r="P1059">
        <f t="shared" si="170"/>
        <v>3716.5509034389252</v>
      </c>
      <c r="Q1059">
        <f t="shared" si="171"/>
        <v>0</v>
      </c>
      <c r="R1059">
        <f t="shared" si="172"/>
        <v>38650.438900000008</v>
      </c>
    </row>
    <row r="1060" spans="1:18" x14ac:dyDescent="0.3">
      <c r="A1060" t="s">
        <v>33</v>
      </c>
      <c r="B1060" t="s">
        <v>34</v>
      </c>
      <c r="C1060">
        <v>31</v>
      </c>
      <c r="D1060">
        <v>9</v>
      </c>
      <c r="E1060">
        <v>0</v>
      </c>
      <c r="F1060">
        <v>20251229</v>
      </c>
      <c r="G1060">
        <v>20260209</v>
      </c>
      <c r="H1060">
        <v>15547.4889</v>
      </c>
      <c r="I1060">
        <f t="shared" si="163"/>
        <v>40</v>
      </c>
      <c r="J1060">
        <f t="shared" si="164"/>
        <v>388.68722250000002</v>
      </c>
      <c r="K1060">
        <f t="shared" si="165"/>
        <v>14613.932379018794</v>
      </c>
      <c r="L1060">
        <f t="shared" si="166"/>
        <v>3498.1850025000003</v>
      </c>
      <c r="M1060">
        <f t="shared" si="167"/>
        <v>0</v>
      </c>
      <c r="N1060">
        <f t="shared" si="168"/>
        <v>18112.117381518794</v>
      </c>
      <c r="O1060">
        <f t="shared" si="169"/>
        <v>12544.637750635678</v>
      </c>
      <c r="P1060">
        <f t="shared" si="170"/>
        <v>3002.8511493643218</v>
      </c>
      <c r="Q1060">
        <f t="shared" si="171"/>
        <v>0</v>
      </c>
      <c r="R1060">
        <f t="shared" si="172"/>
        <v>15547.4889</v>
      </c>
    </row>
    <row r="1061" spans="1:18" x14ac:dyDescent="0.3">
      <c r="A1061" t="s">
        <v>0</v>
      </c>
      <c r="B1061" t="s">
        <v>0</v>
      </c>
      <c r="C1061">
        <v>16</v>
      </c>
      <c r="D1061">
        <v>1</v>
      </c>
      <c r="E1061">
        <v>0</v>
      </c>
      <c r="F1061">
        <v>20260116</v>
      </c>
      <c r="G1061">
        <v>20260201</v>
      </c>
      <c r="H1061">
        <v>8279.7394999999997</v>
      </c>
      <c r="I1061">
        <f t="shared" si="163"/>
        <v>17</v>
      </c>
      <c r="J1061">
        <f t="shared" si="164"/>
        <v>487.04349999999999</v>
      </c>
      <c r="K1061">
        <f t="shared" si="165"/>
        <v>9451.3287541762929</v>
      </c>
      <c r="L1061">
        <f t="shared" si="166"/>
        <v>487.04349999999999</v>
      </c>
      <c r="M1061">
        <f t="shared" si="167"/>
        <v>0</v>
      </c>
      <c r="N1061">
        <f t="shared" si="168"/>
        <v>9938.3722541762927</v>
      </c>
      <c r="O1061">
        <f t="shared" si="169"/>
        <v>7873.9795624535191</v>
      </c>
      <c r="P1061">
        <f t="shared" si="170"/>
        <v>405.75993754648073</v>
      </c>
      <c r="Q1061">
        <f t="shared" si="171"/>
        <v>0</v>
      </c>
      <c r="R1061">
        <f t="shared" si="172"/>
        <v>8279.7394999999997</v>
      </c>
    </row>
    <row r="1062" spans="1:18" x14ac:dyDescent="0.3">
      <c r="A1062" t="s">
        <v>39</v>
      </c>
      <c r="B1062" t="s">
        <v>40</v>
      </c>
      <c r="C1062">
        <v>31</v>
      </c>
      <c r="D1062">
        <v>1</v>
      </c>
      <c r="E1062">
        <v>0</v>
      </c>
      <c r="F1062">
        <v>20251230</v>
      </c>
      <c r="G1062">
        <v>20260201</v>
      </c>
      <c r="H1062">
        <v>123149.7182</v>
      </c>
      <c r="I1062">
        <f t="shared" si="163"/>
        <v>32</v>
      </c>
      <c r="J1062">
        <f t="shared" si="164"/>
        <v>3848.4286937500001</v>
      </c>
      <c r="K1062">
        <f t="shared" si="165"/>
        <v>144693.91696028321</v>
      </c>
      <c r="L1062">
        <f t="shared" si="166"/>
        <v>3848.4286937500001</v>
      </c>
      <c r="M1062">
        <f t="shared" si="167"/>
        <v>0</v>
      </c>
      <c r="N1062">
        <f t="shared" si="168"/>
        <v>148542.34565403321</v>
      </c>
      <c r="O1062">
        <f t="shared" si="169"/>
        <v>119959.16060471379</v>
      </c>
      <c r="P1062">
        <f t="shared" si="170"/>
        <v>3190.5575952862196</v>
      </c>
      <c r="Q1062">
        <f t="shared" si="171"/>
        <v>0</v>
      </c>
      <c r="R1062">
        <f t="shared" si="172"/>
        <v>123149.7182</v>
      </c>
    </row>
    <row r="1063" spans="1:18" x14ac:dyDescent="0.3">
      <c r="A1063" t="s">
        <v>39</v>
      </c>
      <c r="B1063" t="s">
        <v>40</v>
      </c>
      <c r="C1063">
        <v>31</v>
      </c>
      <c r="D1063">
        <v>3</v>
      </c>
      <c r="E1063">
        <v>0</v>
      </c>
      <c r="F1063">
        <v>20251230</v>
      </c>
      <c r="G1063">
        <v>20260203</v>
      </c>
      <c r="H1063">
        <v>9408.5494999999992</v>
      </c>
      <c r="I1063">
        <f t="shared" si="163"/>
        <v>34</v>
      </c>
      <c r="J1063">
        <f t="shared" si="164"/>
        <v>276.72204411764704</v>
      </c>
      <c r="K1063">
        <f t="shared" si="165"/>
        <v>10404.245384009631</v>
      </c>
      <c r="L1063">
        <f t="shared" si="166"/>
        <v>830.16613235294108</v>
      </c>
      <c r="M1063">
        <f t="shared" si="167"/>
        <v>0</v>
      </c>
      <c r="N1063">
        <f t="shared" si="168"/>
        <v>11234.411516362572</v>
      </c>
      <c r="O1063">
        <f t="shared" si="169"/>
        <v>8713.3053264987702</v>
      </c>
      <c r="P1063">
        <f t="shared" si="170"/>
        <v>695.24417350123008</v>
      </c>
      <c r="Q1063">
        <f t="shared" si="171"/>
        <v>0</v>
      </c>
      <c r="R1063">
        <f t="shared" si="172"/>
        <v>9408.549500000001</v>
      </c>
    </row>
    <row r="1064" spans="1:18" x14ac:dyDescent="0.3">
      <c r="A1064" t="s">
        <v>33</v>
      </c>
      <c r="B1064" t="s">
        <v>34</v>
      </c>
      <c r="C1064">
        <v>17</v>
      </c>
      <c r="D1064">
        <v>4</v>
      </c>
      <c r="E1064">
        <v>0</v>
      </c>
      <c r="F1064">
        <v>20260115</v>
      </c>
      <c r="G1064">
        <v>20260204</v>
      </c>
      <c r="H1064">
        <v>173236.04569999999</v>
      </c>
      <c r="I1064">
        <f t="shared" si="163"/>
        <v>21</v>
      </c>
      <c r="J1064">
        <f t="shared" si="164"/>
        <v>8249.3355095238094</v>
      </c>
      <c r="K1064">
        <f t="shared" si="165"/>
        <v>170087.74528971344</v>
      </c>
      <c r="L1064">
        <f t="shared" si="166"/>
        <v>32997.342038095238</v>
      </c>
      <c r="M1064">
        <f t="shared" si="167"/>
        <v>0</v>
      </c>
      <c r="N1064">
        <f t="shared" si="168"/>
        <v>203085.08732780867</v>
      </c>
      <c r="O1064">
        <f t="shared" si="169"/>
        <v>145088.58727011038</v>
      </c>
      <c r="P1064">
        <f t="shared" si="170"/>
        <v>28147.458429889619</v>
      </c>
      <c r="Q1064">
        <f t="shared" si="171"/>
        <v>0</v>
      </c>
      <c r="R1064">
        <f t="shared" si="172"/>
        <v>173236.04569999999</v>
      </c>
    </row>
    <row r="1065" spans="1:18" x14ac:dyDescent="0.3">
      <c r="A1065" t="s">
        <v>0</v>
      </c>
      <c r="B1065" t="s">
        <v>0</v>
      </c>
      <c r="C1065">
        <v>23</v>
      </c>
      <c r="D1065">
        <v>2</v>
      </c>
      <c r="E1065">
        <v>0</v>
      </c>
      <c r="F1065">
        <v>20260109</v>
      </c>
      <c r="G1065">
        <v>20260202</v>
      </c>
      <c r="H1065">
        <v>294.197</v>
      </c>
      <c r="I1065">
        <f t="shared" si="163"/>
        <v>25</v>
      </c>
      <c r="J1065">
        <f t="shared" si="164"/>
        <v>11.76788</v>
      </c>
      <c r="K1065">
        <f t="shared" si="165"/>
        <v>328.27000568904663</v>
      </c>
      <c r="L1065">
        <f t="shared" si="166"/>
        <v>23.53576</v>
      </c>
      <c r="M1065">
        <f t="shared" si="167"/>
        <v>0</v>
      </c>
      <c r="N1065">
        <f t="shared" si="168"/>
        <v>351.80576568904661</v>
      </c>
      <c r="O1065">
        <f t="shared" si="169"/>
        <v>274.51525893712017</v>
      </c>
      <c r="P1065">
        <f t="shared" si="170"/>
        <v>19.681741062879862</v>
      </c>
      <c r="Q1065">
        <f t="shared" si="171"/>
        <v>0</v>
      </c>
      <c r="R1065">
        <f t="shared" si="172"/>
        <v>294.197</v>
      </c>
    </row>
    <row r="1066" spans="1:18" x14ac:dyDescent="0.3">
      <c r="A1066" t="s">
        <v>39</v>
      </c>
      <c r="B1066" t="s">
        <v>40</v>
      </c>
      <c r="C1066">
        <v>30</v>
      </c>
      <c r="D1066">
        <v>7</v>
      </c>
      <c r="E1066">
        <v>0</v>
      </c>
      <c r="F1066">
        <v>20260102</v>
      </c>
      <c r="G1066">
        <v>20260207</v>
      </c>
      <c r="H1066">
        <v>42018.264000000003</v>
      </c>
      <c r="I1066">
        <f t="shared" si="163"/>
        <v>37</v>
      </c>
      <c r="J1066">
        <f t="shared" si="164"/>
        <v>1135.6287567567567</v>
      </c>
      <c r="K1066">
        <f t="shared" si="165"/>
        <v>41320.233932407777</v>
      </c>
      <c r="L1066">
        <f t="shared" si="166"/>
        <v>7949.4012972972969</v>
      </c>
      <c r="M1066">
        <f t="shared" si="167"/>
        <v>0</v>
      </c>
      <c r="N1066">
        <f t="shared" si="168"/>
        <v>49269.635229705076</v>
      </c>
      <c r="O1066">
        <f t="shared" si="169"/>
        <v>35238.834016511981</v>
      </c>
      <c r="P1066">
        <f t="shared" si="170"/>
        <v>6779.4299834880212</v>
      </c>
      <c r="Q1066">
        <f t="shared" si="171"/>
        <v>0</v>
      </c>
      <c r="R1066">
        <f t="shared" si="172"/>
        <v>42018.264000000003</v>
      </c>
    </row>
    <row r="1067" spans="1:18" x14ac:dyDescent="0.3">
      <c r="A1067" t="s">
        <v>33</v>
      </c>
      <c r="B1067" t="s">
        <v>34</v>
      </c>
      <c r="C1067">
        <v>31</v>
      </c>
      <c r="D1067">
        <v>2</v>
      </c>
      <c r="E1067">
        <v>0</v>
      </c>
      <c r="F1067">
        <v>20260101</v>
      </c>
      <c r="G1067">
        <v>20260202</v>
      </c>
      <c r="H1067">
        <v>7349.9105</v>
      </c>
      <c r="I1067">
        <f t="shared" si="163"/>
        <v>33</v>
      </c>
      <c r="J1067">
        <f t="shared" si="164"/>
        <v>222.72456060606061</v>
      </c>
      <c r="K1067">
        <f t="shared" si="165"/>
        <v>8374.0382483081048</v>
      </c>
      <c r="L1067">
        <f t="shared" si="166"/>
        <v>445.44912121212121</v>
      </c>
      <c r="M1067">
        <f t="shared" si="167"/>
        <v>0</v>
      </c>
      <c r="N1067">
        <f t="shared" si="168"/>
        <v>8819.4873695202259</v>
      </c>
      <c r="O1067">
        <f t="shared" si="169"/>
        <v>6978.6858430513903</v>
      </c>
      <c r="P1067">
        <f t="shared" si="170"/>
        <v>371.22465694860972</v>
      </c>
      <c r="Q1067">
        <f t="shared" si="171"/>
        <v>0</v>
      </c>
      <c r="R1067">
        <f t="shared" si="172"/>
        <v>7349.9105</v>
      </c>
    </row>
    <row r="1068" spans="1:18" x14ac:dyDescent="0.3">
      <c r="A1068" t="s">
        <v>33</v>
      </c>
      <c r="B1068" t="s">
        <v>34</v>
      </c>
      <c r="C1068">
        <v>31</v>
      </c>
      <c r="D1068">
        <v>4</v>
      </c>
      <c r="E1068">
        <v>0</v>
      </c>
      <c r="F1068">
        <v>20251231</v>
      </c>
      <c r="G1068">
        <v>20260204</v>
      </c>
      <c r="H1068">
        <v>325958.37079999998</v>
      </c>
      <c r="I1068">
        <f t="shared" si="163"/>
        <v>35</v>
      </c>
      <c r="J1068">
        <f t="shared" si="164"/>
        <v>9313.0963085714284</v>
      </c>
      <c r="K1068">
        <f t="shared" si="165"/>
        <v>350155.47672847006</v>
      </c>
      <c r="L1068">
        <f t="shared" si="166"/>
        <v>37252.385234285714</v>
      </c>
      <c r="M1068">
        <f t="shared" si="167"/>
        <v>0</v>
      </c>
      <c r="N1068">
        <f t="shared" si="168"/>
        <v>387407.86196275579</v>
      </c>
      <c r="O1068">
        <f t="shared" si="169"/>
        <v>294614.84891621047</v>
      </c>
      <c r="P1068">
        <f t="shared" si="170"/>
        <v>31343.521883789523</v>
      </c>
      <c r="Q1068">
        <f t="shared" si="171"/>
        <v>0</v>
      </c>
      <c r="R1068">
        <f t="shared" si="172"/>
        <v>325958.37079999998</v>
      </c>
    </row>
    <row r="1069" spans="1:18" x14ac:dyDescent="0.3">
      <c r="A1069" t="s">
        <v>33</v>
      </c>
      <c r="B1069" t="s">
        <v>34</v>
      </c>
      <c r="C1069">
        <v>31</v>
      </c>
      <c r="D1069">
        <v>5</v>
      </c>
      <c r="E1069">
        <v>0</v>
      </c>
      <c r="F1069">
        <v>20251231</v>
      </c>
      <c r="G1069">
        <v>20260205</v>
      </c>
      <c r="H1069">
        <v>202919.5766</v>
      </c>
      <c r="I1069">
        <f t="shared" si="163"/>
        <v>36</v>
      </c>
      <c r="J1069">
        <f t="shared" si="164"/>
        <v>5636.6549055555552</v>
      </c>
      <c r="K1069">
        <f t="shared" si="165"/>
        <v>211927.96898193235</v>
      </c>
      <c r="L1069">
        <f t="shared" si="166"/>
        <v>28183.274527777776</v>
      </c>
      <c r="M1069">
        <f t="shared" si="167"/>
        <v>0</v>
      </c>
      <c r="N1069">
        <f t="shared" si="168"/>
        <v>240111.24350971013</v>
      </c>
      <c r="O1069">
        <f t="shared" si="169"/>
        <v>179101.70763732915</v>
      </c>
      <c r="P1069">
        <f t="shared" si="170"/>
        <v>23817.868962670866</v>
      </c>
      <c r="Q1069">
        <f t="shared" si="171"/>
        <v>0</v>
      </c>
      <c r="R1069">
        <f t="shared" si="172"/>
        <v>202919.57660000003</v>
      </c>
    </row>
    <row r="1070" spans="1:18" x14ac:dyDescent="0.3">
      <c r="A1070" t="s">
        <v>37</v>
      </c>
      <c r="B1070" t="s">
        <v>38</v>
      </c>
      <c r="C1070">
        <v>31</v>
      </c>
      <c r="D1070">
        <v>2</v>
      </c>
      <c r="E1070">
        <v>0</v>
      </c>
      <c r="F1070">
        <v>20251231</v>
      </c>
      <c r="G1070">
        <v>20260202</v>
      </c>
      <c r="H1070">
        <v>80299.242599999998</v>
      </c>
      <c r="I1070">
        <f t="shared" si="163"/>
        <v>33</v>
      </c>
      <c r="J1070">
        <f t="shared" si="164"/>
        <v>2433.3103818181817</v>
      </c>
      <c r="K1070">
        <f t="shared" si="165"/>
        <v>91488.043132303661</v>
      </c>
      <c r="L1070">
        <f t="shared" si="166"/>
        <v>4866.6207636363633</v>
      </c>
      <c r="M1070">
        <f t="shared" si="167"/>
        <v>0</v>
      </c>
      <c r="N1070">
        <f t="shared" si="168"/>
        <v>96354.66389594003</v>
      </c>
      <c r="O1070">
        <f t="shared" si="169"/>
        <v>76243.538957429351</v>
      </c>
      <c r="P1070">
        <f t="shared" si="170"/>
        <v>4055.7036425706387</v>
      </c>
      <c r="Q1070">
        <f t="shared" si="171"/>
        <v>0</v>
      </c>
      <c r="R1070">
        <f t="shared" si="172"/>
        <v>80299.242599999983</v>
      </c>
    </row>
    <row r="1071" spans="1:18" x14ac:dyDescent="0.3">
      <c r="A1071" t="s">
        <v>33</v>
      </c>
      <c r="B1071" t="s">
        <v>34</v>
      </c>
      <c r="C1071">
        <v>31</v>
      </c>
      <c r="D1071">
        <v>6</v>
      </c>
      <c r="E1071">
        <v>0</v>
      </c>
      <c r="F1071">
        <v>20251231</v>
      </c>
      <c r="G1071">
        <v>20260206</v>
      </c>
      <c r="H1071">
        <v>107341.5156</v>
      </c>
      <c r="I1071">
        <f t="shared" si="163"/>
        <v>37</v>
      </c>
      <c r="J1071">
        <f t="shared" si="164"/>
        <v>2901.1220432432433</v>
      </c>
      <c r="K1071">
        <f t="shared" si="165"/>
        <v>109076.91045397715</v>
      </c>
      <c r="L1071">
        <f t="shared" si="166"/>
        <v>17406.732259459459</v>
      </c>
      <c r="M1071">
        <f t="shared" si="167"/>
        <v>0</v>
      </c>
      <c r="N1071">
        <f t="shared" si="168"/>
        <v>126483.64271343661</v>
      </c>
      <c r="O1071">
        <f t="shared" si="169"/>
        <v>92569.13094780418</v>
      </c>
      <c r="P1071">
        <f t="shared" si="170"/>
        <v>14772.38465219582</v>
      </c>
      <c r="Q1071">
        <f t="shared" si="171"/>
        <v>0</v>
      </c>
      <c r="R1071">
        <f t="shared" si="172"/>
        <v>107341.5156</v>
      </c>
    </row>
    <row r="1072" spans="1:18" x14ac:dyDescent="0.3">
      <c r="A1072" t="s">
        <v>0</v>
      </c>
      <c r="B1072" t="s">
        <v>0</v>
      </c>
      <c r="C1072">
        <v>31</v>
      </c>
      <c r="D1072">
        <v>2</v>
      </c>
      <c r="E1072">
        <v>0</v>
      </c>
      <c r="F1072">
        <v>20251212</v>
      </c>
      <c r="G1072">
        <v>20260202</v>
      </c>
      <c r="H1072">
        <v>966.03369999999995</v>
      </c>
      <c r="I1072">
        <f t="shared" si="163"/>
        <v>33</v>
      </c>
      <c r="J1072">
        <f t="shared" si="164"/>
        <v>29.273748484848483</v>
      </c>
      <c r="K1072">
        <f t="shared" si="165"/>
        <v>1100.6396816606946</v>
      </c>
      <c r="L1072">
        <f t="shared" si="166"/>
        <v>58.547496969696965</v>
      </c>
      <c r="M1072">
        <f t="shared" si="167"/>
        <v>0</v>
      </c>
      <c r="N1072">
        <f t="shared" si="168"/>
        <v>1159.1871786303916</v>
      </c>
      <c r="O1072">
        <f t="shared" si="169"/>
        <v>917.24187744878714</v>
      </c>
      <c r="P1072">
        <f t="shared" si="170"/>
        <v>48.79182255121286</v>
      </c>
      <c r="Q1072">
        <f t="shared" si="171"/>
        <v>0</v>
      </c>
      <c r="R1072">
        <f t="shared" si="172"/>
        <v>966.03369999999995</v>
      </c>
    </row>
    <row r="1073" spans="1:18" x14ac:dyDescent="0.3">
      <c r="A1073" t="s">
        <v>39</v>
      </c>
      <c r="B1073" t="s">
        <v>40</v>
      </c>
      <c r="C1073">
        <v>31</v>
      </c>
      <c r="D1073">
        <v>3</v>
      </c>
      <c r="E1073">
        <v>0</v>
      </c>
      <c r="F1073">
        <v>20251231</v>
      </c>
      <c r="G1073">
        <v>20260203</v>
      </c>
      <c r="H1073">
        <v>8820.9300999999996</v>
      </c>
      <c r="I1073">
        <f t="shared" si="163"/>
        <v>34</v>
      </c>
      <c r="J1073">
        <f t="shared" si="164"/>
        <v>259.43912058823526</v>
      </c>
      <c r="K1073">
        <f t="shared" si="165"/>
        <v>9754.4389042749481</v>
      </c>
      <c r="L1073">
        <f t="shared" si="166"/>
        <v>778.31736176470577</v>
      </c>
      <c r="M1073">
        <f t="shared" si="167"/>
        <v>0</v>
      </c>
      <c r="N1073">
        <f t="shared" si="168"/>
        <v>10532.756266039654</v>
      </c>
      <c r="O1073">
        <f t="shared" si="169"/>
        <v>8169.1080251002895</v>
      </c>
      <c r="P1073">
        <f t="shared" si="170"/>
        <v>651.82207489970926</v>
      </c>
      <c r="Q1073">
        <f t="shared" si="171"/>
        <v>0</v>
      </c>
      <c r="R1073">
        <f t="shared" si="172"/>
        <v>8820.9300999999996</v>
      </c>
    </row>
    <row r="1074" spans="1:18" x14ac:dyDescent="0.3">
      <c r="A1074" t="s">
        <v>41</v>
      </c>
      <c r="B1074" t="s">
        <v>42</v>
      </c>
      <c r="C1074">
        <v>31</v>
      </c>
      <c r="D1074">
        <v>1</v>
      </c>
      <c r="E1074">
        <v>0</v>
      </c>
      <c r="F1074">
        <v>20251231</v>
      </c>
      <c r="G1074">
        <v>20260201</v>
      </c>
      <c r="H1074">
        <v>16837.8321</v>
      </c>
      <c r="I1074">
        <f t="shared" si="163"/>
        <v>32</v>
      </c>
      <c r="J1074">
        <f t="shared" si="164"/>
        <v>526.18225312499999</v>
      </c>
      <c r="K1074">
        <f t="shared" si="165"/>
        <v>19783.495368717711</v>
      </c>
      <c r="L1074">
        <f t="shared" si="166"/>
        <v>526.18225312499999</v>
      </c>
      <c r="M1074">
        <f t="shared" si="167"/>
        <v>0</v>
      </c>
      <c r="N1074">
        <f t="shared" si="168"/>
        <v>20309.677621842711</v>
      </c>
      <c r="O1074">
        <f t="shared" si="169"/>
        <v>16401.598271128689</v>
      </c>
      <c r="P1074">
        <f t="shared" si="170"/>
        <v>436.23382887131208</v>
      </c>
      <c r="Q1074">
        <f t="shared" si="171"/>
        <v>0</v>
      </c>
      <c r="R1074">
        <f t="shared" si="172"/>
        <v>16837.8321</v>
      </c>
    </row>
    <row r="1075" spans="1:18" x14ac:dyDescent="0.3">
      <c r="A1075" t="s">
        <v>0</v>
      </c>
      <c r="B1075" t="s">
        <v>0</v>
      </c>
      <c r="C1075">
        <v>31</v>
      </c>
      <c r="D1075">
        <v>2</v>
      </c>
      <c r="E1075">
        <v>0</v>
      </c>
      <c r="F1075">
        <v>20251211</v>
      </c>
      <c r="G1075">
        <v>20260202</v>
      </c>
      <c r="H1075">
        <v>1596.0556999999999</v>
      </c>
      <c r="I1075">
        <f t="shared" si="163"/>
        <v>33</v>
      </c>
      <c r="J1075">
        <f t="shared" si="164"/>
        <v>48.365324242424236</v>
      </c>
      <c r="K1075">
        <f t="shared" si="165"/>
        <v>1818.4481944685128</v>
      </c>
      <c r="L1075">
        <f t="shared" si="166"/>
        <v>96.730648484848473</v>
      </c>
      <c r="M1075">
        <f t="shared" si="167"/>
        <v>0</v>
      </c>
      <c r="N1075">
        <f t="shared" si="168"/>
        <v>1915.1788429533613</v>
      </c>
      <c r="O1075">
        <f t="shared" si="169"/>
        <v>1515.4431225130531</v>
      </c>
      <c r="P1075">
        <f t="shared" si="170"/>
        <v>80.612577486946705</v>
      </c>
      <c r="Q1075">
        <f t="shared" si="171"/>
        <v>0</v>
      </c>
      <c r="R1075">
        <f t="shared" si="172"/>
        <v>1596.0556999999999</v>
      </c>
    </row>
    <row r="1076" spans="1:18" x14ac:dyDescent="0.3">
      <c r="A1076" t="s">
        <v>33</v>
      </c>
      <c r="B1076" t="s">
        <v>34</v>
      </c>
      <c r="C1076">
        <v>31</v>
      </c>
      <c r="D1076">
        <v>2</v>
      </c>
      <c r="E1076">
        <v>0</v>
      </c>
      <c r="F1076">
        <v>20251108</v>
      </c>
      <c r="G1076">
        <v>20260202</v>
      </c>
      <c r="H1076">
        <v>11431.3869</v>
      </c>
      <c r="I1076">
        <f t="shared" si="163"/>
        <v>33</v>
      </c>
      <c r="J1076">
        <f t="shared" si="164"/>
        <v>346.40566363636361</v>
      </c>
      <c r="K1076">
        <f t="shared" si="165"/>
        <v>13024.222693842083</v>
      </c>
      <c r="L1076">
        <f t="shared" si="166"/>
        <v>692.81132727272723</v>
      </c>
      <c r="M1076">
        <f t="shared" si="167"/>
        <v>0</v>
      </c>
      <c r="N1076">
        <f t="shared" si="168"/>
        <v>13717.03402111481</v>
      </c>
      <c r="O1076">
        <f t="shared" si="169"/>
        <v>10854.017600006573</v>
      </c>
      <c r="P1076">
        <f t="shared" si="170"/>
        <v>577.3692999934259</v>
      </c>
      <c r="Q1076">
        <f t="shared" si="171"/>
        <v>0</v>
      </c>
      <c r="R1076">
        <f t="shared" si="172"/>
        <v>11431.3869</v>
      </c>
    </row>
    <row r="1077" spans="1:18" x14ac:dyDescent="0.3">
      <c r="A1077" t="s">
        <v>35</v>
      </c>
      <c r="B1077" t="s">
        <v>36</v>
      </c>
      <c r="C1077">
        <v>31</v>
      </c>
      <c r="D1077">
        <v>10</v>
      </c>
      <c r="E1077">
        <v>0</v>
      </c>
      <c r="F1077">
        <v>20250724</v>
      </c>
      <c r="G1077">
        <v>20260210</v>
      </c>
      <c r="H1077">
        <v>516</v>
      </c>
      <c r="I1077">
        <f t="shared" si="163"/>
        <v>41</v>
      </c>
      <c r="J1077">
        <f t="shared" si="164"/>
        <v>12.585365853658537</v>
      </c>
      <c r="K1077">
        <f t="shared" si="165"/>
        <v>473.18685797698947</v>
      </c>
      <c r="L1077">
        <f t="shared" si="166"/>
        <v>125.85365853658537</v>
      </c>
      <c r="M1077">
        <f t="shared" si="167"/>
        <v>0</v>
      </c>
      <c r="N1077">
        <f t="shared" si="168"/>
        <v>599.04051651357486</v>
      </c>
      <c r="O1077">
        <f t="shared" si="169"/>
        <v>407.59249497374117</v>
      </c>
      <c r="P1077">
        <f t="shared" si="170"/>
        <v>108.40750502625883</v>
      </c>
      <c r="Q1077">
        <f t="shared" si="171"/>
        <v>0</v>
      </c>
      <c r="R1077">
        <f t="shared" si="172"/>
        <v>516</v>
      </c>
    </row>
    <row r="1078" spans="1:18" x14ac:dyDescent="0.3">
      <c r="A1078" t="s">
        <v>35</v>
      </c>
      <c r="B1078" t="s">
        <v>36</v>
      </c>
      <c r="C1078">
        <v>31</v>
      </c>
      <c r="D1078">
        <v>4</v>
      </c>
      <c r="E1078">
        <v>0</v>
      </c>
      <c r="F1078">
        <v>20251024</v>
      </c>
      <c r="G1078">
        <v>20260204</v>
      </c>
      <c r="H1078">
        <v>126.0963</v>
      </c>
      <c r="I1078">
        <f t="shared" si="163"/>
        <v>35</v>
      </c>
      <c r="J1078">
        <f t="shared" si="164"/>
        <v>3.6027514285714286</v>
      </c>
      <c r="K1078">
        <f t="shared" si="165"/>
        <v>135.45689878075737</v>
      </c>
      <c r="L1078">
        <f t="shared" si="166"/>
        <v>14.411005714285714</v>
      </c>
      <c r="M1078">
        <f t="shared" si="167"/>
        <v>0</v>
      </c>
      <c r="N1078">
        <f t="shared" si="168"/>
        <v>149.86790449504309</v>
      </c>
      <c r="O1078">
        <f t="shared" si="169"/>
        <v>113.97112546064164</v>
      </c>
      <c r="P1078">
        <f t="shared" si="170"/>
        <v>12.125174539358353</v>
      </c>
      <c r="Q1078">
        <f t="shared" si="171"/>
        <v>0</v>
      </c>
      <c r="R1078">
        <f t="shared" si="172"/>
        <v>126.0963</v>
      </c>
    </row>
    <row r="1079" spans="1:18" x14ac:dyDescent="0.3">
      <c r="A1079" t="s">
        <v>33</v>
      </c>
      <c r="B1079" t="s">
        <v>34</v>
      </c>
      <c r="C1079">
        <v>17</v>
      </c>
      <c r="D1079">
        <v>7</v>
      </c>
      <c r="E1079">
        <v>0</v>
      </c>
      <c r="F1079">
        <v>20260115</v>
      </c>
      <c r="G1079">
        <v>20260207</v>
      </c>
      <c r="H1079">
        <v>30828.361700000001</v>
      </c>
      <c r="I1079">
        <f t="shared" si="163"/>
        <v>24</v>
      </c>
      <c r="J1079">
        <f t="shared" si="164"/>
        <v>1284.5150708333333</v>
      </c>
      <c r="K1079">
        <f t="shared" si="165"/>
        <v>26484.590417793534</v>
      </c>
      <c r="L1079">
        <f t="shared" si="166"/>
        <v>8991.6054958333334</v>
      </c>
      <c r="M1079">
        <f t="shared" si="167"/>
        <v>0</v>
      </c>
      <c r="N1079">
        <f t="shared" si="168"/>
        <v>35476.195913626871</v>
      </c>
      <c r="O1079">
        <f t="shared" si="169"/>
        <v>23014.771224737597</v>
      </c>
      <c r="P1079">
        <f t="shared" si="170"/>
        <v>7813.5904752624019</v>
      </c>
      <c r="Q1079">
        <f t="shared" si="171"/>
        <v>0</v>
      </c>
      <c r="R1079">
        <f t="shared" si="172"/>
        <v>30828.361699999998</v>
      </c>
    </row>
    <row r="1080" spans="1:18" x14ac:dyDescent="0.3">
      <c r="A1080" t="s">
        <v>33</v>
      </c>
      <c r="B1080" t="s">
        <v>34</v>
      </c>
      <c r="C1080">
        <v>31</v>
      </c>
      <c r="D1080">
        <v>2</v>
      </c>
      <c r="E1080">
        <v>0</v>
      </c>
      <c r="F1080">
        <v>20251224</v>
      </c>
      <c r="G1080">
        <v>20260202</v>
      </c>
      <c r="H1080">
        <v>1805.9780000000001</v>
      </c>
      <c r="I1080">
        <f t="shared" si="163"/>
        <v>33</v>
      </c>
      <c r="J1080">
        <f t="shared" si="164"/>
        <v>54.726606060606059</v>
      </c>
      <c r="K1080">
        <f t="shared" si="165"/>
        <v>2057.6208169613728</v>
      </c>
      <c r="L1080">
        <f t="shared" si="166"/>
        <v>109.45321212121212</v>
      </c>
      <c r="M1080">
        <f t="shared" si="167"/>
        <v>0</v>
      </c>
      <c r="N1080">
        <f t="shared" si="168"/>
        <v>2167.0740290825852</v>
      </c>
      <c r="O1080">
        <f t="shared" si="169"/>
        <v>1714.7627990112617</v>
      </c>
      <c r="P1080">
        <f t="shared" si="170"/>
        <v>91.215200988738076</v>
      </c>
      <c r="Q1080">
        <f t="shared" si="171"/>
        <v>0</v>
      </c>
      <c r="R1080">
        <f t="shared" si="172"/>
        <v>1805.9779999999998</v>
      </c>
    </row>
    <row r="1081" spans="1:18" x14ac:dyDescent="0.3">
      <c r="A1081" t="s">
        <v>33</v>
      </c>
      <c r="B1081" t="s">
        <v>34</v>
      </c>
      <c r="C1081">
        <v>0</v>
      </c>
      <c r="D1081">
        <v>3</v>
      </c>
      <c r="E1081">
        <v>0</v>
      </c>
      <c r="F1081">
        <v>20260202</v>
      </c>
      <c r="G1081">
        <v>20260204</v>
      </c>
      <c r="H1081">
        <v>16726.889800000001</v>
      </c>
      <c r="I1081">
        <f t="shared" si="163"/>
        <v>3</v>
      </c>
      <c r="J1081">
        <f t="shared" si="164"/>
        <v>5575.6299333333336</v>
      </c>
      <c r="K1081">
        <f t="shared" si="165"/>
        <v>0</v>
      </c>
      <c r="L1081">
        <f t="shared" si="166"/>
        <v>16726.889800000001</v>
      </c>
      <c r="M1081">
        <f t="shared" si="167"/>
        <v>0</v>
      </c>
      <c r="N1081">
        <f t="shared" si="168"/>
        <v>16726.889800000001</v>
      </c>
      <c r="O1081">
        <f t="shared" si="169"/>
        <v>0</v>
      </c>
      <c r="P1081">
        <f t="shared" si="170"/>
        <v>16726.889800000001</v>
      </c>
      <c r="Q1081">
        <f t="shared" si="171"/>
        <v>0</v>
      </c>
      <c r="R1081">
        <f t="shared" si="172"/>
        <v>16726.889800000001</v>
      </c>
    </row>
    <row r="1082" spans="1:18" x14ac:dyDescent="0.3">
      <c r="A1082" t="s">
        <v>0</v>
      </c>
      <c r="B1082" t="s">
        <v>0</v>
      </c>
      <c r="C1082">
        <v>26</v>
      </c>
      <c r="D1082">
        <v>9</v>
      </c>
      <c r="E1082">
        <v>0</v>
      </c>
      <c r="F1082">
        <v>20260106</v>
      </c>
      <c r="G1082">
        <v>20260209</v>
      </c>
      <c r="H1082">
        <v>1135.0531000000001</v>
      </c>
      <c r="I1082">
        <f t="shared" si="163"/>
        <v>35</v>
      </c>
      <c r="J1082">
        <f t="shared" si="164"/>
        <v>32.430088571428577</v>
      </c>
      <c r="K1082">
        <f t="shared" si="165"/>
        <v>1022.6490477758018</v>
      </c>
      <c r="L1082">
        <f t="shared" si="166"/>
        <v>291.87079714285721</v>
      </c>
      <c r="M1082">
        <f t="shared" si="167"/>
        <v>0</v>
      </c>
      <c r="N1082">
        <f t="shared" si="168"/>
        <v>1314.5198449186591</v>
      </c>
      <c r="O1082">
        <f t="shared" si="169"/>
        <v>883.03039043263618</v>
      </c>
      <c r="P1082">
        <f t="shared" si="170"/>
        <v>252.02270956736373</v>
      </c>
      <c r="Q1082">
        <f t="shared" si="171"/>
        <v>0</v>
      </c>
      <c r="R1082">
        <f t="shared" si="172"/>
        <v>1135.0530999999999</v>
      </c>
    </row>
    <row r="1083" spans="1:18" x14ac:dyDescent="0.3">
      <c r="A1083" t="s">
        <v>37</v>
      </c>
      <c r="B1083" t="s">
        <v>38</v>
      </c>
      <c r="C1083">
        <v>25</v>
      </c>
      <c r="D1083">
        <v>9</v>
      </c>
      <c r="E1083">
        <v>0</v>
      </c>
      <c r="F1083">
        <v>20260107</v>
      </c>
      <c r="G1083">
        <v>20260209</v>
      </c>
      <c r="H1083">
        <v>93243.097800000003</v>
      </c>
      <c r="I1083">
        <f t="shared" si="163"/>
        <v>34</v>
      </c>
      <c r="J1083">
        <f t="shared" si="164"/>
        <v>2742.4440529411768</v>
      </c>
      <c r="K1083">
        <f t="shared" si="165"/>
        <v>83153.95703323574</v>
      </c>
      <c r="L1083">
        <f t="shared" si="166"/>
        <v>24681.996476470591</v>
      </c>
      <c r="M1083">
        <f t="shared" si="167"/>
        <v>0</v>
      </c>
      <c r="N1083">
        <f t="shared" si="168"/>
        <v>107835.95350970633</v>
      </c>
      <c r="O1083">
        <f t="shared" si="169"/>
        <v>71901.182265793206</v>
      </c>
      <c r="P1083">
        <f t="shared" si="170"/>
        <v>21341.91553420679</v>
      </c>
      <c r="Q1083">
        <f t="shared" si="171"/>
        <v>0</v>
      </c>
      <c r="R1083">
        <f t="shared" si="172"/>
        <v>93243.097799999989</v>
      </c>
    </row>
    <row r="1084" spans="1:18" x14ac:dyDescent="0.3">
      <c r="A1084" t="s">
        <v>0</v>
      </c>
      <c r="B1084" t="s">
        <v>0</v>
      </c>
      <c r="C1084">
        <v>28</v>
      </c>
      <c r="D1084">
        <v>6</v>
      </c>
      <c r="E1084">
        <v>0</v>
      </c>
      <c r="F1084">
        <v>20260104</v>
      </c>
      <c r="G1084">
        <v>20260206</v>
      </c>
      <c r="H1084">
        <v>336.17779999999999</v>
      </c>
      <c r="I1084">
        <f t="shared" si="163"/>
        <v>34</v>
      </c>
      <c r="J1084">
        <f t="shared" si="164"/>
        <v>9.8875823529411768</v>
      </c>
      <c r="K1084">
        <f t="shared" si="165"/>
        <v>335.77880610842425</v>
      </c>
      <c r="L1084">
        <f t="shared" si="166"/>
        <v>59.325494117647061</v>
      </c>
      <c r="M1084">
        <f t="shared" si="167"/>
        <v>0</v>
      </c>
      <c r="N1084">
        <f t="shared" si="168"/>
        <v>395.1043002260713</v>
      </c>
      <c r="O1084">
        <f t="shared" si="169"/>
        <v>285.70020690629792</v>
      </c>
      <c r="P1084">
        <f t="shared" si="170"/>
        <v>50.477593093702076</v>
      </c>
      <c r="Q1084">
        <f t="shared" si="171"/>
        <v>0</v>
      </c>
      <c r="R1084">
        <f t="shared" si="172"/>
        <v>336.17779999999999</v>
      </c>
    </row>
    <row r="1085" spans="1:18" x14ac:dyDescent="0.3">
      <c r="A1085" t="s">
        <v>33</v>
      </c>
      <c r="B1085" t="s">
        <v>34</v>
      </c>
      <c r="C1085">
        <v>1</v>
      </c>
      <c r="D1085">
        <v>4</v>
      </c>
      <c r="E1085">
        <v>0</v>
      </c>
      <c r="F1085">
        <v>20260131</v>
      </c>
      <c r="G1085">
        <v>20260204</v>
      </c>
      <c r="H1085">
        <v>675.01170000000002</v>
      </c>
      <c r="I1085">
        <f t="shared" si="163"/>
        <v>5</v>
      </c>
      <c r="J1085">
        <f t="shared" si="164"/>
        <v>135.00234</v>
      </c>
      <c r="K1085">
        <f t="shared" si="165"/>
        <v>163.73685024067208</v>
      </c>
      <c r="L1085">
        <f t="shared" si="166"/>
        <v>540.00936000000002</v>
      </c>
      <c r="M1085">
        <f t="shared" si="167"/>
        <v>0</v>
      </c>
      <c r="N1085">
        <f t="shared" si="168"/>
        <v>703.7462102406721</v>
      </c>
      <c r="O1085">
        <f t="shared" si="169"/>
        <v>157.05134610359551</v>
      </c>
      <c r="P1085">
        <f t="shared" si="170"/>
        <v>517.96035389640451</v>
      </c>
      <c r="Q1085">
        <f t="shared" si="171"/>
        <v>0</v>
      </c>
      <c r="R1085">
        <f t="shared" si="172"/>
        <v>675.01170000000002</v>
      </c>
    </row>
    <row r="1086" spans="1:18" x14ac:dyDescent="0.3">
      <c r="A1086" t="s">
        <v>0</v>
      </c>
      <c r="B1086" t="s">
        <v>0</v>
      </c>
      <c r="C1086">
        <v>30</v>
      </c>
      <c r="D1086">
        <v>10</v>
      </c>
      <c r="E1086">
        <v>0</v>
      </c>
      <c r="F1086">
        <v>20260102</v>
      </c>
      <c r="G1086">
        <v>20260210</v>
      </c>
      <c r="H1086">
        <v>1807.2528</v>
      </c>
      <c r="I1086">
        <f t="shared" si="163"/>
        <v>40</v>
      </c>
      <c r="J1086">
        <f t="shared" si="164"/>
        <v>45.181319999999999</v>
      </c>
      <c r="K1086">
        <f t="shared" si="165"/>
        <v>1643.9375109755613</v>
      </c>
      <c r="L1086">
        <f t="shared" si="166"/>
        <v>451.81319999999999</v>
      </c>
      <c r="M1086">
        <f t="shared" si="167"/>
        <v>0</v>
      </c>
      <c r="N1086">
        <f t="shared" si="168"/>
        <v>2095.7507109755611</v>
      </c>
      <c r="O1086">
        <f t="shared" si="169"/>
        <v>1417.6355299207432</v>
      </c>
      <c r="P1086">
        <f t="shared" si="170"/>
        <v>389.61727007925697</v>
      </c>
      <c r="Q1086">
        <f t="shared" si="171"/>
        <v>0</v>
      </c>
      <c r="R1086">
        <f t="shared" si="172"/>
        <v>1807.2528000000002</v>
      </c>
    </row>
    <row r="1087" spans="1:18" x14ac:dyDescent="0.3">
      <c r="A1087" t="s">
        <v>33</v>
      </c>
      <c r="B1087" t="s">
        <v>34</v>
      </c>
      <c r="C1087">
        <v>0</v>
      </c>
      <c r="D1087">
        <v>4</v>
      </c>
      <c r="E1087">
        <v>0</v>
      </c>
      <c r="F1087">
        <v>20260207</v>
      </c>
      <c r="G1087">
        <v>20260210</v>
      </c>
      <c r="H1087">
        <v>16896.875800000002</v>
      </c>
      <c r="I1087">
        <f t="shared" si="163"/>
        <v>4</v>
      </c>
      <c r="J1087">
        <f t="shared" si="164"/>
        <v>4224.2189500000004</v>
      </c>
      <c r="K1087">
        <f t="shared" si="165"/>
        <v>0</v>
      </c>
      <c r="L1087">
        <f t="shared" si="166"/>
        <v>16896.875800000002</v>
      </c>
      <c r="M1087">
        <f t="shared" si="167"/>
        <v>0</v>
      </c>
      <c r="N1087">
        <f t="shared" si="168"/>
        <v>16896.875800000002</v>
      </c>
      <c r="O1087">
        <f t="shared" si="169"/>
        <v>0</v>
      </c>
      <c r="P1087">
        <f t="shared" si="170"/>
        <v>16896.875800000002</v>
      </c>
      <c r="Q1087">
        <f t="shared" si="171"/>
        <v>0</v>
      </c>
      <c r="R1087">
        <f t="shared" si="172"/>
        <v>16896.875800000002</v>
      </c>
    </row>
    <row r="1088" spans="1:18" x14ac:dyDescent="0.3">
      <c r="A1088" t="s">
        <v>33</v>
      </c>
      <c r="B1088" t="s">
        <v>34</v>
      </c>
      <c r="C1088">
        <v>0</v>
      </c>
      <c r="D1088">
        <v>2</v>
      </c>
      <c r="E1088">
        <v>0</v>
      </c>
      <c r="F1088">
        <v>20260206</v>
      </c>
      <c r="G1088">
        <v>20260207</v>
      </c>
      <c r="H1088">
        <v>205915.25210000001</v>
      </c>
      <c r="I1088">
        <f t="shared" si="163"/>
        <v>2</v>
      </c>
      <c r="J1088">
        <f t="shared" si="164"/>
        <v>102957.62605000001</v>
      </c>
      <c r="K1088">
        <f t="shared" si="165"/>
        <v>0</v>
      </c>
      <c r="L1088">
        <f t="shared" si="166"/>
        <v>205915.25210000001</v>
      </c>
      <c r="M1088">
        <f t="shared" si="167"/>
        <v>0</v>
      </c>
      <c r="N1088">
        <f t="shared" si="168"/>
        <v>205915.25210000001</v>
      </c>
      <c r="O1088">
        <f t="shared" si="169"/>
        <v>0</v>
      </c>
      <c r="P1088">
        <f t="shared" si="170"/>
        <v>205915.25210000001</v>
      </c>
      <c r="Q1088">
        <f t="shared" si="171"/>
        <v>0</v>
      </c>
      <c r="R1088">
        <f t="shared" si="172"/>
        <v>205915.25210000001</v>
      </c>
    </row>
    <row r="1089" spans="1:18" x14ac:dyDescent="0.3">
      <c r="A1089" t="s">
        <v>35</v>
      </c>
      <c r="B1089" t="s">
        <v>34</v>
      </c>
      <c r="C1089">
        <v>27</v>
      </c>
      <c r="D1089">
        <v>11</v>
      </c>
      <c r="E1089">
        <v>0</v>
      </c>
      <c r="F1089">
        <v>20260105</v>
      </c>
      <c r="G1089">
        <v>20260211</v>
      </c>
      <c r="H1089">
        <v>24811.702300000001</v>
      </c>
      <c r="I1089">
        <f t="shared" si="163"/>
        <v>38</v>
      </c>
      <c r="J1089">
        <f t="shared" si="164"/>
        <v>652.93953421052629</v>
      </c>
      <c r="K1089">
        <f t="shared" si="165"/>
        <v>21381.681930028506</v>
      </c>
      <c r="L1089">
        <f t="shared" si="166"/>
        <v>7182.3348763157892</v>
      </c>
      <c r="M1089">
        <f t="shared" si="167"/>
        <v>0</v>
      </c>
      <c r="N1089">
        <f t="shared" si="168"/>
        <v>28564.016806344294</v>
      </c>
      <c r="O1089">
        <f t="shared" si="169"/>
        <v>18572.875457884656</v>
      </c>
      <c r="P1089">
        <f t="shared" si="170"/>
        <v>6238.826842115348</v>
      </c>
      <c r="Q1089">
        <f t="shared" si="171"/>
        <v>0</v>
      </c>
      <c r="R1089">
        <f t="shared" si="172"/>
        <v>24811.702300000004</v>
      </c>
    </row>
    <row r="1090" spans="1:18" x14ac:dyDescent="0.3">
      <c r="A1090" t="s">
        <v>33</v>
      </c>
      <c r="B1090" t="s">
        <v>34</v>
      </c>
      <c r="C1090">
        <v>10</v>
      </c>
      <c r="D1090">
        <v>10</v>
      </c>
      <c r="E1090">
        <v>0</v>
      </c>
      <c r="F1090">
        <v>20260122</v>
      </c>
      <c r="G1090">
        <v>20260210</v>
      </c>
      <c r="H1090">
        <v>7324.5897000000004</v>
      </c>
      <c r="I1090">
        <f t="shared" si="163"/>
        <v>20</v>
      </c>
      <c r="J1090">
        <f t="shared" si="164"/>
        <v>366.22948500000001</v>
      </c>
      <c r="K1090">
        <f t="shared" si="165"/>
        <v>4441.7942932813958</v>
      </c>
      <c r="L1090">
        <f t="shared" si="166"/>
        <v>3662.2948500000002</v>
      </c>
      <c r="M1090">
        <f t="shared" si="167"/>
        <v>0</v>
      </c>
      <c r="N1090">
        <f t="shared" si="168"/>
        <v>8104.089143281396</v>
      </c>
      <c r="O1090">
        <f t="shared" si="169"/>
        <v>4014.5561277617367</v>
      </c>
      <c r="P1090">
        <f t="shared" si="170"/>
        <v>3310.0335722382638</v>
      </c>
      <c r="Q1090">
        <f t="shared" si="171"/>
        <v>0</v>
      </c>
      <c r="R1090">
        <f t="shared" si="172"/>
        <v>7324.5897000000004</v>
      </c>
    </row>
    <row r="1091" spans="1:18" x14ac:dyDescent="0.3">
      <c r="A1091" t="s">
        <v>37</v>
      </c>
      <c r="B1091" t="s">
        <v>38</v>
      </c>
      <c r="C1091">
        <v>16</v>
      </c>
      <c r="D1091">
        <v>2</v>
      </c>
      <c r="E1091">
        <v>0</v>
      </c>
      <c r="F1091">
        <v>20260116</v>
      </c>
      <c r="G1091">
        <v>20260202</v>
      </c>
      <c r="H1091">
        <v>26570.531900000002</v>
      </c>
      <c r="I1091">
        <f t="shared" si="163"/>
        <v>18</v>
      </c>
      <c r="J1091">
        <f t="shared" si="164"/>
        <v>1476.1406611111113</v>
      </c>
      <c r="K1091">
        <f t="shared" si="165"/>
        <v>28645.266132426055</v>
      </c>
      <c r="L1091">
        <f t="shared" si="166"/>
        <v>2952.2813222222226</v>
      </c>
      <c r="M1091">
        <f t="shared" si="167"/>
        <v>0</v>
      </c>
      <c r="N1091">
        <f t="shared" si="168"/>
        <v>31597.547454648276</v>
      </c>
      <c r="O1091">
        <f t="shared" si="169"/>
        <v>24087.944124399084</v>
      </c>
      <c r="P1091">
        <f t="shared" si="170"/>
        <v>2482.587775600919</v>
      </c>
      <c r="Q1091">
        <f t="shared" si="171"/>
        <v>0</v>
      </c>
      <c r="R1091">
        <f t="shared" si="172"/>
        <v>26570.531900000002</v>
      </c>
    </row>
    <row r="1092" spans="1:18" x14ac:dyDescent="0.3">
      <c r="A1092" t="s">
        <v>0</v>
      </c>
      <c r="B1092" t="s">
        <v>0</v>
      </c>
      <c r="C1092">
        <v>31</v>
      </c>
      <c r="D1092">
        <v>11</v>
      </c>
      <c r="E1092">
        <v>0</v>
      </c>
      <c r="F1092">
        <v>20251206</v>
      </c>
      <c r="G1092">
        <v>20260211</v>
      </c>
      <c r="H1092">
        <v>1176.8987999999999</v>
      </c>
      <c r="I1092">
        <f t="shared" si="163"/>
        <v>42</v>
      </c>
      <c r="J1092">
        <f t="shared" si="164"/>
        <v>28.0214</v>
      </c>
      <c r="K1092">
        <f t="shared" si="165"/>
        <v>1053.5536571836683</v>
      </c>
      <c r="L1092">
        <f t="shared" si="166"/>
        <v>308.23540000000003</v>
      </c>
      <c r="M1092">
        <f t="shared" si="167"/>
        <v>0</v>
      </c>
      <c r="N1092">
        <f t="shared" si="168"/>
        <v>1361.7890571836683</v>
      </c>
      <c r="O1092">
        <f t="shared" si="169"/>
        <v>910.51255576937592</v>
      </c>
      <c r="P1092">
        <f t="shared" si="170"/>
        <v>266.38624423062413</v>
      </c>
      <c r="Q1092">
        <f t="shared" si="171"/>
        <v>0</v>
      </c>
      <c r="R1092">
        <f t="shared" si="172"/>
        <v>1176.8987999999999</v>
      </c>
    </row>
    <row r="1093" spans="1:18" x14ac:dyDescent="0.3">
      <c r="A1093" t="s">
        <v>33</v>
      </c>
      <c r="B1093" t="s">
        <v>34</v>
      </c>
      <c r="C1093">
        <v>0</v>
      </c>
      <c r="D1093">
        <v>4</v>
      </c>
      <c r="E1093">
        <v>0</v>
      </c>
      <c r="F1093">
        <v>20260202</v>
      </c>
      <c r="G1093">
        <v>20260205</v>
      </c>
      <c r="H1093">
        <v>6794.6921000000002</v>
      </c>
      <c r="I1093">
        <f t="shared" si="163"/>
        <v>4</v>
      </c>
      <c r="J1093">
        <f t="shared" si="164"/>
        <v>1698.6730250000001</v>
      </c>
      <c r="K1093">
        <f t="shared" si="165"/>
        <v>0</v>
      </c>
      <c r="L1093">
        <f t="shared" si="166"/>
        <v>6794.6921000000002</v>
      </c>
      <c r="M1093">
        <f t="shared" si="167"/>
        <v>0</v>
      </c>
      <c r="N1093">
        <f t="shared" si="168"/>
        <v>6794.6921000000002</v>
      </c>
      <c r="O1093">
        <f t="shared" si="169"/>
        <v>0</v>
      </c>
      <c r="P1093">
        <f t="shared" si="170"/>
        <v>6794.6921000000002</v>
      </c>
      <c r="Q1093">
        <f t="shared" si="171"/>
        <v>0</v>
      </c>
      <c r="R1093">
        <f t="shared" si="172"/>
        <v>6794.6921000000002</v>
      </c>
    </row>
    <row r="1094" spans="1:18" x14ac:dyDescent="0.3">
      <c r="A1094" t="s">
        <v>33</v>
      </c>
      <c r="B1094" t="s">
        <v>34</v>
      </c>
      <c r="C1094">
        <v>4</v>
      </c>
      <c r="D1094">
        <v>11</v>
      </c>
      <c r="E1094">
        <v>0</v>
      </c>
      <c r="F1094">
        <v>20260128</v>
      </c>
      <c r="G1094">
        <v>20260211</v>
      </c>
      <c r="H1094">
        <v>1095.1469999999999</v>
      </c>
      <c r="I1094">
        <f t="shared" si="163"/>
        <v>15</v>
      </c>
      <c r="J1094">
        <f t="shared" si="164"/>
        <v>73.009799999999998</v>
      </c>
      <c r="K1094">
        <f t="shared" si="165"/>
        <v>354.19814763807562</v>
      </c>
      <c r="L1094">
        <f t="shared" si="166"/>
        <v>803.1078</v>
      </c>
      <c r="M1094">
        <f t="shared" si="167"/>
        <v>0</v>
      </c>
      <c r="N1094">
        <f t="shared" si="168"/>
        <v>1157.3059476380756</v>
      </c>
      <c r="O1094">
        <f t="shared" si="169"/>
        <v>335.17415129772002</v>
      </c>
      <c r="P1094">
        <f t="shared" si="170"/>
        <v>759.97284870227998</v>
      </c>
      <c r="Q1094">
        <f t="shared" si="171"/>
        <v>0</v>
      </c>
      <c r="R1094">
        <f t="shared" si="172"/>
        <v>1095.1469999999999</v>
      </c>
    </row>
    <row r="1095" spans="1:18" x14ac:dyDescent="0.3">
      <c r="A1095" t="s">
        <v>0</v>
      </c>
      <c r="B1095" t="s">
        <v>0</v>
      </c>
      <c r="C1095">
        <v>24</v>
      </c>
      <c r="D1095">
        <v>9</v>
      </c>
      <c r="E1095">
        <v>0</v>
      </c>
      <c r="F1095">
        <v>20260108</v>
      </c>
      <c r="G1095">
        <v>20260209</v>
      </c>
      <c r="H1095">
        <v>378.4135</v>
      </c>
      <c r="I1095">
        <f t="shared" si="163"/>
        <v>33</v>
      </c>
      <c r="J1095">
        <f t="shared" si="164"/>
        <v>11.467075757575758</v>
      </c>
      <c r="K1095">
        <f t="shared" si="165"/>
        <v>333.78672387751919</v>
      </c>
      <c r="L1095">
        <f t="shared" si="166"/>
        <v>103.20368181818182</v>
      </c>
      <c r="M1095">
        <f t="shared" si="167"/>
        <v>0</v>
      </c>
      <c r="N1095">
        <f t="shared" si="168"/>
        <v>436.99040569570104</v>
      </c>
      <c r="O1095">
        <f t="shared" si="169"/>
        <v>289.04388011662974</v>
      </c>
      <c r="P1095">
        <f t="shared" si="170"/>
        <v>89.369619883370234</v>
      </c>
      <c r="Q1095">
        <f t="shared" si="171"/>
        <v>0</v>
      </c>
      <c r="R1095">
        <f t="shared" si="172"/>
        <v>378.4135</v>
      </c>
    </row>
    <row r="1096" spans="1:18" x14ac:dyDescent="0.3">
      <c r="A1096" t="s">
        <v>33</v>
      </c>
      <c r="B1096" t="s">
        <v>34</v>
      </c>
      <c r="C1096">
        <v>8</v>
      </c>
      <c r="D1096">
        <v>9</v>
      </c>
      <c r="E1096">
        <v>0</v>
      </c>
      <c r="F1096">
        <v>20260124</v>
      </c>
      <c r="G1096">
        <v>20260209</v>
      </c>
      <c r="H1096">
        <v>5179.0643</v>
      </c>
      <c r="I1096">
        <f t="shared" si="163"/>
        <v>17</v>
      </c>
      <c r="J1096">
        <f t="shared" si="164"/>
        <v>304.65084117647058</v>
      </c>
      <c r="K1096">
        <f t="shared" si="165"/>
        <v>2955.9528617004144</v>
      </c>
      <c r="L1096">
        <f t="shared" si="166"/>
        <v>2741.8575705882354</v>
      </c>
      <c r="M1096">
        <f t="shared" si="167"/>
        <v>0</v>
      </c>
      <c r="N1096">
        <f t="shared" si="168"/>
        <v>5697.8104322886502</v>
      </c>
      <c r="O1096">
        <f t="shared" si="169"/>
        <v>2686.8338496769238</v>
      </c>
      <c r="P1096">
        <f t="shared" si="170"/>
        <v>2492.2304503230753</v>
      </c>
      <c r="Q1096">
        <f t="shared" si="171"/>
        <v>0</v>
      </c>
      <c r="R1096">
        <f t="shared" si="172"/>
        <v>5179.0642999999991</v>
      </c>
    </row>
    <row r="1097" spans="1:18" x14ac:dyDescent="0.3">
      <c r="A1097" t="s">
        <v>33</v>
      </c>
      <c r="B1097" t="s">
        <v>34</v>
      </c>
      <c r="C1097">
        <v>16</v>
      </c>
      <c r="D1097">
        <v>9</v>
      </c>
      <c r="E1097">
        <v>0</v>
      </c>
      <c r="F1097">
        <v>20260116</v>
      </c>
      <c r="G1097">
        <v>20260209</v>
      </c>
      <c r="H1097">
        <v>12662.9647</v>
      </c>
      <c r="I1097">
        <f t="shared" si="163"/>
        <v>25</v>
      </c>
      <c r="J1097">
        <f t="shared" si="164"/>
        <v>506.51858800000002</v>
      </c>
      <c r="K1097">
        <f t="shared" si="165"/>
        <v>9829.2528188738288</v>
      </c>
      <c r="L1097">
        <f t="shared" si="166"/>
        <v>4558.6672920000001</v>
      </c>
      <c r="M1097">
        <f t="shared" si="167"/>
        <v>0</v>
      </c>
      <c r="N1097">
        <f t="shared" si="168"/>
        <v>14387.920110873829</v>
      </c>
      <c r="O1097">
        <f t="shared" si="169"/>
        <v>8650.8321226156331</v>
      </c>
      <c r="P1097">
        <f t="shared" si="170"/>
        <v>4012.1325773843678</v>
      </c>
      <c r="Q1097">
        <f t="shared" si="171"/>
        <v>0</v>
      </c>
      <c r="R1097">
        <f t="shared" si="172"/>
        <v>12662.9647</v>
      </c>
    </row>
    <row r="1098" spans="1:18" x14ac:dyDescent="0.3">
      <c r="A1098" t="s">
        <v>33</v>
      </c>
      <c r="B1098" t="s">
        <v>34</v>
      </c>
      <c r="C1098">
        <v>11</v>
      </c>
      <c r="D1098">
        <v>10</v>
      </c>
      <c r="E1098">
        <v>0</v>
      </c>
      <c r="F1098">
        <v>20260121</v>
      </c>
      <c r="G1098">
        <v>20260210</v>
      </c>
      <c r="H1098">
        <v>1431.1072999999999</v>
      </c>
      <c r="I1098">
        <f t="shared" si="163"/>
        <v>21</v>
      </c>
      <c r="J1098">
        <f t="shared" si="164"/>
        <v>68.147966666666662</v>
      </c>
      <c r="K1098">
        <f t="shared" si="165"/>
        <v>909.18177814821161</v>
      </c>
      <c r="L1098">
        <f t="shared" si="166"/>
        <v>681.47966666666662</v>
      </c>
      <c r="M1098">
        <f t="shared" si="167"/>
        <v>0</v>
      </c>
      <c r="N1098">
        <f t="shared" si="168"/>
        <v>1590.6614448148782</v>
      </c>
      <c r="O1098">
        <f t="shared" si="169"/>
        <v>817.98467170763217</v>
      </c>
      <c r="P1098">
        <f t="shared" si="170"/>
        <v>613.12262829236772</v>
      </c>
      <c r="Q1098">
        <f t="shared" si="171"/>
        <v>0</v>
      </c>
      <c r="R1098">
        <f t="shared" si="172"/>
        <v>1431.1072999999999</v>
      </c>
    </row>
    <row r="1099" spans="1:18" x14ac:dyDescent="0.3">
      <c r="A1099" t="s">
        <v>0</v>
      </c>
      <c r="B1099" t="s">
        <v>0</v>
      </c>
      <c r="C1099">
        <v>31</v>
      </c>
      <c r="D1099">
        <v>11</v>
      </c>
      <c r="E1099">
        <v>0</v>
      </c>
      <c r="F1099">
        <v>20251208</v>
      </c>
      <c r="G1099">
        <v>20260211</v>
      </c>
      <c r="H1099">
        <v>462.2987</v>
      </c>
      <c r="I1099">
        <f t="shared" ref="I1099:I1162" si="173">IF(C1099&lt;0,0,C1099)+D1099+E1099</f>
        <v>42</v>
      </c>
      <c r="J1099">
        <f t="shared" ref="J1099:J1162" si="174">H1099/I1099</f>
        <v>11.007111904761905</v>
      </c>
      <c r="K1099">
        <f t="shared" ref="K1099:K1162" si="175">IF(C1099&lt;0,0,C1099)*$J1099*$B$6</f>
        <v>413.84738101207637</v>
      </c>
      <c r="L1099">
        <f t="shared" ref="L1099:L1162" si="176">IF(D1099&lt;0,0,D1099)*$J1099*$C$6</f>
        <v>121.07823095238095</v>
      </c>
      <c r="M1099">
        <f t="shared" ref="M1099:M1162" si="177">IF(E1099&lt;0,0,E1099)*$J1099*$D$6</f>
        <v>0</v>
      </c>
      <c r="N1099">
        <f t="shared" ref="N1099:N1162" si="178">K1099+L1099+M1099</f>
        <v>534.92561196445729</v>
      </c>
      <c r="O1099">
        <f t="shared" ref="O1099:O1162" si="179">K1099/$N1099*$H1099</f>
        <v>357.65927441328006</v>
      </c>
      <c r="P1099">
        <f t="shared" ref="P1099:P1162" si="180">L1099/$N1099*$H1099</f>
        <v>104.63942558671998</v>
      </c>
      <c r="Q1099">
        <f t="shared" ref="Q1099:Q1162" si="181">M1099/$N1099*$H1099</f>
        <v>0</v>
      </c>
      <c r="R1099">
        <f t="shared" ref="R1099:R1162" si="182">O1099+P1099+Q1099</f>
        <v>462.29870000000005</v>
      </c>
    </row>
    <row r="1100" spans="1:18" x14ac:dyDescent="0.3">
      <c r="A1100" t="s">
        <v>33</v>
      </c>
      <c r="B1100" t="s">
        <v>34</v>
      </c>
      <c r="C1100">
        <v>9</v>
      </c>
      <c r="D1100">
        <v>10</v>
      </c>
      <c r="E1100">
        <v>0</v>
      </c>
      <c r="F1100">
        <v>20260123</v>
      </c>
      <c r="G1100">
        <v>20260210</v>
      </c>
      <c r="H1100">
        <v>5978.5209999999997</v>
      </c>
      <c r="I1100">
        <f t="shared" si="173"/>
        <v>19</v>
      </c>
      <c r="J1100">
        <f t="shared" si="174"/>
        <v>314.65899999999999</v>
      </c>
      <c r="K1100">
        <f t="shared" si="175"/>
        <v>3434.6920359966853</v>
      </c>
      <c r="L1100">
        <f t="shared" si="176"/>
        <v>3146.59</v>
      </c>
      <c r="M1100">
        <f t="shared" si="177"/>
        <v>0</v>
      </c>
      <c r="N1100">
        <f t="shared" si="178"/>
        <v>6581.2820359966854</v>
      </c>
      <c r="O1100">
        <f t="shared" si="179"/>
        <v>3120.1182920630085</v>
      </c>
      <c r="P1100">
        <f t="shared" si="180"/>
        <v>2858.4027079369912</v>
      </c>
      <c r="Q1100">
        <f t="shared" si="181"/>
        <v>0</v>
      </c>
      <c r="R1100">
        <f t="shared" si="182"/>
        <v>5978.5209999999997</v>
      </c>
    </row>
    <row r="1101" spans="1:18" x14ac:dyDescent="0.3">
      <c r="A1101" t="s">
        <v>33</v>
      </c>
      <c r="B1101" t="s">
        <v>34</v>
      </c>
      <c r="C1101">
        <v>15</v>
      </c>
      <c r="D1101">
        <v>11</v>
      </c>
      <c r="E1101">
        <v>0</v>
      </c>
      <c r="F1101">
        <v>20260117</v>
      </c>
      <c r="G1101">
        <v>20260211</v>
      </c>
      <c r="H1101">
        <v>1178.2268999999999</v>
      </c>
      <c r="I1101">
        <f t="shared" si="173"/>
        <v>26</v>
      </c>
      <c r="J1101">
        <f t="shared" si="174"/>
        <v>45.316419230769228</v>
      </c>
      <c r="K1101">
        <f t="shared" si="175"/>
        <v>824.42657094298954</v>
      </c>
      <c r="L1101">
        <f t="shared" si="176"/>
        <v>498.48061153846152</v>
      </c>
      <c r="M1101">
        <f t="shared" si="177"/>
        <v>0</v>
      </c>
      <c r="N1101">
        <f t="shared" si="178"/>
        <v>1322.9071824814509</v>
      </c>
      <c r="O1101">
        <f t="shared" si="179"/>
        <v>734.26282344143863</v>
      </c>
      <c r="P1101">
        <f t="shared" si="180"/>
        <v>443.96407655856143</v>
      </c>
      <c r="Q1101">
        <f t="shared" si="181"/>
        <v>0</v>
      </c>
      <c r="R1101">
        <f t="shared" si="182"/>
        <v>1178.2269000000001</v>
      </c>
    </row>
    <row r="1102" spans="1:18" x14ac:dyDescent="0.3">
      <c r="A1102" t="s">
        <v>33</v>
      </c>
      <c r="B1102" t="s">
        <v>34</v>
      </c>
      <c r="C1102">
        <v>2</v>
      </c>
      <c r="D1102">
        <v>7</v>
      </c>
      <c r="E1102">
        <v>0</v>
      </c>
      <c r="F1102">
        <v>20260130</v>
      </c>
      <c r="G1102">
        <v>20260207</v>
      </c>
      <c r="H1102">
        <v>210.63480000000001</v>
      </c>
      <c r="I1102">
        <f t="shared" si="173"/>
        <v>9</v>
      </c>
      <c r="J1102">
        <f t="shared" si="174"/>
        <v>23.403866666666669</v>
      </c>
      <c r="K1102">
        <f t="shared" si="175"/>
        <v>56.770503555014791</v>
      </c>
      <c r="L1102">
        <f t="shared" si="176"/>
        <v>163.8270666666667</v>
      </c>
      <c r="M1102">
        <f t="shared" si="177"/>
        <v>0</v>
      </c>
      <c r="N1102">
        <f t="shared" si="178"/>
        <v>220.59757022168148</v>
      </c>
      <c r="O1102">
        <f t="shared" si="179"/>
        <v>54.206597335561007</v>
      </c>
      <c r="P1102">
        <f t="shared" si="180"/>
        <v>156.42820266443903</v>
      </c>
      <c r="Q1102">
        <f t="shared" si="181"/>
        <v>0</v>
      </c>
      <c r="R1102">
        <f t="shared" si="182"/>
        <v>210.63480000000004</v>
      </c>
    </row>
    <row r="1103" spans="1:18" x14ac:dyDescent="0.3">
      <c r="A1103" t="s">
        <v>41</v>
      </c>
      <c r="B1103" t="s">
        <v>42</v>
      </c>
      <c r="C1103">
        <v>24</v>
      </c>
      <c r="D1103">
        <v>2</v>
      </c>
      <c r="E1103">
        <v>0</v>
      </c>
      <c r="F1103">
        <v>20260108</v>
      </c>
      <c r="G1103">
        <v>20260202</v>
      </c>
      <c r="H1103">
        <v>28111.540799999999</v>
      </c>
      <c r="I1103">
        <f t="shared" si="173"/>
        <v>26</v>
      </c>
      <c r="J1103">
        <f t="shared" si="174"/>
        <v>1081.2131076923076</v>
      </c>
      <c r="K1103">
        <f t="shared" si="175"/>
        <v>31472.241804247307</v>
      </c>
      <c r="L1103">
        <f t="shared" si="176"/>
        <v>2162.4262153846153</v>
      </c>
      <c r="M1103">
        <f t="shared" si="177"/>
        <v>0</v>
      </c>
      <c r="N1103">
        <f t="shared" si="178"/>
        <v>33634.668019631921</v>
      </c>
      <c r="O1103">
        <f t="shared" si="179"/>
        <v>26304.20520372497</v>
      </c>
      <c r="P1103">
        <f t="shared" si="180"/>
        <v>1807.3355962750315</v>
      </c>
      <c r="Q1103">
        <f t="shared" si="181"/>
        <v>0</v>
      </c>
      <c r="R1103">
        <f t="shared" si="182"/>
        <v>28111.540800000002</v>
      </c>
    </row>
    <row r="1104" spans="1:18" x14ac:dyDescent="0.3">
      <c r="A1104" t="s">
        <v>33</v>
      </c>
      <c r="B1104" t="s">
        <v>34</v>
      </c>
      <c r="C1104">
        <v>0</v>
      </c>
      <c r="D1104">
        <v>4</v>
      </c>
      <c r="E1104">
        <v>0</v>
      </c>
      <c r="F1104">
        <v>20260206</v>
      </c>
      <c r="G1104">
        <v>20260209</v>
      </c>
      <c r="H1104">
        <v>3832.3847999999998</v>
      </c>
      <c r="I1104">
        <f t="shared" si="173"/>
        <v>4</v>
      </c>
      <c r="J1104">
        <f t="shared" si="174"/>
        <v>958.09619999999995</v>
      </c>
      <c r="K1104">
        <f t="shared" si="175"/>
        <v>0</v>
      </c>
      <c r="L1104">
        <f t="shared" si="176"/>
        <v>3832.3847999999998</v>
      </c>
      <c r="M1104">
        <f t="shared" si="177"/>
        <v>0</v>
      </c>
      <c r="N1104">
        <f t="shared" si="178"/>
        <v>3832.3847999999998</v>
      </c>
      <c r="O1104">
        <f t="shared" si="179"/>
        <v>0</v>
      </c>
      <c r="P1104">
        <f t="shared" si="180"/>
        <v>3832.3847999999998</v>
      </c>
      <c r="Q1104">
        <f t="shared" si="181"/>
        <v>0</v>
      </c>
      <c r="R1104">
        <f t="shared" si="182"/>
        <v>3832.3847999999998</v>
      </c>
    </row>
    <row r="1105" spans="1:18" x14ac:dyDescent="0.3">
      <c r="A1105" t="s">
        <v>0</v>
      </c>
      <c r="B1105" t="s">
        <v>0</v>
      </c>
      <c r="C1105">
        <v>31</v>
      </c>
      <c r="D1105">
        <v>7</v>
      </c>
      <c r="E1105">
        <v>0</v>
      </c>
      <c r="F1105">
        <v>20251129</v>
      </c>
      <c r="G1105">
        <v>20260207</v>
      </c>
      <c r="H1105">
        <v>294.20389999999998</v>
      </c>
      <c r="I1105">
        <f t="shared" si="173"/>
        <v>38</v>
      </c>
      <c r="J1105">
        <f t="shared" si="174"/>
        <v>7.7422078947368416</v>
      </c>
      <c r="K1105">
        <f t="shared" si="175"/>
        <v>291.09293048085635</v>
      </c>
      <c r="L1105">
        <f t="shared" si="176"/>
        <v>54.195455263157889</v>
      </c>
      <c r="M1105">
        <f t="shared" si="177"/>
        <v>0</v>
      </c>
      <c r="N1105">
        <f t="shared" si="178"/>
        <v>345.28838574401425</v>
      </c>
      <c r="O1105">
        <f t="shared" si="179"/>
        <v>248.02651622747618</v>
      </c>
      <c r="P1105">
        <f t="shared" si="180"/>
        <v>46.17738377252379</v>
      </c>
      <c r="Q1105">
        <f t="shared" si="181"/>
        <v>0</v>
      </c>
      <c r="R1105">
        <f t="shared" si="182"/>
        <v>294.20389999999998</v>
      </c>
    </row>
    <row r="1106" spans="1:18" x14ac:dyDescent="0.3">
      <c r="A1106" t="s">
        <v>33</v>
      </c>
      <c r="B1106" t="s">
        <v>34</v>
      </c>
      <c r="C1106">
        <v>31</v>
      </c>
      <c r="D1106">
        <v>4</v>
      </c>
      <c r="E1106">
        <v>0</v>
      </c>
      <c r="F1106">
        <v>20250827</v>
      </c>
      <c r="G1106">
        <v>20260204</v>
      </c>
      <c r="H1106">
        <v>588.68460000000005</v>
      </c>
      <c r="I1106">
        <f t="shared" si="173"/>
        <v>35</v>
      </c>
      <c r="J1106">
        <f t="shared" si="174"/>
        <v>16.819560000000003</v>
      </c>
      <c r="K1106">
        <f t="shared" si="175"/>
        <v>632.38485408366978</v>
      </c>
      <c r="L1106">
        <f t="shared" si="176"/>
        <v>67.278240000000011</v>
      </c>
      <c r="M1106">
        <f t="shared" si="177"/>
        <v>0</v>
      </c>
      <c r="N1106">
        <f t="shared" si="178"/>
        <v>699.66309408366976</v>
      </c>
      <c r="O1106">
        <f t="shared" si="179"/>
        <v>532.07783577589225</v>
      </c>
      <c r="P1106">
        <f t="shared" si="180"/>
        <v>56.606764224107749</v>
      </c>
      <c r="Q1106">
        <f t="shared" si="181"/>
        <v>0</v>
      </c>
      <c r="R1106">
        <f t="shared" si="182"/>
        <v>588.68460000000005</v>
      </c>
    </row>
    <row r="1107" spans="1:18" x14ac:dyDescent="0.3">
      <c r="A1107" t="s">
        <v>35</v>
      </c>
      <c r="B1107" t="s">
        <v>36</v>
      </c>
      <c r="C1107">
        <v>31</v>
      </c>
      <c r="D1107">
        <v>9</v>
      </c>
      <c r="E1107">
        <v>0</v>
      </c>
      <c r="F1107">
        <v>20250805</v>
      </c>
      <c r="G1107">
        <v>20260209</v>
      </c>
      <c r="H1107">
        <v>462.49439999999998</v>
      </c>
      <c r="I1107">
        <f t="shared" si="173"/>
        <v>40</v>
      </c>
      <c r="J1107">
        <f t="shared" si="174"/>
        <v>11.56236</v>
      </c>
      <c r="K1107">
        <f t="shared" si="175"/>
        <v>434.72369916114678</v>
      </c>
      <c r="L1107">
        <f t="shared" si="176"/>
        <v>104.06124</v>
      </c>
      <c r="M1107">
        <f t="shared" si="177"/>
        <v>0</v>
      </c>
      <c r="N1107">
        <f t="shared" si="178"/>
        <v>538.78493916114678</v>
      </c>
      <c r="O1107">
        <f t="shared" si="179"/>
        <v>373.16795959877464</v>
      </c>
      <c r="P1107">
        <f t="shared" si="180"/>
        <v>89.326440401225327</v>
      </c>
      <c r="Q1107">
        <f t="shared" si="181"/>
        <v>0</v>
      </c>
      <c r="R1107">
        <f t="shared" si="182"/>
        <v>462.49439999999998</v>
      </c>
    </row>
    <row r="1108" spans="1:18" x14ac:dyDescent="0.3">
      <c r="A1108" t="s">
        <v>33</v>
      </c>
      <c r="B1108" t="s">
        <v>34</v>
      </c>
      <c r="C1108">
        <v>0</v>
      </c>
      <c r="D1108">
        <v>10</v>
      </c>
      <c r="E1108">
        <v>0</v>
      </c>
      <c r="F1108">
        <v>20260202</v>
      </c>
      <c r="G1108">
        <v>20260211</v>
      </c>
      <c r="H1108">
        <v>1306.8856000000001</v>
      </c>
      <c r="I1108">
        <f t="shared" si="173"/>
        <v>10</v>
      </c>
      <c r="J1108">
        <f t="shared" si="174"/>
        <v>130.68856</v>
      </c>
      <c r="K1108">
        <f t="shared" si="175"/>
        <v>0</v>
      </c>
      <c r="L1108">
        <f t="shared" si="176"/>
        <v>1306.8856000000001</v>
      </c>
      <c r="M1108">
        <f t="shared" si="177"/>
        <v>0</v>
      </c>
      <c r="N1108">
        <f t="shared" si="178"/>
        <v>1306.8856000000001</v>
      </c>
      <c r="O1108">
        <f t="shared" si="179"/>
        <v>0</v>
      </c>
      <c r="P1108">
        <f t="shared" si="180"/>
        <v>1306.8856000000001</v>
      </c>
      <c r="Q1108">
        <f t="shared" si="181"/>
        <v>0</v>
      </c>
      <c r="R1108">
        <f t="shared" si="182"/>
        <v>1306.8856000000001</v>
      </c>
    </row>
    <row r="1109" spans="1:18" x14ac:dyDescent="0.3">
      <c r="A1109" t="s">
        <v>33</v>
      </c>
      <c r="B1109" t="s">
        <v>34</v>
      </c>
      <c r="C1109">
        <v>16</v>
      </c>
      <c r="D1109">
        <v>11</v>
      </c>
      <c r="E1109">
        <v>0</v>
      </c>
      <c r="F1109">
        <v>20260116</v>
      </c>
      <c r="G1109">
        <v>20260211</v>
      </c>
      <c r="H1109">
        <v>252.45349999999999</v>
      </c>
      <c r="I1109">
        <f t="shared" si="173"/>
        <v>27</v>
      </c>
      <c r="J1109">
        <f t="shared" si="174"/>
        <v>9.3501296296296292</v>
      </c>
      <c r="K1109">
        <f t="shared" si="175"/>
        <v>181.44405792048195</v>
      </c>
      <c r="L1109">
        <f t="shared" si="176"/>
        <v>102.85142592592592</v>
      </c>
      <c r="M1109">
        <f t="shared" si="177"/>
        <v>0</v>
      </c>
      <c r="N1109">
        <f t="shared" si="178"/>
        <v>284.29548384640788</v>
      </c>
      <c r="O1109">
        <f t="shared" si="179"/>
        <v>161.12175563427317</v>
      </c>
      <c r="P1109">
        <f t="shared" si="180"/>
        <v>91.33174436572682</v>
      </c>
      <c r="Q1109">
        <f t="shared" si="181"/>
        <v>0</v>
      </c>
      <c r="R1109">
        <f t="shared" si="182"/>
        <v>252.45349999999999</v>
      </c>
    </row>
    <row r="1110" spans="1:18" x14ac:dyDescent="0.3">
      <c r="A1110" t="s">
        <v>33</v>
      </c>
      <c r="B1110" t="s">
        <v>34</v>
      </c>
      <c r="C1110">
        <v>15</v>
      </c>
      <c r="D1110">
        <v>9</v>
      </c>
      <c r="E1110">
        <v>0</v>
      </c>
      <c r="F1110">
        <v>20260117</v>
      </c>
      <c r="G1110">
        <v>20260209</v>
      </c>
      <c r="H1110">
        <v>2776.8578000000002</v>
      </c>
      <c r="I1110">
        <f t="shared" si="173"/>
        <v>24</v>
      </c>
      <c r="J1110">
        <f t="shared" si="174"/>
        <v>115.70240833333334</v>
      </c>
      <c r="K1110">
        <f t="shared" si="175"/>
        <v>2104.9355039801635</v>
      </c>
      <c r="L1110">
        <f t="shared" si="176"/>
        <v>1041.3216750000001</v>
      </c>
      <c r="M1110">
        <f t="shared" si="177"/>
        <v>0</v>
      </c>
      <c r="N1110">
        <f t="shared" si="178"/>
        <v>3146.2571789801636</v>
      </c>
      <c r="O1110">
        <f t="shared" si="179"/>
        <v>1857.7968170481527</v>
      </c>
      <c r="P1110">
        <f t="shared" si="180"/>
        <v>919.06098295184734</v>
      </c>
      <c r="Q1110">
        <f t="shared" si="181"/>
        <v>0</v>
      </c>
      <c r="R1110">
        <f t="shared" si="182"/>
        <v>2776.8577999999998</v>
      </c>
    </row>
    <row r="1111" spans="1:18" x14ac:dyDescent="0.3">
      <c r="A1111" t="s">
        <v>33</v>
      </c>
      <c r="B1111" t="s">
        <v>34</v>
      </c>
      <c r="C1111">
        <v>6</v>
      </c>
      <c r="D1111">
        <v>2</v>
      </c>
      <c r="E1111">
        <v>0</v>
      </c>
      <c r="F1111">
        <v>20260126</v>
      </c>
      <c r="G1111">
        <v>20260202</v>
      </c>
      <c r="H1111">
        <v>1935.3403000000001</v>
      </c>
      <c r="I1111">
        <f t="shared" si="173"/>
        <v>8</v>
      </c>
      <c r="J1111">
        <f t="shared" si="174"/>
        <v>241.91753750000001</v>
      </c>
      <c r="K1111">
        <f t="shared" si="175"/>
        <v>1760.4501792293236</v>
      </c>
      <c r="L1111">
        <f t="shared" si="176"/>
        <v>483.83507500000002</v>
      </c>
      <c r="M1111">
        <f t="shared" si="177"/>
        <v>0</v>
      </c>
      <c r="N1111">
        <f t="shared" si="178"/>
        <v>2244.2852542293235</v>
      </c>
      <c r="O1111">
        <f t="shared" si="179"/>
        <v>1518.109238379639</v>
      </c>
      <c r="P1111">
        <f t="shared" si="180"/>
        <v>417.23106162036106</v>
      </c>
      <c r="Q1111">
        <f t="shared" si="181"/>
        <v>0</v>
      </c>
      <c r="R1111">
        <f t="shared" si="182"/>
        <v>1935.3403000000001</v>
      </c>
    </row>
    <row r="1112" spans="1:18" x14ac:dyDescent="0.3">
      <c r="A1112" t="s">
        <v>33</v>
      </c>
      <c r="B1112" t="s">
        <v>34</v>
      </c>
      <c r="C1112">
        <v>3</v>
      </c>
      <c r="D1112">
        <v>9</v>
      </c>
      <c r="E1112">
        <v>0</v>
      </c>
      <c r="F1112">
        <v>20260129</v>
      </c>
      <c r="G1112">
        <v>20260209</v>
      </c>
      <c r="H1112">
        <v>800.43110000000001</v>
      </c>
      <c r="I1112">
        <f t="shared" si="173"/>
        <v>12</v>
      </c>
      <c r="J1112">
        <f t="shared" si="174"/>
        <v>66.702591666666663</v>
      </c>
      <c r="K1112">
        <f t="shared" si="175"/>
        <v>242.69962125966933</v>
      </c>
      <c r="L1112">
        <f t="shared" si="176"/>
        <v>600.32332499999995</v>
      </c>
      <c r="M1112">
        <f t="shared" si="177"/>
        <v>0</v>
      </c>
      <c r="N1112">
        <f t="shared" si="178"/>
        <v>843.02294625966931</v>
      </c>
      <c r="O1112">
        <f t="shared" si="179"/>
        <v>230.4377664645713</v>
      </c>
      <c r="P1112">
        <f t="shared" si="180"/>
        <v>569.99333353542863</v>
      </c>
      <c r="Q1112">
        <f t="shared" si="181"/>
        <v>0</v>
      </c>
      <c r="R1112">
        <f t="shared" si="182"/>
        <v>800.4310999999999</v>
      </c>
    </row>
    <row r="1113" spans="1:18" x14ac:dyDescent="0.3">
      <c r="A1113" t="s">
        <v>33</v>
      </c>
      <c r="B1113" t="s">
        <v>34</v>
      </c>
      <c r="C1113">
        <v>4</v>
      </c>
      <c r="D1113">
        <v>10</v>
      </c>
      <c r="E1113">
        <v>0</v>
      </c>
      <c r="F1113">
        <v>20260128</v>
      </c>
      <c r="G1113">
        <v>20260210</v>
      </c>
      <c r="H1113">
        <v>505.41680000000002</v>
      </c>
      <c r="I1113">
        <f t="shared" si="173"/>
        <v>14</v>
      </c>
      <c r="J1113">
        <f t="shared" si="174"/>
        <v>36.101199999999999</v>
      </c>
      <c r="K1113">
        <f t="shared" si="175"/>
        <v>175.14057246440473</v>
      </c>
      <c r="L1113">
        <f t="shared" si="176"/>
        <v>361.012</v>
      </c>
      <c r="M1113">
        <f t="shared" si="177"/>
        <v>0</v>
      </c>
      <c r="N1113">
        <f t="shared" si="178"/>
        <v>536.15257246440478</v>
      </c>
      <c r="O1113">
        <f t="shared" si="179"/>
        <v>165.10036924424966</v>
      </c>
      <c r="P1113">
        <f t="shared" si="180"/>
        <v>340.31643075575033</v>
      </c>
      <c r="Q1113">
        <f t="shared" si="181"/>
        <v>0</v>
      </c>
      <c r="R1113">
        <f t="shared" si="182"/>
        <v>505.41679999999997</v>
      </c>
    </row>
    <row r="1114" spans="1:18" x14ac:dyDescent="0.3">
      <c r="A1114" t="s">
        <v>37</v>
      </c>
      <c r="B1114" t="s">
        <v>38</v>
      </c>
      <c r="C1114">
        <v>27</v>
      </c>
      <c r="D1114">
        <v>9</v>
      </c>
      <c r="E1114">
        <v>0</v>
      </c>
      <c r="F1114">
        <v>20260105</v>
      </c>
      <c r="G1114">
        <v>20260209</v>
      </c>
      <c r="H1114">
        <v>1723.4376</v>
      </c>
      <c r="I1114">
        <f t="shared" si="173"/>
        <v>36</v>
      </c>
      <c r="J1114">
        <f t="shared" si="174"/>
        <v>47.873266666666666</v>
      </c>
      <c r="K1114">
        <f t="shared" si="175"/>
        <v>1567.696405541989</v>
      </c>
      <c r="L1114">
        <f t="shared" si="176"/>
        <v>430.85939999999999</v>
      </c>
      <c r="M1114">
        <f t="shared" si="177"/>
        <v>0</v>
      </c>
      <c r="N1114">
        <f t="shared" si="178"/>
        <v>1998.555805541989</v>
      </c>
      <c r="O1114">
        <f t="shared" si="179"/>
        <v>1351.8896611261764</v>
      </c>
      <c r="P1114">
        <f t="shared" si="180"/>
        <v>371.54793887382345</v>
      </c>
      <c r="Q1114">
        <f t="shared" si="181"/>
        <v>0</v>
      </c>
      <c r="R1114">
        <f t="shared" si="182"/>
        <v>1723.4375999999997</v>
      </c>
    </row>
    <row r="1115" spans="1:18" x14ac:dyDescent="0.3">
      <c r="A1115" t="s">
        <v>33</v>
      </c>
      <c r="B1115" t="s">
        <v>34</v>
      </c>
      <c r="C1115">
        <v>5</v>
      </c>
      <c r="D1115">
        <v>3</v>
      </c>
      <c r="E1115">
        <v>0</v>
      </c>
      <c r="F1115">
        <v>20260127</v>
      </c>
      <c r="G1115">
        <v>20260203</v>
      </c>
      <c r="H1115">
        <v>2904.4423999999999</v>
      </c>
      <c r="I1115">
        <f t="shared" si="173"/>
        <v>8</v>
      </c>
      <c r="J1115">
        <f t="shared" si="174"/>
        <v>363.05529999999999</v>
      </c>
      <c r="K1115">
        <f t="shared" si="175"/>
        <v>2201.6481819938185</v>
      </c>
      <c r="L1115">
        <f t="shared" si="176"/>
        <v>1089.1659</v>
      </c>
      <c r="M1115">
        <f t="shared" si="177"/>
        <v>0</v>
      </c>
      <c r="N1115">
        <f t="shared" si="178"/>
        <v>3290.8140819938185</v>
      </c>
      <c r="O1115">
        <f t="shared" si="179"/>
        <v>1943.1545418061007</v>
      </c>
      <c r="P1115">
        <f t="shared" si="180"/>
        <v>961.28785819389907</v>
      </c>
      <c r="Q1115">
        <f t="shared" si="181"/>
        <v>0</v>
      </c>
      <c r="R1115">
        <f t="shared" si="182"/>
        <v>2904.4423999999999</v>
      </c>
    </row>
    <row r="1116" spans="1:18" x14ac:dyDescent="0.3">
      <c r="A1116" t="s">
        <v>33</v>
      </c>
      <c r="B1116" t="s">
        <v>34</v>
      </c>
      <c r="C1116">
        <v>20</v>
      </c>
      <c r="D1116">
        <v>2</v>
      </c>
      <c r="E1116">
        <v>0</v>
      </c>
      <c r="F1116">
        <v>20260112</v>
      </c>
      <c r="G1116">
        <v>20260202</v>
      </c>
      <c r="H1116">
        <v>300844.54200000002</v>
      </c>
      <c r="I1116">
        <f t="shared" si="173"/>
        <v>22</v>
      </c>
      <c r="J1116">
        <f t="shared" si="174"/>
        <v>13674.75190909091</v>
      </c>
      <c r="K1116">
        <f t="shared" si="175"/>
        <v>331706.96232630679</v>
      </c>
      <c r="L1116">
        <f t="shared" si="176"/>
        <v>27349.50381818182</v>
      </c>
      <c r="M1116">
        <f t="shared" si="177"/>
        <v>0</v>
      </c>
      <c r="N1116">
        <f t="shared" si="178"/>
        <v>359056.4661444886</v>
      </c>
      <c r="O1116">
        <f t="shared" si="179"/>
        <v>277929.06845774903</v>
      </c>
      <c r="P1116">
        <f t="shared" si="180"/>
        <v>22915.473542250977</v>
      </c>
      <c r="Q1116">
        <f t="shared" si="181"/>
        <v>0</v>
      </c>
      <c r="R1116">
        <f t="shared" si="182"/>
        <v>300844.54200000002</v>
      </c>
    </row>
    <row r="1117" spans="1:18" x14ac:dyDescent="0.3">
      <c r="A1117" t="s">
        <v>37</v>
      </c>
      <c r="B1117" t="s">
        <v>38</v>
      </c>
      <c r="C1117">
        <v>0</v>
      </c>
      <c r="D1117">
        <v>10</v>
      </c>
      <c r="E1117">
        <v>0</v>
      </c>
      <c r="F1117">
        <v>20260201</v>
      </c>
      <c r="G1117">
        <v>20260210</v>
      </c>
      <c r="H1117">
        <v>61639.077799999999</v>
      </c>
      <c r="I1117">
        <f t="shared" si="173"/>
        <v>10</v>
      </c>
      <c r="J1117">
        <f t="shared" si="174"/>
        <v>6163.9077799999995</v>
      </c>
      <c r="K1117">
        <f t="shared" si="175"/>
        <v>0</v>
      </c>
      <c r="L1117">
        <f t="shared" si="176"/>
        <v>61639.077799999999</v>
      </c>
      <c r="M1117">
        <f t="shared" si="177"/>
        <v>0</v>
      </c>
      <c r="N1117">
        <f t="shared" si="178"/>
        <v>61639.077799999999</v>
      </c>
      <c r="O1117">
        <f t="shared" si="179"/>
        <v>0</v>
      </c>
      <c r="P1117">
        <f t="shared" si="180"/>
        <v>61639.077799999999</v>
      </c>
      <c r="Q1117">
        <f t="shared" si="181"/>
        <v>0</v>
      </c>
      <c r="R1117">
        <f t="shared" si="182"/>
        <v>61639.077799999999</v>
      </c>
    </row>
    <row r="1118" spans="1:18" x14ac:dyDescent="0.3">
      <c r="A1118" t="s">
        <v>43</v>
      </c>
      <c r="B1118" t="s">
        <v>44</v>
      </c>
      <c r="C1118">
        <v>25</v>
      </c>
      <c r="D1118">
        <v>9</v>
      </c>
      <c r="E1118">
        <v>0</v>
      </c>
      <c r="F1118">
        <v>20260107</v>
      </c>
      <c r="G1118">
        <v>20260209</v>
      </c>
      <c r="H1118">
        <v>149948.50630000001</v>
      </c>
      <c r="I1118">
        <f t="shared" si="173"/>
        <v>34</v>
      </c>
      <c r="J1118">
        <f t="shared" si="174"/>
        <v>4410.2501852941177</v>
      </c>
      <c r="K1118">
        <f t="shared" si="175"/>
        <v>133723.69584730887</v>
      </c>
      <c r="L1118">
        <f t="shared" si="176"/>
        <v>39692.251667647062</v>
      </c>
      <c r="M1118">
        <f t="shared" si="177"/>
        <v>0</v>
      </c>
      <c r="N1118">
        <f t="shared" si="178"/>
        <v>173415.94751495594</v>
      </c>
      <c r="O1118">
        <f t="shared" si="179"/>
        <v>115627.59213647385</v>
      </c>
      <c r="P1118">
        <f t="shared" si="180"/>
        <v>34320.914163526162</v>
      </c>
      <c r="Q1118">
        <f t="shared" si="181"/>
        <v>0</v>
      </c>
      <c r="R1118">
        <f t="shared" si="182"/>
        <v>149948.50630000001</v>
      </c>
    </row>
    <row r="1119" spans="1:18" x14ac:dyDescent="0.3">
      <c r="A1119" t="s">
        <v>43</v>
      </c>
      <c r="B1119" t="s">
        <v>44</v>
      </c>
      <c r="C1119">
        <v>28</v>
      </c>
      <c r="D1119">
        <v>1</v>
      </c>
      <c r="E1119">
        <v>0</v>
      </c>
      <c r="F1119">
        <v>20260104</v>
      </c>
      <c r="G1119">
        <v>20260201</v>
      </c>
      <c r="H1119">
        <v>42073.02</v>
      </c>
      <c r="I1119">
        <f t="shared" si="173"/>
        <v>29</v>
      </c>
      <c r="J1119">
        <f t="shared" si="174"/>
        <v>1450.7937931034483</v>
      </c>
      <c r="K1119">
        <f t="shared" si="175"/>
        <v>49268.445042369822</v>
      </c>
      <c r="L1119">
        <f t="shared" si="176"/>
        <v>1450.7937931034483</v>
      </c>
      <c r="M1119">
        <f t="shared" si="177"/>
        <v>0</v>
      </c>
      <c r="N1119">
        <f t="shared" si="178"/>
        <v>50719.238835473268</v>
      </c>
      <c r="O1119">
        <f t="shared" si="179"/>
        <v>40869.546176760639</v>
      </c>
      <c r="P1119">
        <f t="shared" si="180"/>
        <v>1203.4738232393599</v>
      </c>
      <c r="Q1119">
        <f t="shared" si="181"/>
        <v>0</v>
      </c>
      <c r="R1119">
        <f t="shared" si="182"/>
        <v>42073.02</v>
      </c>
    </row>
    <row r="1120" spans="1:18" x14ac:dyDescent="0.3">
      <c r="A1120" t="s">
        <v>35</v>
      </c>
      <c r="B1120" t="s">
        <v>36</v>
      </c>
      <c r="C1120">
        <v>19</v>
      </c>
      <c r="D1120">
        <v>4</v>
      </c>
      <c r="E1120">
        <v>0</v>
      </c>
      <c r="F1120">
        <v>20260113</v>
      </c>
      <c r="G1120">
        <v>20260204</v>
      </c>
      <c r="H1120">
        <v>1074.0469000000001</v>
      </c>
      <c r="I1120">
        <f t="shared" si="173"/>
        <v>23</v>
      </c>
      <c r="J1120">
        <f t="shared" si="174"/>
        <v>46.697691304347828</v>
      </c>
      <c r="K1120">
        <f t="shared" si="175"/>
        <v>1076.1037539498766</v>
      </c>
      <c r="L1120">
        <f t="shared" si="176"/>
        <v>186.79076521739131</v>
      </c>
      <c r="M1120">
        <f t="shared" si="177"/>
        <v>0</v>
      </c>
      <c r="N1120">
        <f t="shared" si="178"/>
        <v>1262.8945191672678</v>
      </c>
      <c r="O1120">
        <f t="shared" si="179"/>
        <v>915.18799350743427</v>
      </c>
      <c r="P1120">
        <f t="shared" si="180"/>
        <v>158.85890649256589</v>
      </c>
      <c r="Q1120">
        <f t="shared" si="181"/>
        <v>0</v>
      </c>
      <c r="R1120">
        <f t="shared" si="182"/>
        <v>1074.0469000000003</v>
      </c>
    </row>
    <row r="1121" spans="1:18" x14ac:dyDescent="0.3">
      <c r="A1121" t="s">
        <v>35</v>
      </c>
      <c r="B1121" t="s">
        <v>34</v>
      </c>
      <c r="C1121">
        <v>1</v>
      </c>
      <c r="D1121">
        <v>3</v>
      </c>
      <c r="E1121">
        <v>0</v>
      </c>
      <c r="F1121">
        <v>20260131</v>
      </c>
      <c r="G1121">
        <v>20260203</v>
      </c>
      <c r="H1121">
        <v>158.96430000000001</v>
      </c>
      <c r="I1121">
        <f t="shared" si="173"/>
        <v>4</v>
      </c>
      <c r="J1121">
        <f t="shared" si="174"/>
        <v>39.741075000000002</v>
      </c>
      <c r="K1121">
        <f t="shared" si="175"/>
        <v>48.199745616841291</v>
      </c>
      <c r="L1121">
        <f t="shared" si="176"/>
        <v>119.22322500000001</v>
      </c>
      <c r="M1121">
        <f t="shared" si="177"/>
        <v>0</v>
      </c>
      <c r="N1121">
        <f t="shared" si="178"/>
        <v>167.4229706168413</v>
      </c>
      <c r="O1121">
        <f t="shared" si="179"/>
        <v>45.764561421469068</v>
      </c>
      <c r="P1121">
        <f t="shared" si="180"/>
        <v>113.19973857853094</v>
      </c>
      <c r="Q1121">
        <f t="shared" si="181"/>
        <v>0</v>
      </c>
      <c r="R1121">
        <f t="shared" si="182"/>
        <v>158.96430000000001</v>
      </c>
    </row>
    <row r="1122" spans="1:18" x14ac:dyDescent="0.3">
      <c r="A1122" t="s">
        <v>0</v>
      </c>
      <c r="B1122" t="s">
        <v>0</v>
      </c>
      <c r="C1122">
        <v>31</v>
      </c>
      <c r="D1122">
        <v>7</v>
      </c>
      <c r="E1122">
        <v>0</v>
      </c>
      <c r="F1122">
        <v>20251210</v>
      </c>
      <c r="G1122">
        <v>20260207</v>
      </c>
      <c r="H1122">
        <v>84.026600000000002</v>
      </c>
      <c r="I1122">
        <f t="shared" si="173"/>
        <v>38</v>
      </c>
      <c r="J1122">
        <f t="shared" si="174"/>
        <v>2.2112263157894736</v>
      </c>
      <c r="K1122">
        <f t="shared" si="175"/>
        <v>83.138086314772607</v>
      </c>
      <c r="L1122">
        <f t="shared" si="176"/>
        <v>15.478584210526314</v>
      </c>
      <c r="M1122">
        <f t="shared" si="177"/>
        <v>0</v>
      </c>
      <c r="N1122">
        <f t="shared" si="178"/>
        <v>98.616670525298929</v>
      </c>
      <c r="O1122">
        <f t="shared" si="179"/>
        <v>70.838030591843449</v>
      </c>
      <c r="P1122">
        <f t="shared" si="180"/>
        <v>13.188569408156544</v>
      </c>
      <c r="Q1122">
        <f t="shared" si="181"/>
        <v>0</v>
      </c>
      <c r="R1122">
        <f t="shared" si="182"/>
        <v>84.026599999999988</v>
      </c>
    </row>
    <row r="1123" spans="1:18" x14ac:dyDescent="0.3">
      <c r="A1123" t="s">
        <v>33</v>
      </c>
      <c r="B1123" t="s">
        <v>34</v>
      </c>
      <c r="C1123">
        <v>31</v>
      </c>
      <c r="D1123">
        <v>5</v>
      </c>
      <c r="E1123">
        <v>0</v>
      </c>
      <c r="F1123">
        <v>20260101</v>
      </c>
      <c r="G1123">
        <v>20260205</v>
      </c>
      <c r="H1123">
        <v>3067.0446999999999</v>
      </c>
      <c r="I1123">
        <f t="shared" si="173"/>
        <v>36</v>
      </c>
      <c r="J1123">
        <f t="shared" si="174"/>
        <v>85.195686111111115</v>
      </c>
      <c r="K1123">
        <f t="shared" si="175"/>
        <v>3203.202790675447</v>
      </c>
      <c r="L1123">
        <f t="shared" si="176"/>
        <v>425.97843055555558</v>
      </c>
      <c r="M1123">
        <f t="shared" si="177"/>
        <v>0</v>
      </c>
      <c r="N1123">
        <f t="shared" si="178"/>
        <v>3629.1812212310024</v>
      </c>
      <c r="O1123">
        <f t="shared" si="179"/>
        <v>2707.0475524046597</v>
      </c>
      <c r="P1123">
        <f t="shared" si="180"/>
        <v>359.99714759534032</v>
      </c>
      <c r="Q1123">
        <f t="shared" si="181"/>
        <v>0</v>
      </c>
      <c r="R1123">
        <f t="shared" si="182"/>
        <v>3067.0446999999999</v>
      </c>
    </row>
    <row r="1124" spans="1:18" x14ac:dyDescent="0.3">
      <c r="A1124" t="s">
        <v>0</v>
      </c>
      <c r="B1124" t="s">
        <v>0</v>
      </c>
      <c r="C1124">
        <v>31</v>
      </c>
      <c r="D1124">
        <v>5</v>
      </c>
      <c r="E1124">
        <v>0</v>
      </c>
      <c r="F1124">
        <v>20251212</v>
      </c>
      <c r="G1124">
        <v>20260205</v>
      </c>
      <c r="H1124">
        <v>588.15880000000004</v>
      </c>
      <c r="I1124">
        <f t="shared" si="173"/>
        <v>36</v>
      </c>
      <c r="J1124">
        <f t="shared" si="174"/>
        <v>16.337744444444446</v>
      </c>
      <c r="K1124">
        <f t="shared" si="175"/>
        <v>614.26946582171502</v>
      </c>
      <c r="L1124">
        <f t="shared" si="176"/>
        <v>81.688722222222225</v>
      </c>
      <c r="M1124">
        <f t="shared" si="177"/>
        <v>0</v>
      </c>
      <c r="N1124">
        <f t="shared" si="178"/>
        <v>695.9581880439373</v>
      </c>
      <c r="O1124">
        <f t="shared" si="179"/>
        <v>519.12312851692764</v>
      </c>
      <c r="P1124">
        <f t="shared" si="180"/>
        <v>69.035671483072377</v>
      </c>
      <c r="Q1124">
        <f t="shared" si="181"/>
        <v>0</v>
      </c>
      <c r="R1124">
        <f t="shared" si="182"/>
        <v>588.15880000000004</v>
      </c>
    </row>
    <row r="1125" spans="1:18" x14ac:dyDescent="0.3">
      <c r="A1125" t="s">
        <v>0</v>
      </c>
      <c r="B1125" t="s">
        <v>0</v>
      </c>
      <c r="C1125">
        <v>31</v>
      </c>
      <c r="D1125">
        <v>3</v>
      </c>
      <c r="E1125">
        <v>0</v>
      </c>
      <c r="F1125">
        <v>20251212</v>
      </c>
      <c r="G1125">
        <v>20260203</v>
      </c>
      <c r="H1125">
        <v>252.0384</v>
      </c>
      <c r="I1125">
        <f t="shared" si="173"/>
        <v>34</v>
      </c>
      <c r="J1125">
        <f t="shared" si="174"/>
        <v>7.4128941176470589</v>
      </c>
      <c r="K1125">
        <f t="shared" si="175"/>
        <v>278.71133162377185</v>
      </c>
      <c r="L1125">
        <f t="shared" si="176"/>
        <v>22.238682352941176</v>
      </c>
      <c r="M1125">
        <f t="shared" si="177"/>
        <v>0</v>
      </c>
      <c r="N1125">
        <f t="shared" si="178"/>
        <v>300.95001397671302</v>
      </c>
      <c r="O1125">
        <f t="shared" si="179"/>
        <v>233.41403828530929</v>
      </c>
      <c r="P1125">
        <f t="shared" si="180"/>
        <v>18.624361714690711</v>
      </c>
      <c r="Q1125">
        <f t="shared" si="181"/>
        <v>0</v>
      </c>
      <c r="R1125">
        <f t="shared" si="182"/>
        <v>252.0384</v>
      </c>
    </row>
    <row r="1126" spans="1:18" x14ac:dyDescent="0.3">
      <c r="A1126" t="s">
        <v>0</v>
      </c>
      <c r="B1126" t="s">
        <v>0</v>
      </c>
      <c r="C1126">
        <v>31</v>
      </c>
      <c r="D1126">
        <v>4</v>
      </c>
      <c r="E1126">
        <v>0</v>
      </c>
      <c r="F1126">
        <v>20251217</v>
      </c>
      <c r="G1126">
        <v>20260204</v>
      </c>
      <c r="H1126">
        <v>420.07389999999998</v>
      </c>
      <c r="I1126">
        <f t="shared" si="173"/>
        <v>35</v>
      </c>
      <c r="J1126">
        <f t="shared" si="174"/>
        <v>12.002111428571428</v>
      </c>
      <c r="K1126">
        <f t="shared" si="175"/>
        <v>451.25755278099348</v>
      </c>
      <c r="L1126">
        <f t="shared" si="176"/>
        <v>48.008445714285713</v>
      </c>
      <c r="M1126">
        <f t="shared" si="177"/>
        <v>0</v>
      </c>
      <c r="N1126">
        <f t="shared" si="178"/>
        <v>499.26599849527918</v>
      </c>
      <c r="O1126">
        <f t="shared" si="179"/>
        <v>379.68041219005659</v>
      </c>
      <c r="P1126">
        <f t="shared" si="180"/>
        <v>40.393487809943409</v>
      </c>
      <c r="Q1126">
        <f t="shared" si="181"/>
        <v>0</v>
      </c>
      <c r="R1126">
        <f t="shared" si="182"/>
        <v>420.07389999999998</v>
      </c>
    </row>
    <row r="1127" spans="1:18" x14ac:dyDescent="0.3">
      <c r="A1127" t="s">
        <v>0</v>
      </c>
      <c r="B1127" t="s">
        <v>0</v>
      </c>
      <c r="C1127">
        <v>31</v>
      </c>
      <c r="D1127">
        <v>3</v>
      </c>
      <c r="E1127">
        <v>0</v>
      </c>
      <c r="F1127">
        <v>20251213</v>
      </c>
      <c r="G1127">
        <v>20260203</v>
      </c>
      <c r="H1127">
        <v>546.08320000000003</v>
      </c>
      <c r="I1127">
        <f t="shared" si="173"/>
        <v>34</v>
      </c>
      <c r="J1127">
        <f t="shared" si="174"/>
        <v>16.061270588235296</v>
      </c>
      <c r="K1127">
        <f t="shared" si="175"/>
        <v>603.87455185150577</v>
      </c>
      <c r="L1127">
        <f t="shared" si="176"/>
        <v>48.183811764705887</v>
      </c>
      <c r="M1127">
        <f t="shared" si="177"/>
        <v>0</v>
      </c>
      <c r="N1127">
        <f t="shared" si="178"/>
        <v>652.05836361621164</v>
      </c>
      <c r="O1127">
        <f t="shared" si="179"/>
        <v>505.73041628483685</v>
      </c>
      <c r="P1127">
        <f t="shared" si="180"/>
        <v>40.352783715163213</v>
      </c>
      <c r="Q1127">
        <f t="shared" si="181"/>
        <v>0</v>
      </c>
      <c r="R1127">
        <f t="shared" si="182"/>
        <v>546.08320000000003</v>
      </c>
    </row>
    <row r="1128" spans="1:18" x14ac:dyDescent="0.3">
      <c r="A1128" t="s">
        <v>35</v>
      </c>
      <c r="B1128" t="s">
        <v>36</v>
      </c>
      <c r="C1128">
        <v>5</v>
      </c>
      <c r="D1128">
        <v>1</v>
      </c>
      <c r="E1128">
        <v>0</v>
      </c>
      <c r="F1128">
        <v>20260127</v>
      </c>
      <c r="G1128">
        <v>20260201</v>
      </c>
      <c r="H1128">
        <v>462.47269999999997</v>
      </c>
      <c r="I1128">
        <f t="shared" si="173"/>
        <v>6</v>
      </c>
      <c r="J1128">
        <f t="shared" si="174"/>
        <v>77.078783333333334</v>
      </c>
      <c r="K1128">
        <f t="shared" si="175"/>
        <v>467.42290553568228</v>
      </c>
      <c r="L1128">
        <f t="shared" si="176"/>
        <v>77.078783333333334</v>
      </c>
      <c r="M1128">
        <f t="shared" si="177"/>
        <v>0</v>
      </c>
      <c r="N1128">
        <f t="shared" si="178"/>
        <v>544.50168886901565</v>
      </c>
      <c r="O1128">
        <f t="shared" si="179"/>
        <v>397.00580840059337</v>
      </c>
      <c r="P1128">
        <f t="shared" si="180"/>
        <v>65.466891599406594</v>
      </c>
      <c r="Q1128">
        <f t="shared" si="181"/>
        <v>0</v>
      </c>
      <c r="R1128">
        <f t="shared" si="182"/>
        <v>462.47269999999997</v>
      </c>
    </row>
    <row r="1129" spans="1:18" x14ac:dyDescent="0.3">
      <c r="A1129" t="s">
        <v>51</v>
      </c>
      <c r="B1129" t="s">
        <v>48</v>
      </c>
      <c r="C1129">
        <v>28</v>
      </c>
      <c r="D1129">
        <v>4</v>
      </c>
      <c r="E1129">
        <v>0</v>
      </c>
      <c r="F1129">
        <v>20260104</v>
      </c>
      <c r="G1129">
        <v>20260204</v>
      </c>
      <c r="H1129">
        <v>95469.986199999999</v>
      </c>
      <c r="I1129">
        <f t="shared" si="173"/>
        <v>32</v>
      </c>
      <c r="J1129">
        <f t="shared" si="174"/>
        <v>2983.43706875</v>
      </c>
      <c r="K1129">
        <f t="shared" si="175"/>
        <v>101316.46961671091</v>
      </c>
      <c r="L1129">
        <f t="shared" si="176"/>
        <v>11933.748275</v>
      </c>
      <c r="M1129">
        <f t="shared" si="177"/>
        <v>0</v>
      </c>
      <c r="N1129">
        <f t="shared" si="178"/>
        <v>113250.21789171091</v>
      </c>
      <c r="O1129">
        <f t="shared" si="179"/>
        <v>85409.830870162754</v>
      </c>
      <c r="P1129">
        <f t="shared" si="180"/>
        <v>10060.155329837235</v>
      </c>
      <c r="Q1129">
        <f t="shared" si="181"/>
        <v>0</v>
      </c>
      <c r="R1129">
        <f t="shared" si="182"/>
        <v>95469.986199999985</v>
      </c>
    </row>
    <row r="1130" spans="1:18" x14ac:dyDescent="0.3">
      <c r="A1130" t="s">
        <v>35</v>
      </c>
      <c r="B1130" t="s">
        <v>34</v>
      </c>
      <c r="C1130">
        <v>0</v>
      </c>
      <c r="D1130">
        <v>2</v>
      </c>
      <c r="E1130">
        <v>0</v>
      </c>
      <c r="F1130">
        <v>20260206</v>
      </c>
      <c r="G1130">
        <v>20260207</v>
      </c>
      <c r="H1130">
        <v>39414.493900000001</v>
      </c>
      <c r="I1130">
        <f t="shared" si="173"/>
        <v>2</v>
      </c>
      <c r="J1130">
        <f t="shared" si="174"/>
        <v>19707.246950000001</v>
      </c>
      <c r="K1130">
        <f t="shared" si="175"/>
        <v>0</v>
      </c>
      <c r="L1130">
        <f t="shared" si="176"/>
        <v>39414.493900000001</v>
      </c>
      <c r="M1130">
        <f t="shared" si="177"/>
        <v>0</v>
      </c>
      <c r="N1130">
        <f t="shared" si="178"/>
        <v>39414.493900000001</v>
      </c>
      <c r="O1130">
        <f t="shared" si="179"/>
        <v>0</v>
      </c>
      <c r="P1130">
        <f t="shared" si="180"/>
        <v>39414.493900000001</v>
      </c>
      <c r="Q1130">
        <f t="shared" si="181"/>
        <v>0</v>
      </c>
      <c r="R1130">
        <f t="shared" si="182"/>
        <v>39414.493900000001</v>
      </c>
    </row>
    <row r="1131" spans="1:18" x14ac:dyDescent="0.3">
      <c r="A1131" t="s">
        <v>0</v>
      </c>
      <c r="B1131" t="s">
        <v>0</v>
      </c>
      <c r="C1131">
        <v>31</v>
      </c>
      <c r="D1131">
        <v>3</v>
      </c>
      <c r="E1131">
        <v>0</v>
      </c>
      <c r="F1131">
        <v>20251128</v>
      </c>
      <c r="G1131">
        <v>20260203</v>
      </c>
      <c r="H1131">
        <v>2143.2339000000002</v>
      </c>
      <c r="I1131">
        <f t="shared" si="173"/>
        <v>34</v>
      </c>
      <c r="J1131">
        <f t="shared" si="174"/>
        <v>63.036291176470591</v>
      </c>
      <c r="K1131">
        <f t="shared" si="175"/>
        <v>2370.0498584747797</v>
      </c>
      <c r="L1131">
        <f t="shared" si="176"/>
        <v>189.10887352941177</v>
      </c>
      <c r="M1131">
        <f t="shared" si="177"/>
        <v>0</v>
      </c>
      <c r="N1131">
        <f t="shared" si="178"/>
        <v>2559.1587320041917</v>
      </c>
      <c r="O1131">
        <f t="shared" si="179"/>
        <v>1984.859765769711</v>
      </c>
      <c r="P1131">
        <f t="shared" si="180"/>
        <v>158.37413423028897</v>
      </c>
      <c r="Q1131">
        <f t="shared" si="181"/>
        <v>0</v>
      </c>
      <c r="R1131">
        <f t="shared" si="182"/>
        <v>2143.2339000000002</v>
      </c>
    </row>
    <row r="1132" spans="1:18" x14ac:dyDescent="0.3">
      <c r="A1132" t="s">
        <v>0</v>
      </c>
      <c r="B1132" t="s">
        <v>0</v>
      </c>
      <c r="C1132">
        <v>31</v>
      </c>
      <c r="D1132">
        <v>1</v>
      </c>
      <c r="E1132">
        <v>0</v>
      </c>
      <c r="F1132">
        <v>20251126</v>
      </c>
      <c r="G1132">
        <v>20260201</v>
      </c>
      <c r="H1132">
        <v>1512.5152</v>
      </c>
      <c r="I1132">
        <f t="shared" si="173"/>
        <v>32</v>
      </c>
      <c r="J1132">
        <f t="shared" si="174"/>
        <v>47.266100000000002</v>
      </c>
      <c r="K1132">
        <f t="shared" si="175"/>
        <v>1777.1193629086692</v>
      </c>
      <c r="L1132">
        <f t="shared" si="176"/>
        <v>47.266100000000002</v>
      </c>
      <c r="M1132">
        <f t="shared" si="177"/>
        <v>0</v>
      </c>
      <c r="N1132">
        <f t="shared" si="178"/>
        <v>1824.3854629086693</v>
      </c>
      <c r="O1132">
        <f t="shared" si="179"/>
        <v>1473.3290213397402</v>
      </c>
      <c r="P1132">
        <f t="shared" si="180"/>
        <v>39.186178660259856</v>
      </c>
      <c r="Q1132">
        <f t="shared" si="181"/>
        <v>0</v>
      </c>
      <c r="R1132">
        <f t="shared" si="182"/>
        <v>1512.5152</v>
      </c>
    </row>
    <row r="1133" spans="1:18" x14ac:dyDescent="0.3">
      <c r="A1133" t="s">
        <v>43</v>
      </c>
      <c r="B1133" t="s">
        <v>44</v>
      </c>
      <c r="C1133">
        <v>23</v>
      </c>
      <c r="D1133">
        <v>3</v>
      </c>
      <c r="E1133">
        <v>0</v>
      </c>
      <c r="F1133">
        <v>20260109</v>
      </c>
      <c r="G1133">
        <v>20260203</v>
      </c>
      <c r="H1133">
        <v>5086.3621999999996</v>
      </c>
      <c r="I1133">
        <f t="shared" si="173"/>
        <v>26</v>
      </c>
      <c r="J1133">
        <f t="shared" si="174"/>
        <v>195.62931538461538</v>
      </c>
      <c r="K1133">
        <f t="shared" si="175"/>
        <v>5457.162757799365</v>
      </c>
      <c r="L1133">
        <f t="shared" si="176"/>
        <v>586.88794615384609</v>
      </c>
      <c r="M1133">
        <f t="shared" si="177"/>
        <v>0</v>
      </c>
      <c r="N1133">
        <f t="shared" si="178"/>
        <v>6044.0507039532113</v>
      </c>
      <c r="O1133">
        <f t="shared" si="179"/>
        <v>4592.4674907779063</v>
      </c>
      <c r="P1133">
        <f t="shared" si="180"/>
        <v>493.89470922209301</v>
      </c>
      <c r="Q1133">
        <f t="shared" si="181"/>
        <v>0</v>
      </c>
      <c r="R1133">
        <f t="shared" si="182"/>
        <v>5086.3621999999996</v>
      </c>
    </row>
    <row r="1134" spans="1:18" x14ac:dyDescent="0.3">
      <c r="A1134" t="s">
        <v>37</v>
      </c>
      <c r="B1134" t="s">
        <v>38</v>
      </c>
      <c r="C1134">
        <v>28</v>
      </c>
      <c r="D1134">
        <v>9</v>
      </c>
      <c r="E1134">
        <v>0</v>
      </c>
      <c r="F1134">
        <v>20260104</v>
      </c>
      <c r="G1134">
        <v>20260209</v>
      </c>
      <c r="H1134">
        <v>6682.9466000000002</v>
      </c>
      <c r="I1134">
        <f t="shared" si="173"/>
        <v>37</v>
      </c>
      <c r="J1134">
        <f t="shared" si="174"/>
        <v>180.6201783783784</v>
      </c>
      <c r="K1134">
        <f t="shared" si="175"/>
        <v>6133.7974936756855</v>
      </c>
      <c r="L1134">
        <f t="shared" si="176"/>
        <v>1625.5816054054055</v>
      </c>
      <c r="M1134">
        <f t="shared" si="177"/>
        <v>0</v>
      </c>
      <c r="N1134">
        <f t="shared" si="178"/>
        <v>7759.3790990810912</v>
      </c>
      <c r="O1134">
        <f t="shared" si="179"/>
        <v>5282.876449521963</v>
      </c>
      <c r="P1134">
        <f t="shared" si="180"/>
        <v>1400.0701504780368</v>
      </c>
      <c r="Q1134">
        <f t="shared" si="181"/>
        <v>0</v>
      </c>
      <c r="R1134">
        <f t="shared" si="182"/>
        <v>6682.9465999999993</v>
      </c>
    </row>
    <row r="1135" spans="1:18" x14ac:dyDescent="0.3">
      <c r="A1135" t="s">
        <v>37</v>
      </c>
      <c r="B1135" t="s">
        <v>38</v>
      </c>
      <c r="C1135">
        <v>11</v>
      </c>
      <c r="D1135">
        <v>1</v>
      </c>
      <c r="E1135">
        <v>0</v>
      </c>
      <c r="F1135">
        <v>20260121</v>
      </c>
      <c r="G1135">
        <v>20260201</v>
      </c>
      <c r="H1135">
        <v>10091.2613</v>
      </c>
      <c r="I1135">
        <f t="shared" si="173"/>
        <v>12</v>
      </c>
      <c r="J1135">
        <f t="shared" si="174"/>
        <v>840.93844166666668</v>
      </c>
      <c r="K1135">
        <f t="shared" si="175"/>
        <v>11219.203522937385</v>
      </c>
      <c r="L1135">
        <f t="shared" si="176"/>
        <v>840.93844166666668</v>
      </c>
      <c r="M1135">
        <f t="shared" si="177"/>
        <v>0</v>
      </c>
      <c r="N1135">
        <f t="shared" si="178"/>
        <v>12060.141964604052</v>
      </c>
      <c r="O1135">
        <f t="shared" si="179"/>
        <v>9387.6104162061329</v>
      </c>
      <c r="P1135">
        <f t="shared" si="180"/>
        <v>703.65088379386668</v>
      </c>
      <c r="Q1135">
        <f t="shared" si="181"/>
        <v>0</v>
      </c>
      <c r="R1135">
        <f t="shared" si="182"/>
        <v>10091.2613</v>
      </c>
    </row>
    <row r="1136" spans="1:18" x14ac:dyDescent="0.3">
      <c r="A1136" t="s">
        <v>0</v>
      </c>
      <c r="B1136" t="s">
        <v>0</v>
      </c>
      <c r="C1136">
        <v>20</v>
      </c>
      <c r="D1136">
        <v>1</v>
      </c>
      <c r="E1136">
        <v>0</v>
      </c>
      <c r="F1136">
        <v>20260112</v>
      </c>
      <c r="G1136">
        <v>20260201</v>
      </c>
      <c r="H1136">
        <v>168.07300000000001</v>
      </c>
      <c r="I1136">
        <f t="shared" si="173"/>
        <v>21</v>
      </c>
      <c r="J1136">
        <f t="shared" si="174"/>
        <v>8.0034761904761904</v>
      </c>
      <c r="K1136">
        <f t="shared" si="175"/>
        <v>194.13944712436611</v>
      </c>
      <c r="L1136">
        <f t="shared" si="176"/>
        <v>8.0034761904761904</v>
      </c>
      <c r="M1136">
        <f t="shared" si="177"/>
        <v>0</v>
      </c>
      <c r="N1136">
        <f t="shared" si="178"/>
        <v>202.14292331484231</v>
      </c>
      <c r="O1136">
        <f t="shared" si="179"/>
        <v>161.41845958026553</v>
      </c>
      <c r="P1136">
        <f t="shared" si="180"/>
        <v>6.6545404197344764</v>
      </c>
      <c r="Q1136">
        <f t="shared" si="181"/>
        <v>0</v>
      </c>
      <c r="R1136">
        <f t="shared" si="182"/>
        <v>168.07300000000001</v>
      </c>
    </row>
    <row r="1137" spans="1:18" x14ac:dyDescent="0.3">
      <c r="A1137" t="s">
        <v>41</v>
      </c>
      <c r="B1137" t="s">
        <v>42</v>
      </c>
      <c r="C1137">
        <v>19</v>
      </c>
      <c r="D1137">
        <v>1</v>
      </c>
      <c r="E1137">
        <v>0</v>
      </c>
      <c r="F1137">
        <v>20260113</v>
      </c>
      <c r="G1137">
        <v>20260201</v>
      </c>
      <c r="H1137">
        <v>45547.798199999997</v>
      </c>
      <c r="I1137">
        <f t="shared" si="173"/>
        <v>20</v>
      </c>
      <c r="J1137">
        <f t="shared" si="174"/>
        <v>2277.3899099999999</v>
      </c>
      <c r="K1137">
        <f t="shared" si="175"/>
        <v>52480.278208751537</v>
      </c>
      <c r="L1137">
        <f t="shared" si="176"/>
        <v>2277.3899099999999</v>
      </c>
      <c r="M1137">
        <f t="shared" si="177"/>
        <v>0</v>
      </c>
      <c r="N1137">
        <f t="shared" si="178"/>
        <v>54757.668118751535</v>
      </c>
      <c r="O1137">
        <f t="shared" si="179"/>
        <v>43653.449890308664</v>
      </c>
      <c r="P1137">
        <f t="shared" si="180"/>
        <v>1894.3483096913365</v>
      </c>
      <c r="Q1137">
        <f t="shared" si="181"/>
        <v>0</v>
      </c>
      <c r="R1137">
        <f t="shared" si="182"/>
        <v>45547.798199999997</v>
      </c>
    </row>
    <row r="1138" spans="1:18" x14ac:dyDescent="0.3">
      <c r="A1138" t="s">
        <v>37</v>
      </c>
      <c r="B1138" t="s">
        <v>38</v>
      </c>
      <c r="C1138">
        <v>12</v>
      </c>
      <c r="D1138">
        <v>6</v>
      </c>
      <c r="E1138">
        <v>0</v>
      </c>
      <c r="F1138">
        <v>20260120</v>
      </c>
      <c r="G1138">
        <v>20260206</v>
      </c>
      <c r="H1138">
        <v>16747.260600000001</v>
      </c>
      <c r="I1138">
        <f t="shared" si="173"/>
        <v>18</v>
      </c>
      <c r="J1138">
        <f t="shared" si="174"/>
        <v>930.40336666666678</v>
      </c>
      <c r="K1138">
        <f t="shared" si="175"/>
        <v>13541.215659934529</v>
      </c>
      <c r="L1138">
        <f t="shared" si="176"/>
        <v>5582.4202000000005</v>
      </c>
      <c r="M1138">
        <f t="shared" si="177"/>
        <v>0</v>
      </c>
      <c r="N1138">
        <f t="shared" si="178"/>
        <v>19123.635859934529</v>
      </c>
      <c r="O1138">
        <f t="shared" si="179"/>
        <v>11858.53302994763</v>
      </c>
      <c r="P1138">
        <f t="shared" si="180"/>
        <v>4888.7275700523714</v>
      </c>
      <c r="Q1138">
        <f t="shared" si="181"/>
        <v>0</v>
      </c>
      <c r="R1138">
        <f t="shared" si="182"/>
        <v>16747.260600000001</v>
      </c>
    </row>
    <row r="1139" spans="1:18" x14ac:dyDescent="0.3">
      <c r="A1139" t="s">
        <v>0</v>
      </c>
      <c r="B1139" t="s">
        <v>0</v>
      </c>
      <c r="C1139">
        <v>16</v>
      </c>
      <c r="D1139">
        <v>2</v>
      </c>
      <c r="E1139">
        <v>0</v>
      </c>
      <c r="F1139">
        <v>20260116</v>
      </c>
      <c r="G1139">
        <v>20260202</v>
      </c>
      <c r="H1139">
        <v>84.084000000000003</v>
      </c>
      <c r="I1139">
        <f t="shared" si="173"/>
        <v>18</v>
      </c>
      <c r="J1139">
        <f t="shared" si="174"/>
        <v>4.6713333333333331</v>
      </c>
      <c r="K1139">
        <f t="shared" si="175"/>
        <v>90.649617649502616</v>
      </c>
      <c r="L1139">
        <f t="shared" si="176"/>
        <v>9.3426666666666662</v>
      </c>
      <c r="M1139">
        <f t="shared" si="177"/>
        <v>0</v>
      </c>
      <c r="N1139">
        <f t="shared" si="178"/>
        <v>99.992284316169275</v>
      </c>
      <c r="O1139">
        <f t="shared" si="179"/>
        <v>76.227705993193624</v>
      </c>
      <c r="P1139">
        <f t="shared" si="180"/>
        <v>7.8562940068063778</v>
      </c>
      <c r="Q1139">
        <f t="shared" si="181"/>
        <v>0</v>
      </c>
      <c r="R1139">
        <f t="shared" si="182"/>
        <v>84.084000000000003</v>
      </c>
    </row>
    <row r="1140" spans="1:18" x14ac:dyDescent="0.3">
      <c r="A1140" t="s">
        <v>0</v>
      </c>
      <c r="B1140" t="s">
        <v>0</v>
      </c>
      <c r="C1140">
        <v>16</v>
      </c>
      <c r="D1140">
        <v>4</v>
      </c>
      <c r="E1140">
        <v>0</v>
      </c>
      <c r="F1140">
        <v>20260116</v>
      </c>
      <c r="G1140">
        <v>20260204</v>
      </c>
      <c r="H1140">
        <v>210.3039</v>
      </c>
      <c r="I1140">
        <f t="shared" si="173"/>
        <v>20</v>
      </c>
      <c r="J1140">
        <f t="shared" si="174"/>
        <v>10.515195</v>
      </c>
      <c r="K1140">
        <f t="shared" si="175"/>
        <v>204.05274859282753</v>
      </c>
      <c r="L1140">
        <f t="shared" si="176"/>
        <v>42.060780000000001</v>
      </c>
      <c r="M1140">
        <f t="shared" si="177"/>
        <v>0</v>
      </c>
      <c r="N1140">
        <f t="shared" si="178"/>
        <v>246.11352859282752</v>
      </c>
      <c r="O1140">
        <f t="shared" si="179"/>
        <v>174.36298232019155</v>
      </c>
      <c r="P1140">
        <f t="shared" si="180"/>
        <v>35.940917679808464</v>
      </c>
      <c r="Q1140">
        <f t="shared" si="181"/>
        <v>0</v>
      </c>
      <c r="R1140">
        <f t="shared" si="182"/>
        <v>210.3039</v>
      </c>
    </row>
    <row r="1141" spans="1:18" x14ac:dyDescent="0.3">
      <c r="A1141" t="s">
        <v>0</v>
      </c>
      <c r="B1141" t="s">
        <v>0</v>
      </c>
      <c r="C1141">
        <v>19</v>
      </c>
      <c r="D1141">
        <v>3</v>
      </c>
      <c r="E1141">
        <v>0</v>
      </c>
      <c r="F1141">
        <v>20260113</v>
      </c>
      <c r="G1141">
        <v>20260203</v>
      </c>
      <c r="H1141">
        <v>252.24</v>
      </c>
      <c r="I1141">
        <f t="shared" si="173"/>
        <v>22</v>
      </c>
      <c r="J1141">
        <f t="shared" si="174"/>
        <v>11.465454545454547</v>
      </c>
      <c r="K1141">
        <f t="shared" si="175"/>
        <v>264.21046378274747</v>
      </c>
      <c r="L1141">
        <f t="shared" si="176"/>
        <v>34.396363636363638</v>
      </c>
      <c r="M1141">
        <f t="shared" si="177"/>
        <v>0</v>
      </c>
      <c r="N1141">
        <f t="shared" si="178"/>
        <v>298.60682741911108</v>
      </c>
      <c r="O1141">
        <f t="shared" si="179"/>
        <v>223.18460686440062</v>
      </c>
      <c r="P1141">
        <f t="shared" si="180"/>
        <v>29.055393135599431</v>
      </c>
      <c r="Q1141">
        <f t="shared" si="181"/>
        <v>0</v>
      </c>
      <c r="R1141">
        <f t="shared" si="182"/>
        <v>252.24000000000007</v>
      </c>
    </row>
    <row r="1142" spans="1:18" x14ac:dyDescent="0.3">
      <c r="A1142" t="s">
        <v>33</v>
      </c>
      <c r="B1142" t="s">
        <v>34</v>
      </c>
      <c r="C1142">
        <v>16</v>
      </c>
      <c r="D1142">
        <v>8</v>
      </c>
      <c r="E1142">
        <v>0</v>
      </c>
      <c r="F1142">
        <v>20260116</v>
      </c>
      <c r="G1142">
        <v>20260208</v>
      </c>
      <c r="H1142">
        <v>6267.3473000000004</v>
      </c>
      <c r="I1142">
        <f t="shared" si="173"/>
        <v>24</v>
      </c>
      <c r="J1142">
        <f t="shared" si="174"/>
        <v>261.13947083333335</v>
      </c>
      <c r="K1142">
        <f t="shared" si="175"/>
        <v>5067.5452799133245</v>
      </c>
      <c r="L1142">
        <f t="shared" si="176"/>
        <v>2089.1157666666668</v>
      </c>
      <c r="M1142">
        <f t="shared" si="177"/>
        <v>0</v>
      </c>
      <c r="N1142">
        <f t="shared" si="178"/>
        <v>7156.6610465799913</v>
      </c>
      <c r="O1142">
        <f t="shared" si="179"/>
        <v>4437.8329532415046</v>
      </c>
      <c r="P1142">
        <f t="shared" si="180"/>
        <v>1829.5143467584958</v>
      </c>
      <c r="Q1142">
        <f t="shared" si="181"/>
        <v>0</v>
      </c>
      <c r="R1142">
        <f t="shared" si="182"/>
        <v>6267.3473000000004</v>
      </c>
    </row>
    <row r="1143" spans="1:18" x14ac:dyDescent="0.3">
      <c r="A1143" t="s">
        <v>0</v>
      </c>
      <c r="B1143" t="s">
        <v>0</v>
      </c>
      <c r="C1143">
        <v>16</v>
      </c>
      <c r="D1143">
        <v>3</v>
      </c>
      <c r="E1143">
        <v>0</v>
      </c>
      <c r="F1143">
        <v>20260116</v>
      </c>
      <c r="G1143">
        <v>20260203</v>
      </c>
      <c r="H1143">
        <v>336.4228</v>
      </c>
      <c r="I1143">
        <f t="shared" si="173"/>
        <v>19</v>
      </c>
      <c r="J1143">
        <f t="shared" si="174"/>
        <v>17.706463157894735</v>
      </c>
      <c r="K1143">
        <f t="shared" si="175"/>
        <v>343.60299311863042</v>
      </c>
      <c r="L1143">
        <f t="shared" si="176"/>
        <v>53.119389473684208</v>
      </c>
      <c r="M1143">
        <f t="shared" si="177"/>
        <v>0</v>
      </c>
      <c r="N1143">
        <f t="shared" si="178"/>
        <v>396.7223825923146</v>
      </c>
      <c r="O1143">
        <f t="shared" si="179"/>
        <v>291.37726053672304</v>
      </c>
      <c r="P1143">
        <f t="shared" si="180"/>
        <v>45.045539463276953</v>
      </c>
      <c r="Q1143">
        <f t="shared" si="181"/>
        <v>0</v>
      </c>
      <c r="R1143">
        <f t="shared" si="182"/>
        <v>336.4228</v>
      </c>
    </row>
    <row r="1144" spans="1:18" x14ac:dyDescent="0.3">
      <c r="A1144" t="s">
        <v>37</v>
      </c>
      <c r="B1144" t="s">
        <v>38</v>
      </c>
      <c r="C1144">
        <v>11</v>
      </c>
      <c r="D1144">
        <v>3</v>
      </c>
      <c r="E1144">
        <v>0</v>
      </c>
      <c r="F1144">
        <v>20260121</v>
      </c>
      <c r="G1144">
        <v>20260203</v>
      </c>
      <c r="H1144">
        <v>10729.272800000001</v>
      </c>
      <c r="I1144">
        <f t="shared" si="173"/>
        <v>14</v>
      </c>
      <c r="J1144">
        <f t="shared" si="174"/>
        <v>766.37662857142857</v>
      </c>
      <c r="K1144">
        <f t="shared" si="175"/>
        <v>10224.452760328917</v>
      </c>
      <c r="L1144">
        <f t="shared" si="176"/>
        <v>2299.1298857142856</v>
      </c>
      <c r="M1144">
        <f t="shared" si="177"/>
        <v>0</v>
      </c>
      <c r="N1144">
        <f t="shared" si="178"/>
        <v>12523.582646043204</v>
      </c>
      <c r="O1144">
        <f t="shared" si="179"/>
        <v>8759.5495631548947</v>
      </c>
      <c r="P1144">
        <f t="shared" si="180"/>
        <v>1969.7232368451043</v>
      </c>
      <c r="Q1144">
        <f t="shared" si="181"/>
        <v>0</v>
      </c>
      <c r="R1144">
        <f t="shared" si="182"/>
        <v>10729.272799999999</v>
      </c>
    </row>
    <row r="1145" spans="1:18" x14ac:dyDescent="0.3">
      <c r="A1145" t="s">
        <v>39</v>
      </c>
      <c r="B1145" t="s">
        <v>40</v>
      </c>
      <c r="C1145">
        <v>20</v>
      </c>
      <c r="D1145">
        <v>6</v>
      </c>
      <c r="E1145">
        <v>0</v>
      </c>
      <c r="F1145">
        <v>20260112</v>
      </c>
      <c r="G1145">
        <v>20260206</v>
      </c>
      <c r="H1145">
        <v>1009.1024</v>
      </c>
      <c r="I1145">
        <f t="shared" si="173"/>
        <v>26</v>
      </c>
      <c r="J1145">
        <f t="shared" si="174"/>
        <v>38.811630769230767</v>
      </c>
      <c r="K1145">
        <f t="shared" si="175"/>
        <v>941.44948522489301</v>
      </c>
      <c r="L1145">
        <f t="shared" si="176"/>
        <v>232.86978461538462</v>
      </c>
      <c r="M1145">
        <f t="shared" si="177"/>
        <v>0</v>
      </c>
      <c r="N1145">
        <f t="shared" si="178"/>
        <v>1174.3192698402777</v>
      </c>
      <c r="O1145">
        <f t="shared" si="179"/>
        <v>808.99544052310296</v>
      </c>
      <c r="P1145">
        <f t="shared" si="180"/>
        <v>200.10695947689698</v>
      </c>
      <c r="Q1145">
        <f t="shared" si="181"/>
        <v>0</v>
      </c>
      <c r="R1145">
        <f t="shared" si="182"/>
        <v>1009.1024</v>
      </c>
    </row>
    <row r="1146" spans="1:18" x14ac:dyDescent="0.3">
      <c r="A1146" t="s">
        <v>0</v>
      </c>
      <c r="B1146" t="s">
        <v>0</v>
      </c>
      <c r="C1146">
        <v>10</v>
      </c>
      <c r="D1146">
        <v>2</v>
      </c>
      <c r="E1146">
        <v>0</v>
      </c>
      <c r="F1146">
        <v>20260122</v>
      </c>
      <c r="G1146">
        <v>20260202</v>
      </c>
      <c r="H1146">
        <v>168.26679999999999</v>
      </c>
      <c r="I1146">
        <f t="shared" si="173"/>
        <v>12</v>
      </c>
      <c r="J1146">
        <f t="shared" si="174"/>
        <v>14.022233333333332</v>
      </c>
      <c r="K1146">
        <f t="shared" si="175"/>
        <v>170.06789062617435</v>
      </c>
      <c r="L1146">
        <f t="shared" si="176"/>
        <v>28.044466666666665</v>
      </c>
      <c r="M1146">
        <f t="shared" si="177"/>
        <v>0</v>
      </c>
      <c r="N1146">
        <f t="shared" si="178"/>
        <v>198.11235729284101</v>
      </c>
      <c r="O1146">
        <f t="shared" si="179"/>
        <v>144.4472224219526</v>
      </c>
      <c r="P1146">
        <f t="shared" si="180"/>
        <v>23.819577578047372</v>
      </c>
      <c r="Q1146">
        <f t="shared" si="181"/>
        <v>0</v>
      </c>
      <c r="R1146">
        <f t="shared" si="182"/>
        <v>168.26679999999999</v>
      </c>
    </row>
    <row r="1147" spans="1:18" x14ac:dyDescent="0.3">
      <c r="A1147" t="s">
        <v>37</v>
      </c>
      <c r="B1147" t="s">
        <v>38</v>
      </c>
      <c r="C1147">
        <v>20</v>
      </c>
      <c r="D1147">
        <v>3</v>
      </c>
      <c r="E1147">
        <v>0</v>
      </c>
      <c r="F1147">
        <v>20260112</v>
      </c>
      <c r="G1147">
        <v>20260203</v>
      </c>
      <c r="H1147">
        <v>8954.3104000000003</v>
      </c>
      <c r="I1147">
        <f t="shared" si="173"/>
        <v>23</v>
      </c>
      <c r="J1147">
        <f t="shared" si="174"/>
        <v>389.3178434782609</v>
      </c>
      <c r="K1147">
        <f t="shared" si="175"/>
        <v>9443.6403744737199</v>
      </c>
      <c r="L1147">
        <f t="shared" si="176"/>
        <v>1167.9535304347828</v>
      </c>
      <c r="M1147">
        <f t="shared" si="177"/>
        <v>0</v>
      </c>
      <c r="N1147">
        <f t="shared" si="178"/>
        <v>10611.593904908503</v>
      </c>
      <c r="O1147">
        <f t="shared" si="179"/>
        <v>7968.7639742692409</v>
      </c>
      <c r="P1147">
        <f t="shared" si="180"/>
        <v>985.54642573076001</v>
      </c>
      <c r="Q1147">
        <f t="shared" si="181"/>
        <v>0</v>
      </c>
      <c r="R1147">
        <f t="shared" si="182"/>
        <v>8954.3104000000003</v>
      </c>
    </row>
    <row r="1148" spans="1:18" x14ac:dyDescent="0.3">
      <c r="A1148" t="s">
        <v>37</v>
      </c>
      <c r="B1148" t="s">
        <v>38</v>
      </c>
      <c r="C1148">
        <v>13</v>
      </c>
      <c r="D1148">
        <v>5</v>
      </c>
      <c r="E1148">
        <v>0</v>
      </c>
      <c r="F1148">
        <v>20260119</v>
      </c>
      <c r="G1148">
        <v>20260205</v>
      </c>
      <c r="H1148">
        <v>32525.186900000001</v>
      </c>
      <c r="I1148">
        <f t="shared" si="173"/>
        <v>18</v>
      </c>
      <c r="J1148">
        <f t="shared" si="174"/>
        <v>1806.9548277777778</v>
      </c>
      <c r="K1148">
        <f t="shared" si="175"/>
        <v>28490.218735153943</v>
      </c>
      <c r="L1148">
        <f t="shared" si="176"/>
        <v>9034.7741388888899</v>
      </c>
      <c r="M1148">
        <f t="shared" si="177"/>
        <v>0</v>
      </c>
      <c r="N1148">
        <f t="shared" si="178"/>
        <v>37524.992874042829</v>
      </c>
      <c r="O1148">
        <f t="shared" si="179"/>
        <v>24694.200270555022</v>
      </c>
      <c r="P1148">
        <f t="shared" si="180"/>
        <v>7830.9866294449839</v>
      </c>
      <c r="Q1148">
        <f t="shared" si="181"/>
        <v>0</v>
      </c>
      <c r="R1148">
        <f t="shared" si="182"/>
        <v>32525.186900000008</v>
      </c>
    </row>
    <row r="1149" spans="1:18" x14ac:dyDescent="0.3">
      <c r="A1149" t="s">
        <v>0</v>
      </c>
      <c r="B1149" t="s">
        <v>0</v>
      </c>
      <c r="C1149">
        <v>12</v>
      </c>
      <c r="D1149">
        <v>2</v>
      </c>
      <c r="E1149">
        <v>0</v>
      </c>
      <c r="F1149">
        <v>20260120</v>
      </c>
      <c r="G1149">
        <v>20260202</v>
      </c>
      <c r="H1149">
        <v>2818.1369</v>
      </c>
      <c r="I1149">
        <f t="shared" si="173"/>
        <v>14</v>
      </c>
      <c r="J1149">
        <f t="shared" si="174"/>
        <v>201.29549285714285</v>
      </c>
      <c r="K1149">
        <f t="shared" si="175"/>
        <v>2929.6816604576438</v>
      </c>
      <c r="L1149">
        <f t="shared" si="176"/>
        <v>402.59098571428569</v>
      </c>
      <c r="M1149">
        <f t="shared" si="177"/>
        <v>0</v>
      </c>
      <c r="N1149">
        <f t="shared" si="178"/>
        <v>3332.2726461719294</v>
      </c>
      <c r="O1149">
        <f t="shared" si="179"/>
        <v>2477.6616049330837</v>
      </c>
      <c r="P1149">
        <f t="shared" si="180"/>
        <v>340.47529506691626</v>
      </c>
      <c r="Q1149">
        <f t="shared" si="181"/>
        <v>0</v>
      </c>
      <c r="R1149">
        <f t="shared" si="182"/>
        <v>2818.1369</v>
      </c>
    </row>
    <row r="1150" spans="1:18" x14ac:dyDescent="0.3">
      <c r="A1150" t="s">
        <v>0</v>
      </c>
      <c r="B1150" t="s">
        <v>0</v>
      </c>
      <c r="C1150">
        <v>20</v>
      </c>
      <c r="D1150">
        <v>5</v>
      </c>
      <c r="E1150">
        <v>0</v>
      </c>
      <c r="F1150">
        <v>20260112</v>
      </c>
      <c r="G1150">
        <v>20260205</v>
      </c>
      <c r="H1150">
        <v>42.046900000000001</v>
      </c>
      <c r="I1150">
        <f t="shared" si="173"/>
        <v>25</v>
      </c>
      <c r="J1150">
        <f t="shared" si="174"/>
        <v>1.6818759999999999</v>
      </c>
      <c r="K1150">
        <f t="shared" si="175"/>
        <v>40.797082292852195</v>
      </c>
      <c r="L1150">
        <f t="shared" si="176"/>
        <v>8.4093799999999987</v>
      </c>
      <c r="M1150">
        <f t="shared" si="177"/>
        <v>0</v>
      </c>
      <c r="N1150">
        <f t="shared" si="178"/>
        <v>49.206462292852194</v>
      </c>
      <c r="O1150">
        <f t="shared" si="179"/>
        <v>34.861088554795522</v>
      </c>
      <c r="P1150">
        <f t="shared" si="180"/>
        <v>7.1858114452044797</v>
      </c>
      <c r="Q1150">
        <f t="shared" si="181"/>
        <v>0</v>
      </c>
      <c r="R1150">
        <f t="shared" si="182"/>
        <v>42.046900000000001</v>
      </c>
    </row>
    <row r="1151" spans="1:18" x14ac:dyDescent="0.3">
      <c r="A1151" t="s">
        <v>39</v>
      </c>
      <c r="B1151" t="s">
        <v>40</v>
      </c>
      <c r="C1151">
        <v>18</v>
      </c>
      <c r="D1151">
        <v>2</v>
      </c>
      <c r="E1151">
        <v>0</v>
      </c>
      <c r="F1151">
        <v>20260114</v>
      </c>
      <c r="G1151">
        <v>20260202</v>
      </c>
      <c r="H1151">
        <v>210.17529999999999</v>
      </c>
      <c r="I1151">
        <f t="shared" si="173"/>
        <v>20</v>
      </c>
      <c r="J1151">
        <f t="shared" si="174"/>
        <v>10.508765</v>
      </c>
      <c r="K1151">
        <f t="shared" si="175"/>
        <v>229.41896754048483</v>
      </c>
      <c r="L1151">
        <f t="shared" si="176"/>
        <v>21.017530000000001</v>
      </c>
      <c r="M1151">
        <f t="shared" si="177"/>
        <v>0</v>
      </c>
      <c r="N1151">
        <f t="shared" si="178"/>
        <v>250.43649754048482</v>
      </c>
      <c r="O1151">
        <f t="shared" si="179"/>
        <v>192.53663424484225</v>
      </c>
      <c r="P1151">
        <f t="shared" si="180"/>
        <v>17.63866575515776</v>
      </c>
      <c r="Q1151">
        <f t="shared" si="181"/>
        <v>0</v>
      </c>
      <c r="R1151">
        <f t="shared" si="182"/>
        <v>210.17529999999999</v>
      </c>
    </row>
    <row r="1152" spans="1:18" x14ac:dyDescent="0.3">
      <c r="A1152" t="s">
        <v>0</v>
      </c>
      <c r="B1152" t="s">
        <v>0</v>
      </c>
      <c r="C1152">
        <v>11</v>
      </c>
      <c r="D1152">
        <v>8</v>
      </c>
      <c r="E1152">
        <v>0</v>
      </c>
      <c r="F1152">
        <v>20260121</v>
      </c>
      <c r="G1152">
        <v>20260208</v>
      </c>
      <c r="H1152">
        <v>84.162999999999997</v>
      </c>
      <c r="I1152">
        <f t="shared" si="173"/>
        <v>19</v>
      </c>
      <c r="J1152">
        <f t="shared" si="174"/>
        <v>4.4296315789473679</v>
      </c>
      <c r="K1152">
        <f t="shared" si="175"/>
        <v>59.096998963855199</v>
      </c>
      <c r="L1152">
        <f t="shared" si="176"/>
        <v>35.437052631578943</v>
      </c>
      <c r="M1152">
        <f t="shared" si="177"/>
        <v>0</v>
      </c>
      <c r="N1152">
        <f t="shared" si="178"/>
        <v>94.534051595434136</v>
      </c>
      <c r="O1152">
        <f t="shared" si="179"/>
        <v>52.613641749754137</v>
      </c>
      <c r="P1152">
        <f t="shared" si="180"/>
        <v>31.54935825024587</v>
      </c>
      <c r="Q1152">
        <f t="shared" si="181"/>
        <v>0</v>
      </c>
      <c r="R1152">
        <f t="shared" si="182"/>
        <v>84.163000000000011</v>
      </c>
    </row>
    <row r="1153" spans="1:18" x14ac:dyDescent="0.3">
      <c r="A1153" t="s">
        <v>37</v>
      </c>
      <c r="B1153" t="s">
        <v>38</v>
      </c>
      <c r="C1153">
        <v>9</v>
      </c>
      <c r="D1153">
        <v>3</v>
      </c>
      <c r="E1153">
        <v>0</v>
      </c>
      <c r="F1153">
        <v>20260123</v>
      </c>
      <c r="G1153">
        <v>20260203</v>
      </c>
      <c r="H1153">
        <v>1683.616</v>
      </c>
      <c r="I1153">
        <f t="shared" si="173"/>
        <v>12</v>
      </c>
      <c r="J1153">
        <f t="shared" si="174"/>
        <v>140.30133333333333</v>
      </c>
      <c r="K1153">
        <f t="shared" si="175"/>
        <v>1531.4733480997406</v>
      </c>
      <c r="L1153">
        <f t="shared" si="176"/>
        <v>420.904</v>
      </c>
      <c r="M1153">
        <f t="shared" si="177"/>
        <v>0</v>
      </c>
      <c r="N1153">
        <f t="shared" si="178"/>
        <v>1952.3773480997406</v>
      </c>
      <c r="O1153">
        <f t="shared" si="179"/>
        <v>1320.6530156395618</v>
      </c>
      <c r="P1153">
        <f t="shared" si="180"/>
        <v>362.96298436043821</v>
      </c>
      <c r="Q1153">
        <f t="shared" si="181"/>
        <v>0</v>
      </c>
      <c r="R1153">
        <f t="shared" si="182"/>
        <v>1683.616</v>
      </c>
    </row>
    <row r="1154" spans="1:18" x14ac:dyDescent="0.3">
      <c r="A1154" t="s">
        <v>33</v>
      </c>
      <c r="B1154" t="s">
        <v>34</v>
      </c>
      <c r="C1154">
        <v>3</v>
      </c>
      <c r="D1154">
        <v>4</v>
      </c>
      <c r="E1154">
        <v>0</v>
      </c>
      <c r="F1154">
        <v>20260129</v>
      </c>
      <c r="G1154">
        <v>20260204</v>
      </c>
      <c r="H1154">
        <v>1727.7728</v>
      </c>
      <c r="I1154">
        <f t="shared" si="173"/>
        <v>7</v>
      </c>
      <c r="J1154">
        <f t="shared" si="174"/>
        <v>246.82468571428572</v>
      </c>
      <c r="K1154">
        <f t="shared" si="175"/>
        <v>898.0799132926353</v>
      </c>
      <c r="L1154">
        <f t="shared" si="176"/>
        <v>987.29874285714288</v>
      </c>
      <c r="M1154">
        <f t="shared" si="177"/>
        <v>0</v>
      </c>
      <c r="N1154">
        <f t="shared" si="178"/>
        <v>1885.3786561497782</v>
      </c>
      <c r="O1154">
        <f t="shared" si="179"/>
        <v>823.00605310878484</v>
      </c>
      <c r="P1154">
        <f t="shared" si="180"/>
        <v>904.76674689121512</v>
      </c>
      <c r="Q1154">
        <f t="shared" si="181"/>
        <v>0</v>
      </c>
      <c r="R1154">
        <f t="shared" si="182"/>
        <v>1727.7728</v>
      </c>
    </row>
    <row r="1155" spans="1:18" x14ac:dyDescent="0.3">
      <c r="A1155" t="s">
        <v>0</v>
      </c>
      <c r="B1155" t="s">
        <v>0</v>
      </c>
      <c r="C1155">
        <v>8</v>
      </c>
      <c r="D1155">
        <v>1</v>
      </c>
      <c r="E1155">
        <v>0</v>
      </c>
      <c r="F1155">
        <v>20260124</v>
      </c>
      <c r="G1155">
        <v>20260201</v>
      </c>
      <c r="H1155">
        <v>168.2509</v>
      </c>
      <c r="I1155">
        <f t="shared" si="173"/>
        <v>9</v>
      </c>
      <c r="J1155">
        <f t="shared" si="174"/>
        <v>18.694544444444446</v>
      </c>
      <c r="K1155">
        <f t="shared" si="175"/>
        <v>181.38860846516224</v>
      </c>
      <c r="L1155">
        <f t="shared" si="176"/>
        <v>18.694544444444446</v>
      </c>
      <c r="M1155">
        <f t="shared" si="177"/>
        <v>0</v>
      </c>
      <c r="N1155">
        <f t="shared" si="178"/>
        <v>200.08315290960667</v>
      </c>
      <c r="O1155">
        <f t="shared" si="179"/>
        <v>152.53056631808931</v>
      </c>
      <c r="P1155">
        <f t="shared" si="180"/>
        <v>15.720333681910699</v>
      </c>
      <c r="Q1155">
        <f t="shared" si="181"/>
        <v>0</v>
      </c>
      <c r="R1155">
        <f t="shared" si="182"/>
        <v>168.2509</v>
      </c>
    </row>
    <row r="1156" spans="1:18" x14ac:dyDescent="0.3">
      <c r="A1156" t="s">
        <v>39</v>
      </c>
      <c r="B1156" t="s">
        <v>40</v>
      </c>
      <c r="C1156">
        <v>8</v>
      </c>
      <c r="D1156">
        <v>4</v>
      </c>
      <c r="E1156">
        <v>0</v>
      </c>
      <c r="F1156">
        <v>20260124</v>
      </c>
      <c r="G1156">
        <v>20260204</v>
      </c>
      <c r="H1156">
        <v>884.2097</v>
      </c>
      <c r="I1156">
        <f t="shared" si="173"/>
        <v>12</v>
      </c>
      <c r="J1156">
        <f t="shared" si="174"/>
        <v>73.684141666666662</v>
      </c>
      <c r="K1156">
        <f t="shared" si="175"/>
        <v>714.93926811564688</v>
      </c>
      <c r="L1156">
        <f t="shared" si="176"/>
        <v>294.73656666666665</v>
      </c>
      <c r="M1156">
        <f t="shared" si="177"/>
        <v>0</v>
      </c>
      <c r="N1156">
        <f t="shared" si="178"/>
        <v>1009.6758347823136</v>
      </c>
      <c r="O1156">
        <f t="shared" si="179"/>
        <v>626.09821291310664</v>
      </c>
      <c r="P1156">
        <f t="shared" si="180"/>
        <v>258.11148708689325</v>
      </c>
      <c r="Q1156">
        <f t="shared" si="181"/>
        <v>0</v>
      </c>
      <c r="R1156">
        <f t="shared" si="182"/>
        <v>884.20969999999988</v>
      </c>
    </row>
    <row r="1157" spans="1:18" x14ac:dyDescent="0.3">
      <c r="A1157" t="s">
        <v>45</v>
      </c>
      <c r="B1157" t="s">
        <v>46</v>
      </c>
      <c r="C1157">
        <v>24</v>
      </c>
      <c r="D1157">
        <v>5</v>
      </c>
      <c r="E1157">
        <v>0</v>
      </c>
      <c r="F1157">
        <v>20260108</v>
      </c>
      <c r="G1157">
        <v>20260205</v>
      </c>
      <c r="H1157">
        <v>2270.0001000000002</v>
      </c>
      <c r="I1157">
        <f t="shared" si="173"/>
        <v>29</v>
      </c>
      <c r="J1157">
        <f t="shared" si="174"/>
        <v>78.275865517241385</v>
      </c>
      <c r="K1157">
        <f t="shared" si="175"/>
        <v>2278.4749365954176</v>
      </c>
      <c r="L1157">
        <f t="shared" si="176"/>
        <v>391.37932758620695</v>
      </c>
      <c r="M1157">
        <f t="shared" si="177"/>
        <v>0</v>
      </c>
      <c r="N1157">
        <f t="shared" si="178"/>
        <v>2669.8542641816248</v>
      </c>
      <c r="O1157">
        <f t="shared" si="179"/>
        <v>1937.2362017312128</v>
      </c>
      <c r="P1157">
        <f t="shared" si="180"/>
        <v>332.7638982687875</v>
      </c>
      <c r="Q1157">
        <f t="shared" si="181"/>
        <v>0</v>
      </c>
      <c r="R1157">
        <f t="shared" si="182"/>
        <v>2270.0001000000002</v>
      </c>
    </row>
    <row r="1158" spans="1:18" x14ac:dyDescent="0.3">
      <c r="A1158" t="s">
        <v>39</v>
      </c>
      <c r="B1158" t="s">
        <v>40</v>
      </c>
      <c r="C1158">
        <v>25</v>
      </c>
      <c r="D1158">
        <v>8</v>
      </c>
      <c r="E1158">
        <v>0</v>
      </c>
      <c r="F1158">
        <v>20260107</v>
      </c>
      <c r="G1158">
        <v>20260208</v>
      </c>
      <c r="H1158">
        <v>2942.5236</v>
      </c>
      <c r="I1158">
        <f t="shared" si="173"/>
        <v>33</v>
      </c>
      <c r="J1158">
        <f t="shared" si="174"/>
        <v>89.167381818181823</v>
      </c>
      <c r="K1158">
        <f t="shared" si="175"/>
        <v>2703.6542927916034</v>
      </c>
      <c r="L1158">
        <f t="shared" si="176"/>
        <v>713.33905454545459</v>
      </c>
      <c r="M1158">
        <f t="shared" si="177"/>
        <v>0</v>
      </c>
      <c r="N1158">
        <f t="shared" si="178"/>
        <v>3416.9933473370579</v>
      </c>
      <c r="O1158">
        <f t="shared" si="179"/>
        <v>2328.2358945710448</v>
      </c>
      <c r="P1158">
        <f t="shared" si="180"/>
        <v>614.28770542895552</v>
      </c>
      <c r="Q1158">
        <f t="shared" si="181"/>
        <v>0</v>
      </c>
      <c r="R1158">
        <f t="shared" si="182"/>
        <v>2942.5236000000004</v>
      </c>
    </row>
    <row r="1159" spans="1:18" x14ac:dyDescent="0.3">
      <c r="A1159" t="s">
        <v>33</v>
      </c>
      <c r="B1159" t="s">
        <v>34</v>
      </c>
      <c r="C1159">
        <v>0</v>
      </c>
      <c r="D1159">
        <v>21</v>
      </c>
      <c r="E1159">
        <v>0</v>
      </c>
      <c r="F1159">
        <v>20260205</v>
      </c>
      <c r="G1159">
        <v>20260225</v>
      </c>
      <c r="H1159">
        <v>195877.9846</v>
      </c>
      <c r="I1159">
        <f t="shared" si="173"/>
        <v>21</v>
      </c>
      <c r="J1159">
        <f t="shared" si="174"/>
        <v>9327.5230761904768</v>
      </c>
      <c r="K1159">
        <f t="shared" si="175"/>
        <v>0</v>
      </c>
      <c r="L1159">
        <f t="shared" si="176"/>
        <v>195877.98460000003</v>
      </c>
      <c r="M1159">
        <f t="shared" si="177"/>
        <v>0</v>
      </c>
      <c r="N1159">
        <f t="shared" si="178"/>
        <v>195877.98460000003</v>
      </c>
      <c r="O1159">
        <f t="shared" si="179"/>
        <v>0</v>
      </c>
      <c r="P1159">
        <f t="shared" si="180"/>
        <v>195877.9846</v>
      </c>
      <c r="Q1159">
        <f t="shared" si="181"/>
        <v>0</v>
      </c>
      <c r="R1159">
        <f t="shared" si="182"/>
        <v>195877.9846</v>
      </c>
    </row>
    <row r="1160" spans="1:18" x14ac:dyDescent="0.3">
      <c r="A1160" t="s">
        <v>35</v>
      </c>
      <c r="B1160" t="s">
        <v>34</v>
      </c>
      <c r="C1160">
        <v>0</v>
      </c>
      <c r="D1160">
        <v>25</v>
      </c>
      <c r="E1160">
        <v>0</v>
      </c>
      <c r="F1160">
        <v>20260202</v>
      </c>
      <c r="G1160">
        <v>20260226</v>
      </c>
      <c r="H1160">
        <v>211774.9276</v>
      </c>
      <c r="I1160">
        <f t="shared" si="173"/>
        <v>25</v>
      </c>
      <c r="J1160">
        <f t="shared" si="174"/>
        <v>8470.997104</v>
      </c>
      <c r="K1160">
        <f t="shared" si="175"/>
        <v>0</v>
      </c>
      <c r="L1160">
        <f t="shared" si="176"/>
        <v>211774.9276</v>
      </c>
      <c r="M1160">
        <f t="shared" si="177"/>
        <v>0</v>
      </c>
      <c r="N1160">
        <f t="shared" si="178"/>
        <v>211774.9276</v>
      </c>
      <c r="O1160">
        <f t="shared" si="179"/>
        <v>0</v>
      </c>
      <c r="P1160">
        <f t="shared" si="180"/>
        <v>211774.9276</v>
      </c>
      <c r="Q1160">
        <f t="shared" si="181"/>
        <v>0</v>
      </c>
      <c r="R1160">
        <f t="shared" si="182"/>
        <v>211774.9276</v>
      </c>
    </row>
    <row r="1161" spans="1:18" x14ac:dyDescent="0.3">
      <c r="A1161" t="s">
        <v>33</v>
      </c>
      <c r="B1161" t="s">
        <v>34</v>
      </c>
      <c r="C1161">
        <v>0</v>
      </c>
      <c r="D1161">
        <v>24</v>
      </c>
      <c r="E1161">
        <v>0</v>
      </c>
      <c r="F1161">
        <v>20260202</v>
      </c>
      <c r="G1161">
        <v>20260225</v>
      </c>
      <c r="H1161">
        <v>1005643.6034</v>
      </c>
      <c r="I1161">
        <f t="shared" si="173"/>
        <v>24</v>
      </c>
      <c r="J1161">
        <f t="shared" si="174"/>
        <v>41901.816808333337</v>
      </c>
      <c r="K1161">
        <f t="shared" si="175"/>
        <v>0</v>
      </c>
      <c r="L1161">
        <f t="shared" si="176"/>
        <v>1005643.6034000001</v>
      </c>
      <c r="M1161">
        <f t="shared" si="177"/>
        <v>0</v>
      </c>
      <c r="N1161">
        <f t="shared" si="178"/>
        <v>1005643.6034000001</v>
      </c>
      <c r="O1161">
        <f t="shared" si="179"/>
        <v>0</v>
      </c>
      <c r="P1161">
        <f t="shared" si="180"/>
        <v>1005643.6034</v>
      </c>
      <c r="Q1161">
        <f t="shared" si="181"/>
        <v>0</v>
      </c>
      <c r="R1161">
        <f t="shared" si="182"/>
        <v>1005643.6034</v>
      </c>
    </row>
    <row r="1162" spans="1:18" x14ac:dyDescent="0.3">
      <c r="A1162" t="s">
        <v>0</v>
      </c>
      <c r="B1162" t="s">
        <v>0</v>
      </c>
      <c r="C1162">
        <v>0</v>
      </c>
      <c r="D1162">
        <v>23</v>
      </c>
      <c r="E1162">
        <v>0</v>
      </c>
      <c r="F1162">
        <v>20260202</v>
      </c>
      <c r="G1162">
        <v>20260224</v>
      </c>
      <c r="H1162">
        <v>1475.8275000000001</v>
      </c>
      <c r="I1162">
        <f t="shared" si="173"/>
        <v>23</v>
      </c>
      <c r="J1162">
        <f t="shared" si="174"/>
        <v>64.166413043478272</v>
      </c>
      <c r="K1162">
        <f t="shared" si="175"/>
        <v>0</v>
      </c>
      <c r="L1162">
        <f t="shared" si="176"/>
        <v>1475.8275000000003</v>
      </c>
      <c r="M1162">
        <f t="shared" si="177"/>
        <v>0</v>
      </c>
      <c r="N1162">
        <f t="shared" si="178"/>
        <v>1475.8275000000003</v>
      </c>
      <c r="O1162">
        <f t="shared" si="179"/>
        <v>0</v>
      </c>
      <c r="P1162">
        <f t="shared" si="180"/>
        <v>1475.8275000000001</v>
      </c>
      <c r="Q1162">
        <f t="shared" si="181"/>
        <v>0</v>
      </c>
      <c r="R1162">
        <f t="shared" si="182"/>
        <v>1475.8275000000001</v>
      </c>
    </row>
    <row r="1163" spans="1:18" x14ac:dyDescent="0.3">
      <c r="A1163" t="s">
        <v>33</v>
      </c>
      <c r="B1163" t="s">
        <v>34</v>
      </c>
      <c r="C1163">
        <v>0</v>
      </c>
      <c r="D1163">
        <v>22</v>
      </c>
      <c r="E1163">
        <v>0</v>
      </c>
      <c r="F1163">
        <v>20260205</v>
      </c>
      <c r="G1163">
        <v>20260226</v>
      </c>
      <c r="H1163">
        <v>202520.92329999999</v>
      </c>
      <c r="I1163">
        <f t="shared" ref="I1163:I1226" si="183">IF(C1163&lt;0,0,C1163)+D1163+E1163</f>
        <v>22</v>
      </c>
      <c r="J1163">
        <f t="shared" ref="J1163:J1226" si="184">H1163/I1163</f>
        <v>9205.4965136363626</v>
      </c>
      <c r="K1163">
        <f t="shared" ref="K1163:K1226" si="185">IF(C1163&lt;0,0,C1163)*$J1163*$B$6</f>
        <v>0</v>
      </c>
      <c r="L1163">
        <f t="shared" ref="L1163:L1226" si="186">IF(D1163&lt;0,0,D1163)*$J1163*$C$6</f>
        <v>202520.92329999997</v>
      </c>
      <c r="M1163">
        <f t="shared" ref="M1163:M1226" si="187">IF(E1163&lt;0,0,E1163)*$J1163*$D$6</f>
        <v>0</v>
      </c>
      <c r="N1163">
        <f t="shared" ref="N1163:N1226" si="188">K1163+L1163+M1163</f>
        <v>202520.92329999997</v>
      </c>
      <c r="O1163">
        <f t="shared" ref="O1163:O1226" si="189">K1163/$N1163*$H1163</f>
        <v>0</v>
      </c>
      <c r="P1163">
        <f t="shared" ref="P1163:P1226" si="190">L1163/$N1163*$H1163</f>
        <v>202520.92329999999</v>
      </c>
      <c r="Q1163">
        <f t="shared" ref="Q1163:Q1226" si="191">M1163/$N1163*$H1163</f>
        <v>0</v>
      </c>
      <c r="R1163">
        <f t="shared" ref="R1163:R1226" si="192">O1163+P1163+Q1163</f>
        <v>202520.92329999999</v>
      </c>
    </row>
    <row r="1164" spans="1:18" x14ac:dyDescent="0.3">
      <c r="A1164" t="s">
        <v>33</v>
      </c>
      <c r="B1164" t="s">
        <v>34</v>
      </c>
      <c r="C1164">
        <v>0</v>
      </c>
      <c r="D1164">
        <v>6</v>
      </c>
      <c r="E1164">
        <v>0</v>
      </c>
      <c r="F1164">
        <v>20260220</v>
      </c>
      <c r="G1164">
        <v>20260225</v>
      </c>
      <c r="H1164">
        <v>2954.4214999999999</v>
      </c>
      <c r="I1164">
        <f t="shared" si="183"/>
        <v>6</v>
      </c>
      <c r="J1164">
        <f t="shared" si="184"/>
        <v>492.4035833333333</v>
      </c>
      <c r="K1164">
        <f t="shared" si="185"/>
        <v>0</v>
      </c>
      <c r="L1164">
        <f t="shared" si="186"/>
        <v>2954.4214999999999</v>
      </c>
      <c r="M1164">
        <f t="shared" si="187"/>
        <v>0</v>
      </c>
      <c r="N1164">
        <f t="shared" si="188"/>
        <v>2954.4214999999999</v>
      </c>
      <c r="O1164">
        <f t="shared" si="189"/>
        <v>0</v>
      </c>
      <c r="P1164">
        <f t="shared" si="190"/>
        <v>2954.4214999999999</v>
      </c>
      <c r="Q1164">
        <f t="shared" si="191"/>
        <v>0</v>
      </c>
      <c r="R1164">
        <f t="shared" si="192"/>
        <v>2954.4214999999999</v>
      </c>
    </row>
    <row r="1165" spans="1:18" x14ac:dyDescent="0.3">
      <c r="A1165" t="s">
        <v>37</v>
      </c>
      <c r="B1165" t="s">
        <v>38</v>
      </c>
      <c r="C1165">
        <v>15</v>
      </c>
      <c r="D1165">
        <v>19</v>
      </c>
      <c r="E1165">
        <v>0</v>
      </c>
      <c r="F1165">
        <v>20260117</v>
      </c>
      <c r="G1165">
        <v>20260219</v>
      </c>
      <c r="H1165">
        <v>9532639.3365000002</v>
      </c>
      <c r="I1165">
        <f t="shared" si="183"/>
        <v>34</v>
      </c>
      <c r="J1165">
        <f t="shared" si="184"/>
        <v>280371.74519117648</v>
      </c>
      <c r="K1165">
        <f t="shared" si="185"/>
        <v>5100710.0825900724</v>
      </c>
      <c r="L1165">
        <f t="shared" si="186"/>
        <v>5327063.1586323529</v>
      </c>
      <c r="M1165">
        <f t="shared" si="187"/>
        <v>0</v>
      </c>
      <c r="N1165">
        <f t="shared" si="188"/>
        <v>10427773.241222426</v>
      </c>
      <c r="O1165">
        <f t="shared" si="189"/>
        <v>4662858.3545685429</v>
      </c>
      <c r="P1165">
        <f t="shared" si="190"/>
        <v>4869780.9819314564</v>
      </c>
      <c r="Q1165">
        <f t="shared" si="191"/>
        <v>0</v>
      </c>
      <c r="R1165">
        <f t="shared" si="192"/>
        <v>9532639.3365000002</v>
      </c>
    </row>
    <row r="1166" spans="1:18" x14ac:dyDescent="0.3">
      <c r="A1166" t="s">
        <v>35</v>
      </c>
      <c r="B1166" t="s">
        <v>34</v>
      </c>
      <c r="C1166">
        <v>0</v>
      </c>
      <c r="D1166">
        <v>24</v>
      </c>
      <c r="E1166">
        <v>0</v>
      </c>
      <c r="F1166">
        <v>20260202</v>
      </c>
      <c r="G1166">
        <v>20260225</v>
      </c>
      <c r="H1166">
        <v>182683.0471</v>
      </c>
      <c r="I1166">
        <f t="shared" si="183"/>
        <v>24</v>
      </c>
      <c r="J1166">
        <f t="shared" si="184"/>
        <v>7611.7936291666665</v>
      </c>
      <c r="K1166">
        <f t="shared" si="185"/>
        <v>0</v>
      </c>
      <c r="L1166">
        <f t="shared" si="186"/>
        <v>182683.0471</v>
      </c>
      <c r="M1166">
        <f t="shared" si="187"/>
        <v>0</v>
      </c>
      <c r="N1166">
        <f t="shared" si="188"/>
        <v>182683.0471</v>
      </c>
      <c r="O1166">
        <f t="shared" si="189"/>
        <v>0</v>
      </c>
      <c r="P1166">
        <f t="shared" si="190"/>
        <v>182683.0471</v>
      </c>
      <c r="Q1166">
        <f t="shared" si="191"/>
        <v>0</v>
      </c>
      <c r="R1166">
        <f t="shared" si="192"/>
        <v>182683.0471</v>
      </c>
    </row>
    <row r="1167" spans="1:18" x14ac:dyDescent="0.3">
      <c r="A1167" t="s">
        <v>33</v>
      </c>
      <c r="B1167" t="s">
        <v>34</v>
      </c>
      <c r="C1167">
        <v>0</v>
      </c>
      <c r="D1167">
        <v>26</v>
      </c>
      <c r="E1167">
        <v>0</v>
      </c>
      <c r="F1167">
        <v>20260202</v>
      </c>
      <c r="G1167">
        <v>20260227</v>
      </c>
      <c r="H1167">
        <v>1352797.0181</v>
      </c>
      <c r="I1167">
        <f t="shared" si="183"/>
        <v>26</v>
      </c>
      <c r="J1167">
        <f t="shared" si="184"/>
        <v>52030.65454230769</v>
      </c>
      <c r="K1167">
        <f t="shared" si="185"/>
        <v>0</v>
      </c>
      <c r="L1167">
        <f t="shared" si="186"/>
        <v>1352797.0181</v>
      </c>
      <c r="M1167">
        <f t="shared" si="187"/>
        <v>0</v>
      </c>
      <c r="N1167">
        <f t="shared" si="188"/>
        <v>1352797.0181</v>
      </c>
      <c r="O1167">
        <f t="shared" si="189"/>
        <v>0</v>
      </c>
      <c r="P1167">
        <f t="shared" si="190"/>
        <v>1352797.0181</v>
      </c>
      <c r="Q1167">
        <f t="shared" si="191"/>
        <v>0</v>
      </c>
      <c r="R1167">
        <f t="shared" si="192"/>
        <v>1352797.0181</v>
      </c>
    </row>
    <row r="1168" spans="1:18" x14ac:dyDescent="0.3">
      <c r="A1168" t="s">
        <v>35</v>
      </c>
      <c r="B1168" t="s">
        <v>34</v>
      </c>
      <c r="C1168">
        <v>0</v>
      </c>
      <c r="D1168">
        <v>2</v>
      </c>
      <c r="E1168">
        <v>0</v>
      </c>
      <c r="F1168">
        <v>20260223</v>
      </c>
      <c r="G1168">
        <v>20260224</v>
      </c>
      <c r="H1168">
        <v>2105.8586</v>
      </c>
      <c r="I1168">
        <f t="shared" si="183"/>
        <v>2</v>
      </c>
      <c r="J1168">
        <f t="shared" si="184"/>
        <v>1052.9293</v>
      </c>
      <c r="K1168">
        <f t="shared" si="185"/>
        <v>0</v>
      </c>
      <c r="L1168">
        <f t="shared" si="186"/>
        <v>2105.8586</v>
      </c>
      <c r="M1168">
        <f t="shared" si="187"/>
        <v>0</v>
      </c>
      <c r="N1168">
        <f t="shared" si="188"/>
        <v>2105.8586</v>
      </c>
      <c r="O1168">
        <f t="shared" si="189"/>
        <v>0</v>
      </c>
      <c r="P1168">
        <f t="shared" si="190"/>
        <v>2105.8586</v>
      </c>
      <c r="Q1168">
        <f t="shared" si="191"/>
        <v>0</v>
      </c>
      <c r="R1168">
        <f t="shared" si="192"/>
        <v>2105.8586</v>
      </c>
    </row>
    <row r="1169" spans="1:18" x14ac:dyDescent="0.3">
      <c r="A1169" t="s">
        <v>33</v>
      </c>
      <c r="B1169" t="s">
        <v>34</v>
      </c>
      <c r="C1169">
        <v>0</v>
      </c>
      <c r="D1169">
        <v>19</v>
      </c>
      <c r="E1169">
        <v>0</v>
      </c>
      <c r="F1169">
        <v>20260209</v>
      </c>
      <c r="G1169">
        <v>20260227</v>
      </c>
      <c r="H1169">
        <v>1223.6594</v>
      </c>
      <c r="I1169">
        <f t="shared" si="183"/>
        <v>19</v>
      </c>
      <c r="J1169">
        <f t="shared" si="184"/>
        <v>64.403126315789478</v>
      </c>
      <c r="K1169">
        <f t="shared" si="185"/>
        <v>0</v>
      </c>
      <c r="L1169">
        <f t="shared" si="186"/>
        <v>1223.6594</v>
      </c>
      <c r="M1169">
        <f t="shared" si="187"/>
        <v>0</v>
      </c>
      <c r="N1169">
        <f t="shared" si="188"/>
        <v>1223.6594</v>
      </c>
      <c r="O1169">
        <f t="shared" si="189"/>
        <v>0</v>
      </c>
      <c r="P1169">
        <f t="shared" si="190"/>
        <v>1223.6594</v>
      </c>
      <c r="Q1169">
        <f t="shared" si="191"/>
        <v>0</v>
      </c>
      <c r="R1169">
        <f t="shared" si="192"/>
        <v>1223.6594</v>
      </c>
    </row>
    <row r="1170" spans="1:18" x14ac:dyDescent="0.3">
      <c r="A1170" t="s">
        <v>37</v>
      </c>
      <c r="B1170" t="s">
        <v>38</v>
      </c>
      <c r="C1170">
        <v>0</v>
      </c>
      <c r="D1170">
        <v>22</v>
      </c>
      <c r="E1170">
        <v>0</v>
      </c>
      <c r="F1170">
        <v>20260205</v>
      </c>
      <c r="G1170">
        <v>20260226</v>
      </c>
      <c r="H1170">
        <v>3078.0819999999999</v>
      </c>
      <c r="I1170">
        <f t="shared" si="183"/>
        <v>22</v>
      </c>
      <c r="J1170">
        <f t="shared" si="184"/>
        <v>139.91281818181818</v>
      </c>
      <c r="K1170">
        <f t="shared" si="185"/>
        <v>0</v>
      </c>
      <c r="L1170">
        <f t="shared" si="186"/>
        <v>3078.0819999999999</v>
      </c>
      <c r="M1170">
        <f t="shared" si="187"/>
        <v>0</v>
      </c>
      <c r="N1170">
        <f t="shared" si="188"/>
        <v>3078.0819999999999</v>
      </c>
      <c r="O1170">
        <f t="shared" si="189"/>
        <v>0</v>
      </c>
      <c r="P1170">
        <f t="shared" si="190"/>
        <v>3078.0819999999999</v>
      </c>
      <c r="Q1170">
        <f t="shared" si="191"/>
        <v>0</v>
      </c>
      <c r="R1170">
        <f t="shared" si="192"/>
        <v>3078.0819999999999</v>
      </c>
    </row>
    <row r="1171" spans="1:18" x14ac:dyDescent="0.3">
      <c r="A1171" t="s">
        <v>35</v>
      </c>
      <c r="B1171" t="s">
        <v>36</v>
      </c>
      <c r="C1171">
        <v>0</v>
      </c>
      <c r="D1171">
        <v>27</v>
      </c>
      <c r="E1171">
        <v>0</v>
      </c>
      <c r="F1171">
        <v>20260202</v>
      </c>
      <c r="G1171">
        <v>20260228</v>
      </c>
      <c r="H1171">
        <v>22285.3796</v>
      </c>
      <c r="I1171">
        <f t="shared" si="183"/>
        <v>27</v>
      </c>
      <c r="J1171">
        <f t="shared" si="184"/>
        <v>825.38442962962961</v>
      </c>
      <c r="K1171">
        <f t="shared" si="185"/>
        <v>0</v>
      </c>
      <c r="L1171">
        <f t="shared" si="186"/>
        <v>22285.3796</v>
      </c>
      <c r="M1171">
        <f t="shared" si="187"/>
        <v>0</v>
      </c>
      <c r="N1171">
        <f t="shared" si="188"/>
        <v>22285.3796</v>
      </c>
      <c r="O1171">
        <f t="shared" si="189"/>
        <v>0</v>
      </c>
      <c r="P1171">
        <f t="shared" si="190"/>
        <v>22285.3796</v>
      </c>
      <c r="Q1171">
        <f t="shared" si="191"/>
        <v>0</v>
      </c>
      <c r="R1171">
        <f t="shared" si="192"/>
        <v>22285.3796</v>
      </c>
    </row>
    <row r="1172" spans="1:18" x14ac:dyDescent="0.3">
      <c r="A1172" t="s">
        <v>33</v>
      </c>
      <c r="B1172" t="s">
        <v>34</v>
      </c>
      <c r="C1172">
        <v>0</v>
      </c>
      <c r="D1172">
        <v>17</v>
      </c>
      <c r="E1172">
        <v>0</v>
      </c>
      <c r="F1172">
        <v>20260210</v>
      </c>
      <c r="G1172">
        <v>20260226</v>
      </c>
      <c r="H1172">
        <v>3754.5771</v>
      </c>
      <c r="I1172">
        <f t="shared" si="183"/>
        <v>17</v>
      </c>
      <c r="J1172">
        <f t="shared" si="184"/>
        <v>220.85747647058824</v>
      </c>
      <c r="K1172">
        <f t="shared" si="185"/>
        <v>0</v>
      </c>
      <c r="L1172">
        <f t="shared" si="186"/>
        <v>3754.5771</v>
      </c>
      <c r="M1172">
        <f t="shared" si="187"/>
        <v>0</v>
      </c>
      <c r="N1172">
        <f t="shared" si="188"/>
        <v>3754.5771</v>
      </c>
      <c r="O1172">
        <f t="shared" si="189"/>
        <v>0</v>
      </c>
      <c r="P1172">
        <f t="shared" si="190"/>
        <v>3754.5771</v>
      </c>
      <c r="Q1172">
        <f t="shared" si="191"/>
        <v>0</v>
      </c>
      <c r="R1172">
        <f t="shared" si="192"/>
        <v>3754.5771</v>
      </c>
    </row>
    <row r="1173" spans="1:18" x14ac:dyDescent="0.3">
      <c r="A1173" t="s">
        <v>41</v>
      </c>
      <c r="B1173" t="s">
        <v>42</v>
      </c>
      <c r="C1173">
        <v>15</v>
      </c>
      <c r="D1173">
        <v>20</v>
      </c>
      <c r="E1173">
        <v>0</v>
      </c>
      <c r="F1173">
        <v>20260117</v>
      </c>
      <c r="G1173">
        <v>20260220</v>
      </c>
      <c r="H1173">
        <v>2954544.1381000001</v>
      </c>
      <c r="I1173">
        <f t="shared" si="183"/>
        <v>35</v>
      </c>
      <c r="J1173">
        <f t="shared" si="184"/>
        <v>84415.546802857149</v>
      </c>
      <c r="K1173">
        <f t="shared" si="185"/>
        <v>1535744.0187529933</v>
      </c>
      <c r="L1173">
        <f t="shared" si="186"/>
        <v>1688310.9360571429</v>
      </c>
      <c r="M1173">
        <f t="shared" si="187"/>
        <v>0</v>
      </c>
      <c r="N1173">
        <f t="shared" si="188"/>
        <v>3224054.954810136</v>
      </c>
      <c r="O1173">
        <f t="shared" si="189"/>
        <v>1407365.4301267953</v>
      </c>
      <c r="P1173">
        <f t="shared" si="190"/>
        <v>1547178.7079732048</v>
      </c>
      <c r="Q1173">
        <f t="shared" si="191"/>
        <v>0</v>
      </c>
      <c r="R1173">
        <f t="shared" si="192"/>
        <v>2954544.1381000001</v>
      </c>
    </row>
    <row r="1174" spans="1:18" x14ac:dyDescent="0.3">
      <c r="A1174" t="s">
        <v>43</v>
      </c>
      <c r="B1174" t="s">
        <v>44</v>
      </c>
      <c r="C1174">
        <v>15</v>
      </c>
      <c r="D1174">
        <v>20</v>
      </c>
      <c r="E1174">
        <v>0</v>
      </c>
      <c r="F1174">
        <v>20260117</v>
      </c>
      <c r="G1174">
        <v>20260220</v>
      </c>
      <c r="H1174">
        <v>8531025.1052000001</v>
      </c>
      <c r="I1174">
        <f t="shared" si="183"/>
        <v>35</v>
      </c>
      <c r="J1174">
        <f t="shared" si="184"/>
        <v>243743.57443428572</v>
      </c>
      <c r="K1174">
        <f t="shared" si="185"/>
        <v>4434345.9318119325</v>
      </c>
      <c r="L1174">
        <f t="shared" si="186"/>
        <v>4874871.4886857141</v>
      </c>
      <c r="M1174">
        <f t="shared" si="187"/>
        <v>0</v>
      </c>
      <c r="N1174">
        <f t="shared" si="188"/>
        <v>9309217.4204976466</v>
      </c>
      <c r="O1174">
        <f t="shared" si="189"/>
        <v>4063662.363941954</v>
      </c>
      <c r="P1174">
        <f t="shared" si="190"/>
        <v>4467362.7412580466</v>
      </c>
      <c r="Q1174">
        <f t="shared" si="191"/>
        <v>0</v>
      </c>
      <c r="R1174">
        <f t="shared" si="192"/>
        <v>8531025.1052000001</v>
      </c>
    </row>
    <row r="1175" spans="1:18" x14ac:dyDescent="0.3">
      <c r="A1175" t="s">
        <v>39</v>
      </c>
      <c r="B1175" t="s">
        <v>40</v>
      </c>
      <c r="C1175">
        <v>16</v>
      </c>
      <c r="D1175">
        <v>16</v>
      </c>
      <c r="E1175">
        <v>0</v>
      </c>
      <c r="F1175">
        <v>20260116</v>
      </c>
      <c r="G1175">
        <v>20260216</v>
      </c>
      <c r="H1175">
        <v>1905157.8728</v>
      </c>
      <c r="I1175">
        <f t="shared" si="183"/>
        <v>32</v>
      </c>
      <c r="J1175">
        <f t="shared" si="184"/>
        <v>59536.183525</v>
      </c>
      <c r="K1175">
        <f t="shared" si="185"/>
        <v>1155330.156882803</v>
      </c>
      <c r="L1175">
        <f t="shared" si="186"/>
        <v>952578.93640000001</v>
      </c>
      <c r="M1175">
        <f t="shared" si="187"/>
        <v>0</v>
      </c>
      <c r="N1175">
        <f t="shared" si="188"/>
        <v>2107909.093282803</v>
      </c>
      <c r="O1175">
        <f t="shared" si="189"/>
        <v>1044203.6381372673</v>
      </c>
      <c r="P1175">
        <f t="shared" si="190"/>
        <v>860954.23466273269</v>
      </c>
      <c r="Q1175">
        <f t="shared" si="191"/>
        <v>0</v>
      </c>
      <c r="R1175">
        <f t="shared" si="192"/>
        <v>1905157.8728</v>
      </c>
    </row>
    <row r="1176" spans="1:18" x14ac:dyDescent="0.3">
      <c r="A1176" t="s">
        <v>0</v>
      </c>
      <c r="B1176" t="s">
        <v>0</v>
      </c>
      <c r="C1176">
        <v>26</v>
      </c>
      <c r="D1176">
        <v>24</v>
      </c>
      <c r="E1176">
        <v>0</v>
      </c>
      <c r="F1176">
        <v>20260106</v>
      </c>
      <c r="G1176">
        <v>20260224</v>
      </c>
      <c r="H1176">
        <v>336.57299999999998</v>
      </c>
      <c r="I1176">
        <f t="shared" si="183"/>
        <v>50</v>
      </c>
      <c r="J1176">
        <f t="shared" si="184"/>
        <v>6.7314599999999993</v>
      </c>
      <c r="K1176">
        <f t="shared" si="185"/>
        <v>212.2695762602925</v>
      </c>
      <c r="L1176">
        <f t="shared" si="186"/>
        <v>161.55503999999999</v>
      </c>
      <c r="M1176">
        <f t="shared" si="187"/>
        <v>0</v>
      </c>
      <c r="N1176">
        <f t="shared" si="188"/>
        <v>373.82461626029249</v>
      </c>
      <c r="O1176">
        <f t="shared" si="189"/>
        <v>191.11691681884619</v>
      </c>
      <c r="P1176">
        <f t="shared" si="190"/>
        <v>145.45608318115379</v>
      </c>
      <c r="Q1176">
        <f t="shared" si="191"/>
        <v>0</v>
      </c>
      <c r="R1176">
        <f t="shared" si="192"/>
        <v>336.57299999999998</v>
      </c>
    </row>
    <row r="1177" spans="1:18" x14ac:dyDescent="0.3">
      <c r="A1177" t="s">
        <v>37</v>
      </c>
      <c r="B1177" t="s">
        <v>38</v>
      </c>
      <c r="C1177">
        <v>0</v>
      </c>
      <c r="D1177">
        <v>17</v>
      </c>
      <c r="E1177">
        <v>0</v>
      </c>
      <c r="F1177">
        <v>20260205</v>
      </c>
      <c r="G1177">
        <v>20260221</v>
      </c>
      <c r="H1177">
        <v>3497.6864999999998</v>
      </c>
      <c r="I1177">
        <f t="shared" si="183"/>
        <v>17</v>
      </c>
      <c r="J1177">
        <f t="shared" si="184"/>
        <v>205.74626470588234</v>
      </c>
      <c r="K1177">
        <f t="shared" si="185"/>
        <v>0</v>
      </c>
      <c r="L1177">
        <f t="shared" si="186"/>
        <v>3497.6864999999998</v>
      </c>
      <c r="M1177">
        <f t="shared" si="187"/>
        <v>0</v>
      </c>
      <c r="N1177">
        <f t="shared" si="188"/>
        <v>3497.6864999999998</v>
      </c>
      <c r="O1177">
        <f t="shared" si="189"/>
        <v>0</v>
      </c>
      <c r="P1177">
        <f t="shared" si="190"/>
        <v>3497.6864999999998</v>
      </c>
      <c r="Q1177">
        <f t="shared" si="191"/>
        <v>0</v>
      </c>
      <c r="R1177">
        <f t="shared" si="192"/>
        <v>3497.6864999999998</v>
      </c>
    </row>
    <row r="1178" spans="1:18" x14ac:dyDescent="0.3">
      <c r="A1178" t="s">
        <v>33</v>
      </c>
      <c r="B1178" t="s">
        <v>34</v>
      </c>
      <c r="C1178">
        <v>0</v>
      </c>
      <c r="D1178">
        <v>8</v>
      </c>
      <c r="E1178">
        <v>0</v>
      </c>
      <c r="F1178">
        <v>20260205</v>
      </c>
      <c r="G1178">
        <v>20260212</v>
      </c>
      <c r="H1178">
        <v>45393.092199999999</v>
      </c>
      <c r="I1178">
        <f t="shared" si="183"/>
        <v>8</v>
      </c>
      <c r="J1178">
        <f t="shared" si="184"/>
        <v>5674.1365249999999</v>
      </c>
      <c r="K1178">
        <f t="shared" si="185"/>
        <v>0</v>
      </c>
      <c r="L1178">
        <f t="shared" si="186"/>
        <v>45393.092199999999</v>
      </c>
      <c r="M1178">
        <f t="shared" si="187"/>
        <v>0</v>
      </c>
      <c r="N1178">
        <f t="shared" si="188"/>
        <v>45393.092199999999</v>
      </c>
      <c r="O1178">
        <f t="shared" si="189"/>
        <v>0</v>
      </c>
      <c r="P1178">
        <f t="shared" si="190"/>
        <v>45393.092199999999</v>
      </c>
      <c r="Q1178">
        <f t="shared" si="191"/>
        <v>0</v>
      </c>
      <c r="R1178">
        <f t="shared" si="192"/>
        <v>45393.092199999999</v>
      </c>
    </row>
    <row r="1179" spans="1:18" x14ac:dyDescent="0.3">
      <c r="A1179" t="s">
        <v>33</v>
      </c>
      <c r="B1179" t="s">
        <v>34</v>
      </c>
      <c r="C1179">
        <v>0</v>
      </c>
      <c r="D1179">
        <v>15</v>
      </c>
      <c r="E1179">
        <v>0</v>
      </c>
      <c r="F1179">
        <v>20260205</v>
      </c>
      <c r="G1179">
        <v>20260219</v>
      </c>
      <c r="H1179">
        <v>113245.6087</v>
      </c>
      <c r="I1179">
        <f t="shared" si="183"/>
        <v>15</v>
      </c>
      <c r="J1179">
        <f t="shared" si="184"/>
        <v>7549.7072466666668</v>
      </c>
      <c r="K1179">
        <f t="shared" si="185"/>
        <v>0</v>
      </c>
      <c r="L1179">
        <f t="shared" si="186"/>
        <v>113245.6087</v>
      </c>
      <c r="M1179">
        <f t="shared" si="187"/>
        <v>0</v>
      </c>
      <c r="N1179">
        <f t="shared" si="188"/>
        <v>113245.6087</v>
      </c>
      <c r="O1179">
        <f t="shared" si="189"/>
        <v>0</v>
      </c>
      <c r="P1179">
        <f t="shared" si="190"/>
        <v>113245.6087</v>
      </c>
      <c r="Q1179">
        <f t="shared" si="191"/>
        <v>0</v>
      </c>
      <c r="R1179">
        <f t="shared" si="192"/>
        <v>113245.6087</v>
      </c>
    </row>
    <row r="1180" spans="1:18" x14ac:dyDescent="0.3">
      <c r="A1180" t="s">
        <v>43</v>
      </c>
      <c r="B1180" t="s">
        <v>44</v>
      </c>
      <c r="C1180">
        <v>16</v>
      </c>
      <c r="D1180">
        <v>18</v>
      </c>
      <c r="E1180">
        <v>0</v>
      </c>
      <c r="F1180">
        <v>20260116</v>
      </c>
      <c r="G1180">
        <v>20260218</v>
      </c>
      <c r="H1180">
        <v>428799.5086</v>
      </c>
      <c r="I1180">
        <f t="shared" si="183"/>
        <v>34</v>
      </c>
      <c r="J1180">
        <f t="shared" si="184"/>
        <v>12611.750252941176</v>
      </c>
      <c r="K1180">
        <f t="shared" si="185"/>
        <v>244737.47787643832</v>
      </c>
      <c r="L1180">
        <f t="shared" si="186"/>
        <v>227011.50455294116</v>
      </c>
      <c r="M1180">
        <f t="shared" si="187"/>
        <v>0</v>
      </c>
      <c r="N1180">
        <f t="shared" si="188"/>
        <v>471748.98242937948</v>
      </c>
      <c r="O1180">
        <f t="shared" si="189"/>
        <v>222455.82748051835</v>
      </c>
      <c r="P1180">
        <f t="shared" si="190"/>
        <v>206343.68111948165</v>
      </c>
      <c r="Q1180">
        <f t="shared" si="191"/>
        <v>0</v>
      </c>
      <c r="R1180">
        <f t="shared" si="192"/>
        <v>428799.5086</v>
      </c>
    </row>
    <row r="1181" spans="1:18" x14ac:dyDescent="0.3">
      <c r="A1181" t="s">
        <v>35</v>
      </c>
      <c r="B1181" t="s">
        <v>34</v>
      </c>
      <c r="C1181">
        <v>0</v>
      </c>
      <c r="D1181">
        <v>19</v>
      </c>
      <c r="E1181">
        <v>0</v>
      </c>
      <c r="F1181">
        <v>20260205</v>
      </c>
      <c r="G1181">
        <v>20260223</v>
      </c>
      <c r="H1181">
        <v>18063.392800000001</v>
      </c>
      <c r="I1181">
        <f t="shared" si="183"/>
        <v>19</v>
      </c>
      <c r="J1181">
        <f t="shared" si="184"/>
        <v>950.70488421052642</v>
      </c>
      <c r="K1181">
        <f t="shared" si="185"/>
        <v>0</v>
      </c>
      <c r="L1181">
        <f t="shared" si="186"/>
        <v>18063.392800000001</v>
      </c>
      <c r="M1181">
        <f t="shared" si="187"/>
        <v>0</v>
      </c>
      <c r="N1181">
        <f t="shared" si="188"/>
        <v>18063.392800000001</v>
      </c>
      <c r="O1181">
        <f t="shared" si="189"/>
        <v>0</v>
      </c>
      <c r="P1181">
        <f t="shared" si="190"/>
        <v>18063.392800000001</v>
      </c>
      <c r="Q1181">
        <f t="shared" si="191"/>
        <v>0</v>
      </c>
      <c r="R1181">
        <f t="shared" si="192"/>
        <v>18063.392800000001</v>
      </c>
    </row>
    <row r="1182" spans="1:18" x14ac:dyDescent="0.3">
      <c r="A1182" t="s">
        <v>33</v>
      </c>
      <c r="B1182" t="s">
        <v>34</v>
      </c>
      <c r="C1182">
        <v>1</v>
      </c>
      <c r="D1182">
        <v>20</v>
      </c>
      <c r="E1182">
        <v>0</v>
      </c>
      <c r="F1182">
        <v>20260131</v>
      </c>
      <c r="G1182">
        <v>20260220</v>
      </c>
      <c r="H1182">
        <v>1981.2677000000001</v>
      </c>
      <c r="I1182">
        <f t="shared" si="183"/>
        <v>21</v>
      </c>
      <c r="J1182">
        <f t="shared" si="184"/>
        <v>94.346080952380959</v>
      </c>
      <c r="K1182">
        <f t="shared" si="185"/>
        <v>114.42712865343168</v>
      </c>
      <c r="L1182">
        <f t="shared" si="186"/>
        <v>1886.9216190476191</v>
      </c>
      <c r="M1182">
        <f t="shared" si="187"/>
        <v>0</v>
      </c>
      <c r="N1182">
        <f t="shared" si="188"/>
        <v>2001.3487477010508</v>
      </c>
      <c r="O1182">
        <f t="shared" si="189"/>
        <v>113.27899461061514</v>
      </c>
      <c r="P1182">
        <f t="shared" si="190"/>
        <v>1867.9887053893849</v>
      </c>
      <c r="Q1182">
        <f t="shared" si="191"/>
        <v>0</v>
      </c>
      <c r="R1182">
        <f t="shared" si="192"/>
        <v>1981.2677000000001</v>
      </c>
    </row>
    <row r="1183" spans="1:18" x14ac:dyDescent="0.3">
      <c r="A1183" t="s">
        <v>37</v>
      </c>
      <c r="B1183" t="s">
        <v>38</v>
      </c>
      <c r="C1183">
        <v>0</v>
      </c>
      <c r="D1183">
        <v>20</v>
      </c>
      <c r="E1183">
        <v>0</v>
      </c>
      <c r="F1183">
        <v>20260206</v>
      </c>
      <c r="G1183">
        <v>20260225</v>
      </c>
      <c r="H1183">
        <v>10751.9519</v>
      </c>
      <c r="I1183">
        <f t="shared" si="183"/>
        <v>20</v>
      </c>
      <c r="J1183">
        <f t="shared" si="184"/>
        <v>537.59759499999996</v>
      </c>
      <c r="K1183">
        <f t="shared" si="185"/>
        <v>0</v>
      </c>
      <c r="L1183">
        <f t="shared" si="186"/>
        <v>10751.9519</v>
      </c>
      <c r="M1183">
        <f t="shared" si="187"/>
        <v>0</v>
      </c>
      <c r="N1183">
        <f t="shared" si="188"/>
        <v>10751.9519</v>
      </c>
      <c r="O1183">
        <f t="shared" si="189"/>
        <v>0</v>
      </c>
      <c r="P1183">
        <f t="shared" si="190"/>
        <v>10751.9519</v>
      </c>
      <c r="Q1183">
        <f t="shared" si="191"/>
        <v>0</v>
      </c>
      <c r="R1183">
        <f t="shared" si="192"/>
        <v>10751.9519</v>
      </c>
    </row>
    <row r="1184" spans="1:18" x14ac:dyDescent="0.3">
      <c r="A1184" t="s">
        <v>0</v>
      </c>
      <c r="B1184" t="s">
        <v>0</v>
      </c>
      <c r="C1184">
        <v>27</v>
      </c>
      <c r="D1184">
        <v>26</v>
      </c>
      <c r="E1184">
        <v>0</v>
      </c>
      <c r="F1184">
        <v>20260105</v>
      </c>
      <c r="G1184">
        <v>20260226</v>
      </c>
      <c r="H1184">
        <v>378.68020000000001</v>
      </c>
      <c r="I1184">
        <f t="shared" si="183"/>
        <v>53</v>
      </c>
      <c r="J1184">
        <f t="shared" si="184"/>
        <v>7.1449094339622645</v>
      </c>
      <c r="K1184">
        <f t="shared" si="185"/>
        <v>233.97293766344939</v>
      </c>
      <c r="L1184">
        <f t="shared" si="186"/>
        <v>185.76764528301888</v>
      </c>
      <c r="M1184">
        <f t="shared" si="187"/>
        <v>0</v>
      </c>
      <c r="N1184">
        <f t="shared" si="188"/>
        <v>419.74058294646829</v>
      </c>
      <c r="O1184">
        <f t="shared" si="189"/>
        <v>211.08494729536861</v>
      </c>
      <c r="P1184">
        <f t="shared" si="190"/>
        <v>167.59525270463141</v>
      </c>
      <c r="Q1184">
        <f t="shared" si="191"/>
        <v>0</v>
      </c>
      <c r="R1184">
        <f t="shared" si="192"/>
        <v>378.68020000000001</v>
      </c>
    </row>
    <row r="1185" spans="1:18" x14ac:dyDescent="0.3">
      <c r="A1185" t="s">
        <v>35</v>
      </c>
      <c r="B1185" t="s">
        <v>34</v>
      </c>
      <c r="C1185">
        <v>16</v>
      </c>
      <c r="D1185">
        <v>19</v>
      </c>
      <c r="E1185">
        <v>0</v>
      </c>
      <c r="F1185">
        <v>20260116</v>
      </c>
      <c r="G1185">
        <v>20260219</v>
      </c>
      <c r="H1185">
        <v>79334.174899999998</v>
      </c>
      <c r="I1185">
        <f t="shared" si="183"/>
        <v>35</v>
      </c>
      <c r="J1185">
        <f t="shared" si="184"/>
        <v>2266.6907114285714</v>
      </c>
      <c r="K1185">
        <f t="shared" si="185"/>
        <v>43986.295059371856</v>
      </c>
      <c r="L1185">
        <f t="shared" si="186"/>
        <v>43067.123517142856</v>
      </c>
      <c r="M1185">
        <f t="shared" si="187"/>
        <v>0</v>
      </c>
      <c r="N1185">
        <f t="shared" si="188"/>
        <v>87053.418576514712</v>
      </c>
      <c r="O1185">
        <f t="shared" si="189"/>
        <v>40085.920604899045</v>
      </c>
      <c r="P1185">
        <f t="shared" si="190"/>
        <v>39248.254295100953</v>
      </c>
      <c r="Q1185">
        <f t="shared" si="191"/>
        <v>0</v>
      </c>
      <c r="R1185">
        <f t="shared" si="192"/>
        <v>79334.174899999998</v>
      </c>
    </row>
    <row r="1186" spans="1:18" x14ac:dyDescent="0.3">
      <c r="A1186" t="s">
        <v>35</v>
      </c>
      <c r="B1186" t="s">
        <v>34</v>
      </c>
      <c r="C1186">
        <v>0</v>
      </c>
      <c r="D1186">
        <v>20</v>
      </c>
      <c r="E1186">
        <v>0</v>
      </c>
      <c r="F1186">
        <v>20260206</v>
      </c>
      <c r="G1186">
        <v>20260225</v>
      </c>
      <c r="H1186">
        <v>10017.1651</v>
      </c>
      <c r="I1186">
        <f t="shared" si="183"/>
        <v>20</v>
      </c>
      <c r="J1186">
        <f t="shared" si="184"/>
        <v>500.85825499999999</v>
      </c>
      <c r="K1186">
        <f t="shared" si="185"/>
        <v>0</v>
      </c>
      <c r="L1186">
        <f t="shared" si="186"/>
        <v>10017.1651</v>
      </c>
      <c r="M1186">
        <f t="shared" si="187"/>
        <v>0</v>
      </c>
      <c r="N1186">
        <f t="shared" si="188"/>
        <v>10017.1651</v>
      </c>
      <c r="O1186">
        <f t="shared" si="189"/>
        <v>0</v>
      </c>
      <c r="P1186">
        <f t="shared" si="190"/>
        <v>10017.1651</v>
      </c>
      <c r="Q1186">
        <f t="shared" si="191"/>
        <v>0</v>
      </c>
      <c r="R1186">
        <f t="shared" si="192"/>
        <v>10017.1651</v>
      </c>
    </row>
    <row r="1187" spans="1:18" x14ac:dyDescent="0.3">
      <c r="A1187" t="s">
        <v>0</v>
      </c>
      <c r="B1187" t="s">
        <v>0</v>
      </c>
      <c r="C1187">
        <v>27</v>
      </c>
      <c r="D1187">
        <v>23</v>
      </c>
      <c r="E1187">
        <v>0</v>
      </c>
      <c r="F1187">
        <v>20260105</v>
      </c>
      <c r="G1187">
        <v>20260223</v>
      </c>
      <c r="H1187">
        <v>588.91980000000001</v>
      </c>
      <c r="I1187">
        <f t="shared" si="183"/>
        <v>50</v>
      </c>
      <c r="J1187">
        <f t="shared" si="184"/>
        <v>11.778396000000001</v>
      </c>
      <c r="K1187">
        <f t="shared" si="185"/>
        <v>385.70480683548112</v>
      </c>
      <c r="L1187">
        <f t="shared" si="186"/>
        <v>270.90310800000003</v>
      </c>
      <c r="M1187">
        <f t="shared" si="187"/>
        <v>0</v>
      </c>
      <c r="N1187">
        <f t="shared" si="188"/>
        <v>656.6079148354811</v>
      </c>
      <c r="O1187">
        <f t="shared" si="189"/>
        <v>345.94343529578742</v>
      </c>
      <c r="P1187">
        <f t="shared" si="190"/>
        <v>242.97636470421259</v>
      </c>
      <c r="Q1187">
        <f t="shared" si="191"/>
        <v>0</v>
      </c>
      <c r="R1187">
        <f t="shared" si="192"/>
        <v>588.91980000000001</v>
      </c>
    </row>
    <row r="1188" spans="1:18" x14ac:dyDescent="0.3">
      <c r="A1188" t="s">
        <v>33</v>
      </c>
      <c r="B1188" t="s">
        <v>34</v>
      </c>
      <c r="C1188">
        <v>0</v>
      </c>
      <c r="D1188">
        <v>3</v>
      </c>
      <c r="E1188">
        <v>0</v>
      </c>
      <c r="F1188">
        <v>20260217</v>
      </c>
      <c r="G1188">
        <v>20260219</v>
      </c>
      <c r="H1188">
        <v>210.80779999999999</v>
      </c>
      <c r="I1188">
        <f t="shared" si="183"/>
        <v>3</v>
      </c>
      <c r="J1188">
        <f t="shared" si="184"/>
        <v>70.269266666666667</v>
      </c>
      <c r="K1188">
        <f t="shared" si="185"/>
        <v>0</v>
      </c>
      <c r="L1188">
        <f t="shared" si="186"/>
        <v>210.80779999999999</v>
      </c>
      <c r="M1188">
        <f t="shared" si="187"/>
        <v>0</v>
      </c>
      <c r="N1188">
        <f t="shared" si="188"/>
        <v>210.80779999999999</v>
      </c>
      <c r="O1188">
        <f t="shared" si="189"/>
        <v>0</v>
      </c>
      <c r="P1188">
        <f t="shared" si="190"/>
        <v>210.80779999999999</v>
      </c>
      <c r="Q1188">
        <f t="shared" si="191"/>
        <v>0</v>
      </c>
      <c r="R1188">
        <f t="shared" si="192"/>
        <v>210.80779999999999</v>
      </c>
    </row>
    <row r="1189" spans="1:18" x14ac:dyDescent="0.3">
      <c r="A1189" t="s">
        <v>33</v>
      </c>
      <c r="B1189" t="s">
        <v>34</v>
      </c>
      <c r="C1189">
        <v>0</v>
      </c>
      <c r="D1189">
        <v>9</v>
      </c>
      <c r="E1189">
        <v>0</v>
      </c>
      <c r="F1189">
        <v>20260215</v>
      </c>
      <c r="G1189">
        <v>20260223</v>
      </c>
      <c r="H1189">
        <v>84.289500000000004</v>
      </c>
      <c r="I1189">
        <f t="shared" si="183"/>
        <v>9</v>
      </c>
      <c r="J1189">
        <f t="shared" si="184"/>
        <v>9.3655000000000008</v>
      </c>
      <c r="K1189">
        <f t="shared" si="185"/>
        <v>0</v>
      </c>
      <c r="L1189">
        <f t="shared" si="186"/>
        <v>84.289500000000004</v>
      </c>
      <c r="M1189">
        <f t="shared" si="187"/>
        <v>0</v>
      </c>
      <c r="N1189">
        <f t="shared" si="188"/>
        <v>84.289500000000004</v>
      </c>
      <c r="O1189">
        <f t="shared" si="189"/>
        <v>0</v>
      </c>
      <c r="P1189">
        <f t="shared" si="190"/>
        <v>84.289500000000004</v>
      </c>
      <c r="Q1189">
        <f t="shared" si="191"/>
        <v>0</v>
      </c>
      <c r="R1189">
        <f t="shared" si="192"/>
        <v>84.289500000000004</v>
      </c>
    </row>
    <row r="1190" spans="1:18" x14ac:dyDescent="0.3">
      <c r="A1190" t="s">
        <v>45</v>
      </c>
      <c r="B1190" t="s">
        <v>46</v>
      </c>
      <c r="C1190">
        <v>0</v>
      </c>
      <c r="D1190">
        <v>23</v>
      </c>
      <c r="E1190">
        <v>0</v>
      </c>
      <c r="F1190">
        <v>20260201</v>
      </c>
      <c r="G1190">
        <v>20260223</v>
      </c>
      <c r="H1190">
        <v>1119985.1602</v>
      </c>
      <c r="I1190">
        <f t="shared" si="183"/>
        <v>23</v>
      </c>
      <c r="J1190">
        <f t="shared" si="184"/>
        <v>48695.006965217392</v>
      </c>
      <c r="K1190">
        <f t="shared" si="185"/>
        <v>0</v>
      </c>
      <c r="L1190">
        <f t="shared" si="186"/>
        <v>1119985.1602</v>
      </c>
      <c r="M1190">
        <f t="shared" si="187"/>
        <v>0</v>
      </c>
      <c r="N1190">
        <f t="shared" si="188"/>
        <v>1119985.1602</v>
      </c>
      <c r="O1190">
        <f t="shared" si="189"/>
        <v>0</v>
      </c>
      <c r="P1190">
        <f t="shared" si="190"/>
        <v>1119985.1602</v>
      </c>
      <c r="Q1190">
        <f t="shared" si="191"/>
        <v>0</v>
      </c>
      <c r="R1190">
        <f t="shared" si="192"/>
        <v>1119985.1602</v>
      </c>
    </row>
    <row r="1191" spans="1:18" x14ac:dyDescent="0.3">
      <c r="A1191" t="s">
        <v>0</v>
      </c>
      <c r="B1191" t="s">
        <v>0</v>
      </c>
      <c r="C1191">
        <v>30</v>
      </c>
      <c r="D1191">
        <v>24</v>
      </c>
      <c r="E1191">
        <v>0</v>
      </c>
      <c r="F1191">
        <v>20260102</v>
      </c>
      <c r="G1191">
        <v>20260224</v>
      </c>
      <c r="H1191">
        <v>1303.8526999999999</v>
      </c>
      <c r="I1191">
        <f t="shared" si="183"/>
        <v>54</v>
      </c>
      <c r="J1191">
        <f t="shared" si="184"/>
        <v>24.14542037037037</v>
      </c>
      <c r="K1191">
        <f t="shared" si="185"/>
        <v>878.53923402692283</v>
      </c>
      <c r="L1191">
        <f t="shared" si="186"/>
        <v>579.49008888888886</v>
      </c>
      <c r="M1191">
        <f t="shared" si="187"/>
        <v>0</v>
      </c>
      <c r="N1191">
        <f t="shared" si="188"/>
        <v>1458.0293229158117</v>
      </c>
      <c r="O1191">
        <f t="shared" si="189"/>
        <v>785.6397222870371</v>
      </c>
      <c r="P1191">
        <f t="shared" si="190"/>
        <v>518.21297771296281</v>
      </c>
      <c r="Q1191">
        <f t="shared" si="191"/>
        <v>0</v>
      </c>
      <c r="R1191">
        <f t="shared" si="192"/>
        <v>1303.8526999999999</v>
      </c>
    </row>
    <row r="1192" spans="1:18" x14ac:dyDescent="0.3">
      <c r="A1192" t="s">
        <v>41</v>
      </c>
      <c r="B1192" t="s">
        <v>42</v>
      </c>
      <c r="C1192">
        <v>16</v>
      </c>
      <c r="D1192">
        <v>16</v>
      </c>
      <c r="E1192">
        <v>0</v>
      </c>
      <c r="F1192">
        <v>20260116</v>
      </c>
      <c r="G1192">
        <v>20260216</v>
      </c>
      <c r="H1192">
        <v>2935908.8196999999</v>
      </c>
      <c r="I1192">
        <f t="shared" si="183"/>
        <v>32</v>
      </c>
      <c r="J1192">
        <f t="shared" si="184"/>
        <v>91747.150615624996</v>
      </c>
      <c r="K1192">
        <f t="shared" si="185"/>
        <v>1780400.483174911</v>
      </c>
      <c r="L1192">
        <f t="shared" si="186"/>
        <v>1467954.4098499999</v>
      </c>
      <c r="M1192">
        <f t="shared" si="187"/>
        <v>0</v>
      </c>
      <c r="N1192">
        <f t="shared" si="188"/>
        <v>3248354.8930249112</v>
      </c>
      <c r="O1192">
        <f t="shared" si="189"/>
        <v>1609150.9866656915</v>
      </c>
      <c r="P1192">
        <f t="shared" si="190"/>
        <v>1326757.8330343082</v>
      </c>
      <c r="Q1192">
        <f t="shared" si="191"/>
        <v>0</v>
      </c>
      <c r="R1192">
        <f t="shared" si="192"/>
        <v>2935908.8196999999</v>
      </c>
    </row>
    <row r="1193" spans="1:18" x14ac:dyDescent="0.3">
      <c r="A1193" t="s">
        <v>33</v>
      </c>
      <c r="B1193" t="s">
        <v>34</v>
      </c>
      <c r="C1193">
        <v>1</v>
      </c>
      <c r="D1193">
        <v>14</v>
      </c>
      <c r="E1193">
        <v>0</v>
      </c>
      <c r="F1193">
        <v>20260131</v>
      </c>
      <c r="G1193">
        <v>20260214</v>
      </c>
      <c r="H1193">
        <v>7294.2906000000003</v>
      </c>
      <c r="I1193">
        <f t="shared" si="183"/>
        <v>15</v>
      </c>
      <c r="J1193">
        <f t="shared" si="184"/>
        <v>486.28604000000001</v>
      </c>
      <c r="K1193">
        <f t="shared" si="185"/>
        <v>589.78936591476474</v>
      </c>
      <c r="L1193">
        <f t="shared" si="186"/>
        <v>6808.0045600000003</v>
      </c>
      <c r="M1193">
        <f t="shared" si="187"/>
        <v>0</v>
      </c>
      <c r="N1193">
        <f t="shared" si="188"/>
        <v>7397.7939259147652</v>
      </c>
      <c r="O1193">
        <f t="shared" si="189"/>
        <v>581.53755982599341</v>
      </c>
      <c r="P1193">
        <f t="shared" si="190"/>
        <v>6712.7530401740069</v>
      </c>
      <c r="Q1193">
        <f t="shared" si="191"/>
        <v>0</v>
      </c>
      <c r="R1193">
        <f t="shared" si="192"/>
        <v>7294.2906000000003</v>
      </c>
    </row>
    <row r="1194" spans="1:18" x14ac:dyDescent="0.3">
      <c r="A1194" t="s">
        <v>35</v>
      </c>
      <c r="B1194" t="s">
        <v>34</v>
      </c>
      <c r="C1194">
        <v>0</v>
      </c>
      <c r="D1194">
        <v>7</v>
      </c>
      <c r="E1194">
        <v>0</v>
      </c>
      <c r="F1194">
        <v>20260206</v>
      </c>
      <c r="G1194">
        <v>20260212</v>
      </c>
      <c r="H1194">
        <v>2836.1849000000002</v>
      </c>
      <c r="I1194">
        <f t="shared" si="183"/>
        <v>7</v>
      </c>
      <c r="J1194">
        <f t="shared" si="184"/>
        <v>405.16927142857145</v>
      </c>
      <c r="K1194">
        <f t="shared" si="185"/>
        <v>0</v>
      </c>
      <c r="L1194">
        <f t="shared" si="186"/>
        <v>2836.1849000000002</v>
      </c>
      <c r="M1194">
        <f t="shared" si="187"/>
        <v>0</v>
      </c>
      <c r="N1194">
        <f t="shared" si="188"/>
        <v>2836.1849000000002</v>
      </c>
      <c r="O1194">
        <f t="shared" si="189"/>
        <v>0</v>
      </c>
      <c r="P1194">
        <f t="shared" si="190"/>
        <v>2836.1849000000002</v>
      </c>
      <c r="Q1194">
        <f t="shared" si="191"/>
        <v>0</v>
      </c>
      <c r="R1194">
        <f t="shared" si="192"/>
        <v>2836.1849000000002</v>
      </c>
    </row>
    <row r="1195" spans="1:18" x14ac:dyDescent="0.3">
      <c r="A1195" t="s">
        <v>33</v>
      </c>
      <c r="B1195" t="s">
        <v>34</v>
      </c>
      <c r="C1195">
        <v>0</v>
      </c>
      <c r="D1195">
        <v>4</v>
      </c>
      <c r="E1195">
        <v>0</v>
      </c>
      <c r="F1195">
        <v>20260210</v>
      </c>
      <c r="G1195">
        <v>20260213</v>
      </c>
      <c r="H1195">
        <v>379.99639999999999</v>
      </c>
      <c r="I1195">
        <f t="shared" si="183"/>
        <v>4</v>
      </c>
      <c r="J1195">
        <f t="shared" si="184"/>
        <v>94.999099999999999</v>
      </c>
      <c r="K1195">
        <f t="shared" si="185"/>
        <v>0</v>
      </c>
      <c r="L1195">
        <f t="shared" si="186"/>
        <v>379.99639999999999</v>
      </c>
      <c r="M1195">
        <f t="shared" si="187"/>
        <v>0</v>
      </c>
      <c r="N1195">
        <f t="shared" si="188"/>
        <v>379.99639999999999</v>
      </c>
      <c r="O1195">
        <f t="shared" si="189"/>
        <v>0</v>
      </c>
      <c r="P1195">
        <f t="shared" si="190"/>
        <v>379.99639999999999</v>
      </c>
      <c r="Q1195">
        <f t="shared" si="191"/>
        <v>0</v>
      </c>
      <c r="R1195">
        <f t="shared" si="192"/>
        <v>379.99639999999999</v>
      </c>
    </row>
    <row r="1196" spans="1:18" x14ac:dyDescent="0.3">
      <c r="A1196" t="s">
        <v>33</v>
      </c>
      <c r="B1196" t="s">
        <v>34</v>
      </c>
      <c r="C1196">
        <v>6</v>
      </c>
      <c r="D1196">
        <v>21</v>
      </c>
      <c r="E1196">
        <v>0</v>
      </c>
      <c r="F1196">
        <v>20260126</v>
      </c>
      <c r="G1196">
        <v>20260221</v>
      </c>
      <c r="H1196">
        <v>421.24990000000003</v>
      </c>
      <c r="I1196">
        <f t="shared" si="183"/>
        <v>27</v>
      </c>
      <c r="J1196">
        <f t="shared" si="184"/>
        <v>15.601848148148148</v>
      </c>
      <c r="K1196">
        <f t="shared" si="185"/>
        <v>113.53569754617766</v>
      </c>
      <c r="L1196">
        <f t="shared" si="186"/>
        <v>327.63881111111112</v>
      </c>
      <c r="M1196">
        <f t="shared" si="187"/>
        <v>0</v>
      </c>
      <c r="N1196">
        <f t="shared" si="188"/>
        <v>441.17450865728881</v>
      </c>
      <c r="O1196">
        <f t="shared" si="189"/>
        <v>108.40812490122873</v>
      </c>
      <c r="P1196">
        <f t="shared" si="190"/>
        <v>312.84177509877122</v>
      </c>
      <c r="Q1196">
        <f t="shared" si="191"/>
        <v>0</v>
      </c>
      <c r="R1196">
        <f t="shared" si="192"/>
        <v>421.24989999999997</v>
      </c>
    </row>
    <row r="1197" spans="1:18" x14ac:dyDescent="0.3">
      <c r="A1197" t="s">
        <v>41</v>
      </c>
      <c r="B1197" t="s">
        <v>42</v>
      </c>
      <c r="C1197">
        <v>0</v>
      </c>
      <c r="D1197">
        <v>10</v>
      </c>
      <c r="E1197">
        <v>0</v>
      </c>
      <c r="F1197">
        <v>20260211</v>
      </c>
      <c r="G1197">
        <v>20260220</v>
      </c>
      <c r="H1197">
        <v>33323.707999999999</v>
      </c>
      <c r="I1197">
        <f t="shared" si="183"/>
        <v>10</v>
      </c>
      <c r="J1197">
        <f t="shared" si="184"/>
        <v>3332.3707999999997</v>
      </c>
      <c r="K1197">
        <f t="shared" si="185"/>
        <v>0</v>
      </c>
      <c r="L1197">
        <f t="shared" si="186"/>
        <v>33323.707999999999</v>
      </c>
      <c r="M1197">
        <f t="shared" si="187"/>
        <v>0</v>
      </c>
      <c r="N1197">
        <f t="shared" si="188"/>
        <v>33323.707999999999</v>
      </c>
      <c r="O1197">
        <f t="shared" si="189"/>
        <v>0</v>
      </c>
      <c r="P1197">
        <f t="shared" si="190"/>
        <v>33323.707999999999</v>
      </c>
      <c r="Q1197">
        <f t="shared" si="191"/>
        <v>0</v>
      </c>
      <c r="R1197">
        <f t="shared" si="192"/>
        <v>33323.707999999999</v>
      </c>
    </row>
    <row r="1198" spans="1:18" x14ac:dyDescent="0.3">
      <c r="A1198" t="s">
        <v>33</v>
      </c>
      <c r="B1198" t="s">
        <v>34</v>
      </c>
      <c r="C1198">
        <v>0</v>
      </c>
      <c r="D1198">
        <v>2</v>
      </c>
      <c r="E1198">
        <v>0</v>
      </c>
      <c r="F1198">
        <v>20260223</v>
      </c>
      <c r="G1198">
        <v>20260224</v>
      </c>
      <c r="H1198">
        <v>9430.2335999999996</v>
      </c>
      <c r="I1198">
        <f t="shared" si="183"/>
        <v>2</v>
      </c>
      <c r="J1198">
        <f t="shared" si="184"/>
        <v>4715.1167999999998</v>
      </c>
      <c r="K1198">
        <f t="shared" si="185"/>
        <v>0</v>
      </c>
      <c r="L1198">
        <f t="shared" si="186"/>
        <v>9430.2335999999996</v>
      </c>
      <c r="M1198">
        <f t="shared" si="187"/>
        <v>0</v>
      </c>
      <c r="N1198">
        <f t="shared" si="188"/>
        <v>9430.2335999999996</v>
      </c>
      <c r="O1198">
        <f t="shared" si="189"/>
        <v>0</v>
      </c>
      <c r="P1198">
        <f t="shared" si="190"/>
        <v>9430.2335999999996</v>
      </c>
      <c r="Q1198">
        <f t="shared" si="191"/>
        <v>0</v>
      </c>
      <c r="R1198">
        <f t="shared" si="192"/>
        <v>9430.2335999999996</v>
      </c>
    </row>
    <row r="1199" spans="1:18" x14ac:dyDescent="0.3">
      <c r="A1199" t="s">
        <v>54</v>
      </c>
      <c r="B1199" t="s">
        <v>54</v>
      </c>
      <c r="C1199">
        <v>0</v>
      </c>
      <c r="D1199">
        <v>28</v>
      </c>
      <c r="E1199">
        <v>0</v>
      </c>
      <c r="F1199">
        <v>20260201</v>
      </c>
      <c r="G1199">
        <v>20260228</v>
      </c>
      <c r="H1199">
        <v>11843864.0549</v>
      </c>
      <c r="I1199">
        <f t="shared" si="183"/>
        <v>28</v>
      </c>
      <c r="J1199">
        <f t="shared" si="184"/>
        <v>422995.14481785713</v>
      </c>
      <c r="K1199">
        <f t="shared" si="185"/>
        <v>0</v>
      </c>
      <c r="L1199">
        <f t="shared" si="186"/>
        <v>11843864.0549</v>
      </c>
      <c r="M1199">
        <f t="shared" si="187"/>
        <v>0</v>
      </c>
      <c r="N1199">
        <f t="shared" si="188"/>
        <v>11843864.0549</v>
      </c>
      <c r="O1199">
        <f t="shared" si="189"/>
        <v>0</v>
      </c>
      <c r="P1199">
        <f t="shared" si="190"/>
        <v>11843864.0549</v>
      </c>
      <c r="Q1199">
        <f t="shared" si="191"/>
        <v>0</v>
      </c>
      <c r="R1199">
        <f t="shared" si="192"/>
        <v>11843864.0549</v>
      </c>
    </row>
    <row r="1200" spans="1:18" x14ac:dyDescent="0.3">
      <c r="A1200" t="s">
        <v>33</v>
      </c>
      <c r="B1200" t="s">
        <v>34</v>
      </c>
      <c r="C1200">
        <v>0</v>
      </c>
      <c r="D1200">
        <v>19</v>
      </c>
      <c r="E1200">
        <v>0</v>
      </c>
      <c r="F1200">
        <v>20260201</v>
      </c>
      <c r="G1200">
        <v>20260219</v>
      </c>
      <c r="H1200">
        <v>6367.2897999999996</v>
      </c>
      <c r="I1200">
        <f t="shared" si="183"/>
        <v>19</v>
      </c>
      <c r="J1200">
        <f t="shared" si="184"/>
        <v>335.12051578947364</v>
      </c>
      <c r="K1200">
        <f t="shared" si="185"/>
        <v>0</v>
      </c>
      <c r="L1200">
        <f t="shared" si="186"/>
        <v>6367.2897999999996</v>
      </c>
      <c r="M1200">
        <f t="shared" si="187"/>
        <v>0</v>
      </c>
      <c r="N1200">
        <f t="shared" si="188"/>
        <v>6367.2897999999996</v>
      </c>
      <c r="O1200">
        <f t="shared" si="189"/>
        <v>0</v>
      </c>
      <c r="P1200">
        <f t="shared" si="190"/>
        <v>6367.2897999999996</v>
      </c>
      <c r="Q1200">
        <f t="shared" si="191"/>
        <v>0</v>
      </c>
      <c r="R1200">
        <f t="shared" si="192"/>
        <v>6367.2897999999996</v>
      </c>
    </row>
    <row r="1201" spans="1:18" x14ac:dyDescent="0.3">
      <c r="A1201" t="s">
        <v>35</v>
      </c>
      <c r="B1201" t="s">
        <v>34</v>
      </c>
      <c r="C1201">
        <v>0</v>
      </c>
      <c r="D1201">
        <v>20</v>
      </c>
      <c r="E1201">
        <v>0</v>
      </c>
      <c r="F1201">
        <v>20260207</v>
      </c>
      <c r="G1201">
        <v>20260226</v>
      </c>
      <c r="H1201">
        <v>16050.2328</v>
      </c>
      <c r="I1201">
        <f t="shared" si="183"/>
        <v>20</v>
      </c>
      <c r="J1201">
        <f t="shared" si="184"/>
        <v>802.51163999999994</v>
      </c>
      <c r="K1201">
        <f t="shared" si="185"/>
        <v>0</v>
      </c>
      <c r="L1201">
        <f t="shared" si="186"/>
        <v>16050.232799999998</v>
      </c>
      <c r="M1201">
        <f t="shared" si="187"/>
        <v>0</v>
      </c>
      <c r="N1201">
        <f t="shared" si="188"/>
        <v>16050.232799999998</v>
      </c>
      <c r="O1201">
        <f t="shared" si="189"/>
        <v>0</v>
      </c>
      <c r="P1201">
        <f t="shared" si="190"/>
        <v>16050.2328</v>
      </c>
      <c r="Q1201">
        <f t="shared" si="191"/>
        <v>0</v>
      </c>
      <c r="R1201">
        <f t="shared" si="192"/>
        <v>16050.2328</v>
      </c>
    </row>
    <row r="1202" spans="1:18" x14ac:dyDescent="0.3">
      <c r="A1202" t="s">
        <v>41</v>
      </c>
      <c r="B1202" t="s">
        <v>42</v>
      </c>
      <c r="C1202">
        <v>0</v>
      </c>
      <c r="D1202">
        <v>8</v>
      </c>
      <c r="E1202">
        <v>0</v>
      </c>
      <c r="F1202">
        <v>20260221</v>
      </c>
      <c r="G1202">
        <v>20260228</v>
      </c>
      <c r="H1202">
        <v>28021.555</v>
      </c>
      <c r="I1202">
        <f t="shared" si="183"/>
        <v>8</v>
      </c>
      <c r="J1202">
        <f t="shared" si="184"/>
        <v>3502.694375</v>
      </c>
      <c r="K1202">
        <f t="shared" si="185"/>
        <v>0</v>
      </c>
      <c r="L1202">
        <f t="shared" si="186"/>
        <v>28021.555</v>
      </c>
      <c r="M1202">
        <f t="shared" si="187"/>
        <v>0</v>
      </c>
      <c r="N1202">
        <f t="shared" si="188"/>
        <v>28021.555</v>
      </c>
      <c r="O1202">
        <f t="shared" si="189"/>
        <v>0</v>
      </c>
      <c r="P1202">
        <f t="shared" si="190"/>
        <v>28021.555</v>
      </c>
      <c r="Q1202">
        <f t="shared" si="191"/>
        <v>0</v>
      </c>
      <c r="R1202">
        <f t="shared" si="192"/>
        <v>28021.555</v>
      </c>
    </row>
    <row r="1203" spans="1:18" x14ac:dyDescent="0.3">
      <c r="A1203" t="s">
        <v>37</v>
      </c>
      <c r="B1203" t="s">
        <v>38</v>
      </c>
      <c r="C1203">
        <v>0</v>
      </c>
      <c r="D1203">
        <v>15</v>
      </c>
      <c r="E1203">
        <v>0</v>
      </c>
      <c r="F1203">
        <v>20260206</v>
      </c>
      <c r="G1203">
        <v>20260220</v>
      </c>
      <c r="H1203">
        <v>1264.3723</v>
      </c>
      <c r="I1203">
        <f t="shared" si="183"/>
        <v>15</v>
      </c>
      <c r="J1203">
        <f t="shared" si="184"/>
        <v>84.291486666666671</v>
      </c>
      <c r="K1203">
        <f t="shared" si="185"/>
        <v>0</v>
      </c>
      <c r="L1203">
        <f t="shared" si="186"/>
        <v>1264.3723</v>
      </c>
      <c r="M1203">
        <f t="shared" si="187"/>
        <v>0</v>
      </c>
      <c r="N1203">
        <f t="shared" si="188"/>
        <v>1264.3723</v>
      </c>
      <c r="O1203">
        <f t="shared" si="189"/>
        <v>0</v>
      </c>
      <c r="P1203">
        <f t="shared" si="190"/>
        <v>1264.3723</v>
      </c>
      <c r="Q1203">
        <f t="shared" si="191"/>
        <v>0</v>
      </c>
      <c r="R1203">
        <f t="shared" si="192"/>
        <v>1264.3723</v>
      </c>
    </row>
    <row r="1204" spans="1:18" x14ac:dyDescent="0.3">
      <c r="A1204" t="s">
        <v>33</v>
      </c>
      <c r="B1204" t="s">
        <v>34</v>
      </c>
      <c r="C1204">
        <v>0</v>
      </c>
      <c r="D1204">
        <v>2</v>
      </c>
      <c r="E1204">
        <v>0</v>
      </c>
      <c r="F1204">
        <v>20260218</v>
      </c>
      <c r="G1204">
        <v>20260219</v>
      </c>
      <c r="H1204">
        <v>4722.4260000000004</v>
      </c>
      <c r="I1204">
        <f t="shared" si="183"/>
        <v>2</v>
      </c>
      <c r="J1204">
        <f t="shared" si="184"/>
        <v>2361.2130000000002</v>
      </c>
      <c r="K1204">
        <f t="shared" si="185"/>
        <v>0</v>
      </c>
      <c r="L1204">
        <f t="shared" si="186"/>
        <v>4722.4260000000004</v>
      </c>
      <c r="M1204">
        <f t="shared" si="187"/>
        <v>0</v>
      </c>
      <c r="N1204">
        <f t="shared" si="188"/>
        <v>4722.4260000000004</v>
      </c>
      <c r="O1204">
        <f t="shared" si="189"/>
        <v>0</v>
      </c>
      <c r="P1204">
        <f t="shared" si="190"/>
        <v>4722.4260000000004</v>
      </c>
      <c r="Q1204">
        <f t="shared" si="191"/>
        <v>0</v>
      </c>
      <c r="R1204">
        <f t="shared" si="192"/>
        <v>4722.4260000000004</v>
      </c>
    </row>
    <row r="1205" spans="1:18" x14ac:dyDescent="0.3">
      <c r="A1205" t="s">
        <v>43</v>
      </c>
      <c r="B1205" t="s">
        <v>44</v>
      </c>
      <c r="C1205">
        <v>3</v>
      </c>
      <c r="D1205">
        <v>19</v>
      </c>
      <c r="E1205">
        <v>0</v>
      </c>
      <c r="F1205">
        <v>20260129</v>
      </c>
      <c r="G1205">
        <v>20260219</v>
      </c>
      <c r="H1205">
        <v>202142.913</v>
      </c>
      <c r="I1205">
        <f t="shared" si="183"/>
        <v>22</v>
      </c>
      <c r="J1205">
        <f t="shared" si="184"/>
        <v>9188.3142272727273</v>
      </c>
      <c r="K1205">
        <f t="shared" si="185"/>
        <v>33431.990080953961</v>
      </c>
      <c r="L1205">
        <f t="shared" si="186"/>
        <v>174577.97031818182</v>
      </c>
      <c r="M1205">
        <f t="shared" si="187"/>
        <v>0</v>
      </c>
      <c r="N1205">
        <f t="shared" si="188"/>
        <v>208009.96039913577</v>
      </c>
      <c r="O1205">
        <f t="shared" si="189"/>
        <v>32489.020474710007</v>
      </c>
      <c r="P1205">
        <f t="shared" si="190"/>
        <v>169653.89252529002</v>
      </c>
      <c r="Q1205">
        <f t="shared" si="191"/>
        <v>0</v>
      </c>
      <c r="R1205">
        <f t="shared" si="192"/>
        <v>202142.91300000003</v>
      </c>
    </row>
    <row r="1206" spans="1:18" x14ac:dyDescent="0.3">
      <c r="A1206" t="s">
        <v>39</v>
      </c>
      <c r="B1206" t="s">
        <v>40</v>
      </c>
      <c r="C1206">
        <v>0</v>
      </c>
      <c r="D1206">
        <v>23</v>
      </c>
      <c r="E1206">
        <v>0</v>
      </c>
      <c r="F1206">
        <v>20260206</v>
      </c>
      <c r="G1206">
        <v>20260228</v>
      </c>
      <c r="H1206">
        <v>6538.7168000000001</v>
      </c>
      <c r="I1206">
        <f t="shared" si="183"/>
        <v>23</v>
      </c>
      <c r="J1206">
        <f t="shared" si="184"/>
        <v>284.29203478260871</v>
      </c>
      <c r="K1206">
        <f t="shared" si="185"/>
        <v>0</v>
      </c>
      <c r="L1206">
        <f t="shared" si="186"/>
        <v>6538.7168000000001</v>
      </c>
      <c r="M1206">
        <f t="shared" si="187"/>
        <v>0</v>
      </c>
      <c r="N1206">
        <f t="shared" si="188"/>
        <v>6538.7168000000001</v>
      </c>
      <c r="O1206">
        <f t="shared" si="189"/>
        <v>0</v>
      </c>
      <c r="P1206">
        <f t="shared" si="190"/>
        <v>6538.7168000000001</v>
      </c>
      <c r="Q1206">
        <f t="shared" si="191"/>
        <v>0</v>
      </c>
      <c r="R1206">
        <f t="shared" si="192"/>
        <v>6538.7168000000001</v>
      </c>
    </row>
    <row r="1207" spans="1:18" x14ac:dyDescent="0.3">
      <c r="A1207" t="s">
        <v>39</v>
      </c>
      <c r="B1207" t="s">
        <v>40</v>
      </c>
      <c r="C1207">
        <v>0</v>
      </c>
      <c r="D1207">
        <v>24</v>
      </c>
      <c r="E1207">
        <v>0</v>
      </c>
      <c r="F1207">
        <v>20260203</v>
      </c>
      <c r="G1207">
        <v>20260226</v>
      </c>
      <c r="H1207">
        <v>13705.716399999999</v>
      </c>
      <c r="I1207">
        <f t="shared" si="183"/>
        <v>24</v>
      </c>
      <c r="J1207">
        <f t="shared" si="184"/>
        <v>571.07151666666664</v>
      </c>
      <c r="K1207">
        <f t="shared" si="185"/>
        <v>0</v>
      </c>
      <c r="L1207">
        <f t="shared" si="186"/>
        <v>13705.716399999999</v>
      </c>
      <c r="M1207">
        <f t="shared" si="187"/>
        <v>0</v>
      </c>
      <c r="N1207">
        <f t="shared" si="188"/>
        <v>13705.716399999999</v>
      </c>
      <c r="O1207">
        <f t="shared" si="189"/>
        <v>0</v>
      </c>
      <c r="P1207">
        <f t="shared" si="190"/>
        <v>13705.716399999999</v>
      </c>
      <c r="Q1207">
        <f t="shared" si="191"/>
        <v>0</v>
      </c>
      <c r="R1207">
        <f t="shared" si="192"/>
        <v>13705.716399999999</v>
      </c>
    </row>
    <row r="1208" spans="1:18" x14ac:dyDescent="0.3">
      <c r="A1208" t="s">
        <v>33</v>
      </c>
      <c r="B1208" t="s">
        <v>34</v>
      </c>
      <c r="C1208">
        <v>3</v>
      </c>
      <c r="D1208">
        <v>14</v>
      </c>
      <c r="E1208">
        <v>0</v>
      </c>
      <c r="F1208">
        <v>20260129</v>
      </c>
      <c r="G1208">
        <v>20260214</v>
      </c>
      <c r="H1208">
        <v>126.4402</v>
      </c>
      <c r="I1208">
        <f t="shared" si="183"/>
        <v>17</v>
      </c>
      <c r="J1208">
        <f t="shared" si="184"/>
        <v>7.4376588235294117</v>
      </c>
      <c r="K1208">
        <f t="shared" si="185"/>
        <v>27.062171565236174</v>
      </c>
      <c r="L1208">
        <f t="shared" si="186"/>
        <v>104.12722352941176</v>
      </c>
      <c r="M1208">
        <f t="shared" si="187"/>
        <v>0</v>
      </c>
      <c r="N1208">
        <f t="shared" si="188"/>
        <v>131.18939509464795</v>
      </c>
      <c r="O1208">
        <f t="shared" si="189"/>
        <v>26.082492282810822</v>
      </c>
      <c r="P1208">
        <f t="shared" si="190"/>
        <v>100.35770771718917</v>
      </c>
      <c r="Q1208">
        <f t="shared" si="191"/>
        <v>0</v>
      </c>
      <c r="R1208">
        <f t="shared" si="192"/>
        <v>126.44019999999999</v>
      </c>
    </row>
    <row r="1209" spans="1:18" x14ac:dyDescent="0.3">
      <c r="A1209" t="s">
        <v>33</v>
      </c>
      <c r="B1209" t="s">
        <v>34</v>
      </c>
      <c r="C1209">
        <v>0</v>
      </c>
      <c r="D1209">
        <v>6</v>
      </c>
      <c r="E1209">
        <v>0</v>
      </c>
      <c r="F1209">
        <v>20260214</v>
      </c>
      <c r="G1209">
        <v>20260219</v>
      </c>
      <c r="H1209">
        <v>168.47229999999999</v>
      </c>
      <c r="I1209">
        <f t="shared" si="183"/>
        <v>6</v>
      </c>
      <c r="J1209">
        <f t="shared" si="184"/>
        <v>28.078716666666665</v>
      </c>
      <c r="K1209">
        <f t="shared" si="185"/>
        <v>0</v>
      </c>
      <c r="L1209">
        <f t="shared" si="186"/>
        <v>168.47229999999999</v>
      </c>
      <c r="M1209">
        <f t="shared" si="187"/>
        <v>0</v>
      </c>
      <c r="N1209">
        <f t="shared" si="188"/>
        <v>168.47229999999999</v>
      </c>
      <c r="O1209">
        <f t="shared" si="189"/>
        <v>0</v>
      </c>
      <c r="P1209">
        <f t="shared" si="190"/>
        <v>168.47229999999999</v>
      </c>
      <c r="Q1209">
        <f t="shared" si="191"/>
        <v>0</v>
      </c>
      <c r="R1209">
        <f t="shared" si="192"/>
        <v>168.47229999999999</v>
      </c>
    </row>
    <row r="1210" spans="1:18" x14ac:dyDescent="0.3">
      <c r="A1210" t="s">
        <v>0</v>
      </c>
      <c r="B1210" t="s">
        <v>0</v>
      </c>
      <c r="C1210">
        <v>26</v>
      </c>
      <c r="D1210">
        <v>27</v>
      </c>
      <c r="E1210">
        <v>0</v>
      </c>
      <c r="F1210">
        <v>20260106</v>
      </c>
      <c r="G1210">
        <v>20260227</v>
      </c>
      <c r="H1210">
        <v>925.81500000000005</v>
      </c>
      <c r="I1210">
        <f t="shared" si="183"/>
        <v>53</v>
      </c>
      <c r="J1210">
        <f t="shared" si="184"/>
        <v>17.468207547169811</v>
      </c>
      <c r="K1210">
        <f t="shared" si="185"/>
        <v>550.84172141921363</v>
      </c>
      <c r="L1210">
        <f t="shared" si="186"/>
        <v>471.6416037735849</v>
      </c>
      <c r="M1210">
        <f t="shared" si="187"/>
        <v>0</v>
      </c>
      <c r="N1210">
        <f t="shared" si="188"/>
        <v>1022.4833251927985</v>
      </c>
      <c r="O1210">
        <f t="shared" si="189"/>
        <v>498.76366269305021</v>
      </c>
      <c r="P1210">
        <f t="shared" si="190"/>
        <v>427.0513373069499</v>
      </c>
      <c r="Q1210">
        <f t="shared" si="191"/>
        <v>0</v>
      </c>
      <c r="R1210">
        <f t="shared" si="192"/>
        <v>925.81500000000005</v>
      </c>
    </row>
    <row r="1211" spans="1:18" x14ac:dyDescent="0.3">
      <c r="A1211" t="s">
        <v>0</v>
      </c>
      <c r="B1211" t="s">
        <v>0</v>
      </c>
      <c r="C1211">
        <v>0</v>
      </c>
      <c r="D1211">
        <v>17</v>
      </c>
      <c r="E1211">
        <v>0</v>
      </c>
      <c r="F1211">
        <v>20260209</v>
      </c>
      <c r="G1211">
        <v>20260225</v>
      </c>
      <c r="H1211">
        <v>84.366600000000005</v>
      </c>
      <c r="I1211">
        <f t="shared" si="183"/>
        <v>17</v>
      </c>
      <c r="J1211">
        <f t="shared" si="184"/>
        <v>4.9627411764705887</v>
      </c>
      <c r="K1211">
        <f t="shared" si="185"/>
        <v>0</v>
      </c>
      <c r="L1211">
        <f t="shared" si="186"/>
        <v>84.366600000000005</v>
      </c>
      <c r="M1211">
        <f t="shared" si="187"/>
        <v>0</v>
      </c>
      <c r="N1211">
        <f t="shared" si="188"/>
        <v>84.366600000000005</v>
      </c>
      <c r="O1211">
        <f t="shared" si="189"/>
        <v>0</v>
      </c>
      <c r="P1211">
        <f t="shared" si="190"/>
        <v>84.366600000000005</v>
      </c>
      <c r="Q1211">
        <f t="shared" si="191"/>
        <v>0</v>
      </c>
      <c r="R1211">
        <f t="shared" si="192"/>
        <v>84.366600000000005</v>
      </c>
    </row>
    <row r="1212" spans="1:18" x14ac:dyDescent="0.3">
      <c r="A1212" t="s">
        <v>35</v>
      </c>
      <c r="B1212" t="s">
        <v>34</v>
      </c>
      <c r="C1212">
        <v>0</v>
      </c>
      <c r="D1212">
        <v>18</v>
      </c>
      <c r="E1212">
        <v>0</v>
      </c>
      <c r="F1212">
        <v>20260206</v>
      </c>
      <c r="G1212">
        <v>20260223</v>
      </c>
      <c r="H1212">
        <v>2488.4872</v>
      </c>
      <c r="I1212">
        <f t="shared" si="183"/>
        <v>18</v>
      </c>
      <c r="J1212">
        <f t="shared" si="184"/>
        <v>138.24928888888888</v>
      </c>
      <c r="K1212">
        <f t="shared" si="185"/>
        <v>0</v>
      </c>
      <c r="L1212">
        <f t="shared" si="186"/>
        <v>2488.4872</v>
      </c>
      <c r="M1212">
        <f t="shared" si="187"/>
        <v>0</v>
      </c>
      <c r="N1212">
        <f t="shared" si="188"/>
        <v>2488.4872</v>
      </c>
      <c r="O1212">
        <f t="shared" si="189"/>
        <v>0</v>
      </c>
      <c r="P1212">
        <f t="shared" si="190"/>
        <v>2488.4872</v>
      </c>
      <c r="Q1212">
        <f t="shared" si="191"/>
        <v>0</v>
      </c>
      <c r="R1212">
        <f t="shared" si="192"/>
        <v>2488.4872</v>
      </c>
    </row>
    <row r="1213" spans="1:18" x14ac:dyDescent="0.3">
      <c r="A1213" t="s">
        <v>0</v>
      </c>
      <c r="B1213" t="s">
        <v>0</v>
      </c>
      <c r="C1213">
        <v>0</v>
      </c>
      <c r="D1213">
        <v>19</v>
      </c>
      <c r="E1213">
        <v>0</v>
      </c>
      <c r="F1213">
        <v>20260206</v>
      </c>
      <c r="G1213">
        <v>20260224</v>
      </c>
      <c r="H1213">
        <v>84.315200000000004</v>
      </c>
      <c r="I1213">
        <f t="shared" si="183"/>
        <v>19</v>
      </c>
      <c r="J1213">
        <f t="shared" si="184"/>
        <v>4.4376421052631585</v>
      </c>
      <c r="K1213">
        <f t="shared" si="185"/>
        <v>0</v>
      </c>
      <c r="L1213">
        <f t="shared" si="186"/>
        <v>84.315200000000004</v>
      </c>
      <c r="M1213">
        <f t="shared" si="187"/>
        <v>0</v>
      </c>
      <c r="N1213">
        <f t="shared" si="188"/>
        <v>84.315200000000004</v>
      </c>
      <c r="O1213">
        <f t="shared" si="189"/>
        <v>0</v>
      </c>
      <c r="P1213">
        <f t="shared" si="190"/>
        <v>84.315200000000004</v>
      </c>
      <c r="Q1213">
        <f t="shared" si="191"/>
        <v>0</v>
      </c>
      <c r="R1213">
        <f t="shared" si="192"/>
        <v>84.315200000000004</v>
      </c>
    </row>
    <row r="1214" spans="1:18" x14ac:dyDescent="0.3">
      <c r="A1214" t="s">
        <v>33</v>
      </c>
      <c r="B1214" t="s">
        <v>34</v>
      </c>
      <c r="C1214">
        <v>4</v>
      </c>
      <c r="D1214">
        <v>12</v>
      </c>
      <c r="E1214">
        <v>0</v>
      </c>
      <c r="F1214">
        <v>20260128</v>
      </c>
      <c r="G1214">
        <v>20260212</v>
      </c>
      <c r="H1214">
        <v>1306.1504</v>
      </c>
      <c r="I1214">
        <f t="shared" si="183"/>
        <v>16</v>
      </c>
      <c r="J1214">
        <f t="shared" si="184"/>
        <v>81.634399999999999</v>
      </c>
      <c r="K1214">
        <f t="shared" si="185"/>
        <v>396.03934353396011</v>
      </c>
      <c r="L1214">
        <f t="shared" si="186"/>
        <v>979.61279999999999</v>
      </c>
      <c r="M1214">
        <f t="shared" si="187"/>
        <v>0</v>
      </c>
      <c r="N1214">
        <f t="shared" si="188"/>
        <v>1375.65214353396</v>
      </c>
      <c r="O1214">
        <f t="shared" si="189"/>
        <v>376.03034270258405</v>
      </c>
      <c r="P1214">
        <f t="shared" si="190"/>
        <v>930.12005729741588</v>
      </c>
      <c r="Q1214">
        <f t="shared" si="191"/>
        <v>0</v>
      </c>
      <c r="R1214">
        <f t="shared" si="192"/>
        <v>1306.1504</v>
      </c>
    </row>
    <row r="1215" spans="1:18" x14ac:dyDescent="0.3">
      <c r="A1215" t="s">
        <v>0</v>
      </c>
      <c r="B1215" t="s">
        <v>0</v>
      </c>
      <c r="C1215">
        <v>25</v>
      </c>
      <c r="D1215">
        <v>13</v>
      </c>
      <c r="E1215">
        <v>0</v>
      </c>
      <c r="F1215">
        <v>20260107</v>
      </c>
      <c r="G1215">
        <v>20260213</v>
      </c>
      <c r="H1215">
        <v>757.09349999999995</v>
      </c>
      <c r="I1215">
        <f t="shared" si="183"/>
        <v>38</v>
      </c>
      <c r="J1215">
        <f t="shared" si="184"/>
        <v>19.923513157894735</v>
      </c>
      <c r="K1215">
        <f t="shared" si="185"/>
        <v>604.10310113925993</v>
      </c>
      <c r="L1215">
        <f t="shared" si="186"/>
        <v>259.00567105263156</v>
      </c>
      <c r="M1215">
        <f t="shared" si="187"/>
        <v>0</v>
      </c>
      <c r="N1215">
        <f t="shared" si="188"/>
        <v>863.10877219189149</v>
      </c>
      <c r="O1215">
        <f t="shared" si="189"/>
        <v>529.90138200181877</v>
      </c>
      <c r="P1215">
        <f t="shared" si="190"/>
        <v>227.1921179981812</v>
      </c>
      <c r="Q1215">
        <f t="shared" si="191"/>
        <v>0</v>
      </c>
      <c r="R1215">
        <f t="shared" si="192"/>
        <v>757.09349999999995</v>
      </c>
    </row>
    <row r="1216" spans="1:18" x14ac:dyDescent="0.3">
      <c r="A1216" t="s">
        <v>43</v>
      </c>
      <c r="B1216" t="s">
        <v>44</v>
      </c>
      <c r="C1216">
        <v>13</v>
      </c>
      <c r="D1216">
        <v>15</v>
      </c>
      <c r="E1216">
        <v>0</v>
      </c>
      <c r="F1216">
        <v>20260119</v>
      </c>
      <c r="G1216">
        <v>20260215</v>
      </c>
      <c r="H1216">
        <v>430668.66100000002</v>
      </c>
      <c r="I1216">
        <f t="shared" si="183"/>
        <v>28</v>
      </c>
      <c r="J1216">
        <f t="shared" si="184"/>
        <v>15381.023607142857</v>
      </c>
      <c r="K1216">
        <f t="shared" si="185"/>
        <v>242512.27546013569</v>
      </c>
      <c r="L1216">
        <f t="shared" si="186"/>
        <v>230715.35410714286</v>
      </c>
      <c r="M1216">
        <f t="shared" si="187"/>
        <v>0</v>
      </c>
      <c r="N1216">
        <f t="shared" si="188"/>
        <v>473227.62956727855</v>
      </c>
      <c r="O1216">
        <f t="shared" si="189"/>
        <v>220702.32256722293</v>
      </c>
      <c r="P1216">
        <f t="shared" si="190"/>
        <v>209966.33843277709</v>
      </c>
      <c r="Q1216">
        <f t="shared" si="191"/>
        <v>0</v>
      </c>
      <c r="R1216">
        <f t="shared" si="192"/>
        <v>430668.66100000002</v>
      </c>
    </row>
    <row r="1217" spans="1:18" x14ac:dyDescent="0.3">
      <c r="A1217" t="s">
        <v>35</v>
      </c>
      <c r="B1217" t="s">
        <v>36</v>
      </c>
      <c r="C1217">
        <v>0</v>
      </c>
      <c r="D1217">
        <v>17</v>
      </c>
      <c r="E1217">
        <v>0</v>
      </c>
      <c r="F1217">
        <v>20260208</v>
      </c>
      <c r="G1217">
        <v>20260224</v>
      </c>
      <c r="H1217">
        <v>516</v>
      </c>
      <c r="I1217">
        <f t="shared" si="183"/>
        <v>17</v>
      </c>
      <c r="J1217">
        <f t="shared" si="184"/>
        <v>30.352941176470587</v>
      </c>
      <c r="K1217">
        <f t="shared" si="185"/>
        <v>0</v>
      </c>
      <c r="L1217">
        <f t="shared" si="186"/>
        <v>516</v>
      </c>
      <c r="M1217">
        <f t="shared" si="187"/>
        <v>0</v>
      </c>
      <c r="N1217">
        <f t="shared" si="188"/>
        <v>516</v>
      </c>
      <c r="O1217">
        <f t="shared" si="189"/>
        <v>0</v>
      </c>
      <c r="P1217">
        <f t="shared" si="190"/>
        <v>516</v>
      </c>
      <c r="Q1217">
        <f t="shared" si="191"/>
        <v>0</v>
      </c>
      <c r="R1217">
        <f t="shared" si="192"/>
        <v>516</v>
      </c>
    </row>
    <row r="1218" spans="1:18" x14ac:dyDescent="0.3">
      <c r="A1218" t="s">
        <v>33</v>
      </c>
      <c r="B1218" t="s">
        <v>34</v>
      </c>
      <c r="C1218">
        <v>11</v>
      </c>
      <c r="D1218">
        <v>23</v>
      </c>
      <c r="E1218">
        <v>0</v>
      </c>
      <c r="F1218">
        <v>20260121</v>
      </c>
      <c r="G1218">
        <v>20260223</v>
      </c>
      <c r="H1218">
        <v>1137.1079</v>
      </c>
      <c r="I1218">
        <f t="shared" si="183"/>
        <v>34</v>
      </c>
      <c r="J1218">
        <f t="shared" si="184"/>
        <v>33.44435</v>
      </c>
      <c r="K1218">
        <f t="shared" si="185"/>
        <v>446.19076825492687</v>
      </c>
      <c r="L1218">
        <f t="shared" si="186"/>
        <v>769.22005000000001</v>
      </c>
      <c r="M1218">
        <f t="shared" si="187"/>
        <v>0</v>
      </c>
      <c r="N1218">
        <f t="shared" si="188"/>
        <v>1215.4108182549269</v>
      </c>
      <c r="O1218">
        <f t="shared" si="189"/>
        <v>417.44490000362055</v>
      </c>
      <c r="P1218">
        <f t="shared" si="190"/>
        <v>719.66299999637943</v>
      </c>
      <c r="Q1218">
        <f t="shared" si="191"/>
        <v>0</v>
      </c>
      <c r="R1218">
        <f t="shared" si="192"/>
        <v>1137.1079</v>
      </c>
    </row>
    <row r="1219" spans="1:18" x14ac:dyDescent="0.3">
      <c r="A1219" t="s">
        <v>39</v>
      </c>
      <c r="B1219" t="s">
        <v>40</v>
      </c>
      <c r="C1219">
        <v>0</v>
      </c>
      <c r="D1219">
        <v>19</v>
      </c>
      <c r="E1219">
        <v>0</v>
      </c>
      <c r="F1219">
        <v>20260202</v>
      </c>
      <c r="G1219">
        <v>20260220</v>
      </c>
      <c r="H1219">
        <v>3667.8832000000002</v>
      </c>
      <c r="I1219">
        <f t="shared" si="183"/>
        <v>19</v>
      </c>
      <c r="J1219">
        <f t="shared" si="184"/>
        <v>193.04648421052633</v>
      </c>
      <c r="K1219">
        <f t="shared" si="185"/>
        <v>0</v>
      </c>
      <c r="L1219">
        <f t="shared" si="186"/>
        <v>3667.8832000000002</v>
      </c>
      <c r="M1219">
        <f t="shared" si="187"/>
        <v>0</v>
      </c>
      <c r="N1219">
        <f t="shared" si="188"/>
        <v>3667.8832000000002</v>
      </c>
      <c r="O1219">
        <f t="shared" si="189"/>
        <v>0</v>
      </c>
      <c r="P1219">
        <f t="shared" si="190"/>
        <v>3667.8832000000002</v>
      </c>
      <c r="Q1219">
        <f t="shared" si="191"/>
        <v>0</v>
      </c>
      <c r="R1219">
        <f t="shared" si="192"/>
        <v>3667.8832000000002</v>
      </c>
    </row>
    <row r="1220" spans="1:18" x14ac:dyDescent="0.3">
      <c r="A1220" t="s">
        <v>35</v>
      </c>
      <c r="B1220" t="s">
        <v>36</v>
      </c>
      <c r="C1220">
        <v>0</v>
      </c>
      <c r="D1220">
        <v>10</v>
      </c>
      <c r="E1220">
        <v>0</v>
      </c>
      <c r="F1220">
        <v>20260212</v>
      </c>
      <c r="G1220">
        <v>20260221</v>
      </c>
      <c r="H1220">
        <v>337.27659999999997</v>
      </c>
      <c r="I1220">
        <f t="shared" si="183"/>
        <v>10</v>
      </c>
      <c r="J1220">
        <f t="shared" si="184"/>
        <v>33.72766</v>
      </c>
      <c r="K1220">
        <f t="shared" si="185"/>
        <v>0</v>
      </c>
      <c r="L1220">
        <f t="shared" si="186"/>
        <v>337.27660000000003</v>
      </c>
      <c r="M1220">
        <f t="shared" si="187"/>
        <v>0</v>
      </c>
      <c r="N1220">
        <f t="shared" si="188"/>
        <v>337.27660000000003</v>
      </c>
      <c r="O1220">
        <f t="shared" si="189"/>
        <v>0</v>
      </c>
      <c r="P1220">
        <f t="shared" si="190"/>
        <v>337.27659999999997</v>
      </c>
      <c r="Q1220">
        <f t="shared" si="191"/>
        <v>0</v>
      </c>
      <c r="R1220">
        <f t="shared" si="192"/>
        <v>337.27659999999997</v>
      </c>
    </row>
    <row r="1221" spans="1:18" x14ac:dyDescent="0.3">
      <c r="A1221" t="s">
        <v>33</v>
      </c>
      <c r="B1221" t="s">
        <v>34</v>
      </c>
      <c r="C1221">
        <v>0</v>
      </c>
      <c r="D1221">
        <v>7</v>
      </c>
      <c r="E1221">
        <v>0</v>
      </c>
      <c r="F1221">
        <v>20260213</v>
      </c>
      <c r="G1221">
        <v>20260219</v>
      </c>
      <c r="H1221">
        <v>632.14170000000001</v>
      </c>
      <c r="I1221">
        <f t="shared" si="183"/>
        <v>7</v>
      </c>
      <c r="J1221">
        <f t="shared" si="184"/>
        <v>90.305957142857139</v>
      </c>
      <c r="K1221">
        <f t="shared" si="185"/>
        <v>0</v>
      </c>
      <c r="L1221">
        <f t="shared" si="186"/>
        <v>632.14170000000001</v>
      </c>
      <c r="M1221">
        <f t="shared" si="187"/>
        <v>0</v>
      </c>
      <c r="N1221">
        <f t="shared" si="188"/>
        <v>632.14170000000001</v>
      </c>
      <c r="O1221">
        <f t="shared" si="189"/>
        <v>0</v>
      </c>
      <c r="P1221">
        <f t="shared" si="190"/>
        <v>632.14170000000001</v>
      </c>
      <c r="Q1221">
        <f t="shared" si="191"/>
        <v>0</v>
      </c>
      <c r="R1221">
        <f t="shared" si="192"/>
        <v>632.14170000000001</v>
      </c>
    </row>
    <row r="1222" spans="1:18" x14ac:dyDescent="0.3">
      <c r="A1222" t="s">
        <v>33</v>
      </c>
      <c r="B1222" t="s">
        <v>34</v>
      </c>
      <c r="C1222">
        <v>0</v>
      </c>
      <c r="D1222">
        <v>21</v>
      </c>
      <c r="E1222">
        <v>0</v>
      </c>
      <c r="F1222">
        <v>20260201</v>
      </c>
      <c r="G1222">
        <v>20260221</v>
      </c>
      <c r="H1222">
        <v>1054.0635</v>
      </c>
      <c r="I1222">
        <f t="shared" si="183"/>
        <v>21</v>
      </c>
      <c r="J1222">
        <f t="shared" si="184"/>
        <v>50.1935</v>
      </c>
      <c r="K1222">
        <f t="shared" si="185"/>
        <v>0</v>
      </c>
      <c r="L1222">
        <f t="shared" si="186"/>
        <v>1054.0635</v>
      </c>
      <c r="M1222">
        <f t="shared" si="187"/>
        <v>0</v>
      </c>
      <c r="N1222">
        <f t="shared" si="188"/>
        <v>1054.0635</v>
      </c>
      <c r="O1222">
        <f t="shared" si="189"/>
        <v>0</v>
      </c>
      <c r="P1222">
        <f t="shared" si="190"/>
        <v>1054.0635</v>
      </c>
      <c r="Q1222">
        <f t="shared" si="191"/>
        <v>0</v>
      </c>
      <c r="R1222">
        <f t="shared" si="192"/>
        <v>1054.0635</v>
      </c>
    </row>
    <row r="1223" spans="1:18" x14ac:dyDescent="0.3">
      <c r="A1223" t="s">
        <v>35</v>
      </c>
      <c r="B1223" t="s">
        <v>36</v>
      </c>
      <c r="C1223">
        <v>0</v>
      </c>
      <c r="D1223">
        <v>12</v>
      </c>
      <c r="E1223">
        <v>0</v>
      </c>
      <c r="F1223">
        <v>20260208</v>
      </c>
      <c r="G1223">
        <v>20260219</v>
      </c>
      <c r="H1223">
        <v>516</v>
      </c>
      <c r="I1223">
        <f t="shared" si="183"/>
        <v>12</v>
      </c>
      <c r="J1223">
        <f t="shared" si="184"/>
        <v>43</v>
      </c>
      <c r="K1223">
        <f t="shared" si="185"/>
        <v>0</v>
      </c>
      <c r="L1223">
        <f t="shared" si="186"/>
        <v>516</v>
      </c>
      <c r="M1223">
        <f t="shared" si="187"/>
        <v>0</v>
      </c>
      <c r="N1223">
        <f t="shared" si="188"/>
        <v>516</v>
      </c>
      <c r="O1223">
        <f t="shared" si="189"/>
        <v>0</v>
      </c>
      <c r="P1223">
        <f t="shared" si="190"/>
        <v>516</v>
      </c>
      <c r="Q1223">
        <f t="shared" si="191"/>
        <v>0</v>
      </c>
      <c r="R1223">
        <f t="shared" si="192"/>
        <v>516</v>
      </c>
    </row>
    <row r="1224" spans="1:18" x14ac:dyDescent="0.3">
      <c r="A1224" t="s">
        <v>35</v>
      </c>
      <c r="B1224" t="s">
        <v>36</v>
      </c>
      <c r="C1224">
        <v>16</v>
      </c>
      <c r="D1224">
        <v>20</v>
      </c>
      <c r="E1224">
        <v>0</v>
      </c>
      <c r="F1224">
        <v>20260116</v>
      </c>
      <c r="G1224">
        <v>20260220</v>
      </c>
      <c r="H1224">
        <v>516</v>
      </c>
      <c r="I1224">
        <f t="shared" si="183"/>
        <v>36</v>
      </c>
      <c r="J1224">
        <f t="shared" si="184"/>
        <v>14.333333333333334</v>
      </c>
      <c r="K1224">
        <f t="shared" si="185"/>
        <v>278.14567995780027</v>
      </c>
      <c r="L1224">
        <f t="shared" si="186"/>
        <v>286.66666666666669</v>
      </c>
      <c r="M1224">
        <f t="shared" si="187"/>
        <v>0</v>
      </c>
      <c r="N1224">
        <f t="shared" si="188"/>
        <v>564.81234662446695</v>
      </c>
      <c r="O1224">
        <f t="shared" si="189"/>
        <v>254.10770801306646</v>
      </c>
      <c r="P1224">
        <f t="shared" si="190"/>
        <v>261.89229198693351</v>
      </c>
      <c r="Q1224">
        <f t="shared" si="191"/>
        <v>0</v>
      </c>
      <c r="R1224">
        <f t="shared" si="192"/>
        <v>516</v>
      </c>
    </row>
    <row r="1225" spans="1:18" x14ac:dyDescent="0.3">
      <c r="A1225" t="s">
        <v>33</v>
      </c>
      <c r="B1225" t="s">
        <v>34</v>
      </c>
      <c r="C1225">
        <v>8</v>
      </c>
      <c r="D1225">
        <v>21</v>
      </c>
      <c r="E1225">
        <v>0</v>
      </c>
      <c r="F1225">
        <v>20260124</v>
      </c>
      <c r="G1225">
        <v>20260221</v>
      </c>
      <c r="H1225">
        <v>42.124000000000002</v>
      </c>
      <c r="I1225">
        <f t="shared" si="183"/>
        <v>29</v>
      </c>
      <c r="J1225">
        <f t="shared" si="184"/>
        <v>1.4525517241379311</v>
      </c>
      <c r="K1225">
        <f t="shared" si="185"/>
        <v>14.093755359914649</v>
      </c>
      <c r="L1225">
        <f t="shared" si="186"/>
        <v>30.503586206896554</v>
      </c>
      <c r="M1225">
        <f t="shared" si="187"/>
        <v>0</v>
      </c>
      <c r="N1225">
        <f t="shared" si="188"/>
        <v>44.597341566811203</v>
      </c>
      <c r="O1225">
        <f t="shared" si="189"/>
        <v>13.312124219145343</v>
      </c>
      <c r="P1225">
        <f t="shared" si="190"/>
        <v>28.811875780854656</v>
      </c>
      <c r="Q1225">
        <f t="shared" si="191"/>
        <v>0</v>
      </c>
      <c r="R1225">
        <f t="shared" si="192"/>
        <v>42.123999999999995</v>
      </c>
    </row>
    <row r="1226" spans="1:18" x14ac:dyDescent="0.3">
      <c r="A1226" t="s">
        <v>39</v>
      </c>
      <c r="B1226" t="s">
        <v>40</v>
      </c>
      <c r="C1226">
        <v>0</v>
      </c>
      <c r="D1226">
        <v>25</v>
      </c>
      <c r="E1226">
        <v>0</v>
      </c>
      <c r="F1226">
        <v>20260204</v>
      </c>
      <c r="G1226">
        <v>20260228</v>
      </c>
      <c r="H1226">
        <v>10208.117899999999</v>
      </c>
      <c r="I1226">
        <f t="shared" si="183"/>
        <v>25</v>
      </c>
      <c r="J1226">
        <f t="shared" si="184"/>
        <v>408.32471599999997</v>
      </c>
      <c r="K1226">
        <f t="shared" si="185"/>
        <v>0</v>
      </c>
      <c r="L1226">
        <f t="shared" si="186"/>
        <v>10208.117899999999</v>
      </c>
      <c r="M1226">
        <f t="shared" si="187"/>
        <v>0</v>
      </c>
      <c r="N1226">
        <f t="shared" si="188"/>
        <v>10208.117899999999</v>
      </c>
      <c r="O1226">
        <f t="shared" si="189"/>
        <v>0</v>
      </c>
      <c r="P1226">
        <f t="shared" si="190"/>
        <v>10208.117899999999</v>
      </c>
      <c r="Q1226">
        <f t="shared" si="191"/>
        <v>0</v>
      </c>
      <c r="R1226">
        <f t="shared" si="192"/>
        <v>10208.117899999999</v>
      </c>
    </row>
    <row r="1227" spans="1:18" x14ac:dyDescent="0.3">
      <c r="A1227" t="s">
        <v>37</v>
      </c>
      <c r="B1227" t="s">
        <v>38</v>
      </c>
      <c r="C1227">
        <v>13</v>
      </c>
      <c r="D1227">
        <v>15</v>
      </c>
      <c r="E1227">
        <v>0</v>
      </c>
      <c r="F1227">
        <v>20260119</v>
      </c>
      <c r="G1227">
        <v>20260215</v>
      </c>
      <c r="H1227">
        <v>6653.6040000000003</v>
      </c>
      <c r="I1227">
        <f t="shared" ref="I1227:I1290" si="193">IF(C1227&lt;0,0,C1227)+D1227+E1227</f>
        <v>28</v>
      </c>
      <c r="J1227">
        <f t="shared" ref="J1227:J1290" si="194">H1227/I1227</f>
        <v>237.6287142857143</v>
      </c>
      <c r="K1227">
        <f t="shared" ref="K1227:K1290" si="195">IF(C1227&lt;0,0,C1227)*$J1227*$B$6</f>
        <v>3746.6869363189185</v>
      </c>
      <c r="L1227">
        <f t="shared" ref="L1227:L1290" si="196">IF(D1227&lt;0,0,D1227)*$J1227*$C$6</f>
        <v>3564.4307142857142</v>
      </c>
      <c r="M1227">
        <f t="shared" ref="M1227:M1290" si="197">IF(E1227&lt;0,0,E1227)*$J1227*$D$6</f>
        <v>0</v>
      </c>
      <c r="N1227">
        <f t="shared" ref="N1227:N1290" si="198">K1227+L1227+M1227</f>
        <v>7311.1176506046322</v>
      </c>
      <c r="O1227">
        <f t="shared" ref="O1227:O1290" si="199">K1227/$N1227*$H1227</f>
        <v>3409.7346503756053</v>
      </c>
      <c r="P1227">
        <f t="shared" ref="P1227:P1290" si="200">L1227/$N1227*$H1227</f>
        <v>3243.8693496243955</v>
      </c>
      <c r="Q1227">
        <f t="shared" ref="Q1227:Q1290" si="201">M1227/$N1227*$H1227</f>
        <v>0</v>
      </c>
      <c r="R1227">
        <f t="shared" ref="R1227:R1290" si="202">O1227+P1227+Q1227</f>
        <v>6653.6040000000012</v>
      </c>
    </row>
    <row r="1228" spans="1:18" x14ac:dyDescent="0.3">
      <c r="A1228" t="s">
        <v>0</v>
      </c>
      <c r="B1228" t="s">
        <v>0</v>
      </c>
      <c r="C1228">
        <v>26</v>
      </c>
      <c r="D1228">
        <v>12</v>
      </c>
      <c r="E1228">
        <v>0</v>
      </c>
      <c r="F1228">
        <v>20260106</v>
      </c>
      <c r="G1228">
        <v>20260212</v>
      </c>
      <c r="H1228">
        <v>883.11019999999996</v>
      </c>
      <c r="I1228">
        <f t="shared" si="193"/>
        <v>38</v>
      </c>
      <c r="J1228">
        <f t="shared" si="194"/>
        <v>23.239742105263158</v>
      </c>
      <c r="K1228">
        <f t="shared" si="195"/>
        <v>732.84104920517825</v>
      </c>
      <c r="L1228">
        <f t="shared" si="196"/>
        <v>278.87690526315788</v>
      </c>
      <c r="M1228">
        <f t="shared" si="197"/>
        <v>0</v>
      </c>
      <c r="N1228">
        <f t="shared" si="198"/>
        <v>1011.7179544683361</v>
      </c>
      <c r="O1228">
        <f t="shared" si="199"/>
        <v>639.68362197534736</v>
      </c>
      <c r="P1228">
        <f t="shared" si="200"/>
        <v>243.42657802465266</v>
      </c>
      <c r="Q1228">
        <f t="shared" si="201"/>
        <v>0</v>
      </c>
      <c r="R1228">
        <f t="shared" si="202"/>
        <v>883.11020000000008</v>
      </c>
    </row>
    <row r="1229" spans="1:18" x14ac:dyDescent="0.3">
      <c r="A1229" t="s">
        <v>33</v>
      </c>
      <c r="B1229" t="s">
        <v>34</v>
      </c>
      <c r="C1229">
        <v>0</v>
      </c>
      <c r="D1229">
        <v>24</v>
      </c>
      <c r="E1229">
        <v>1</v>
      </c>
      <c r="F1229">
        <v>20260205</v>
      </c>
      <c r="G1229">
        <v>20260301</v>
      </c>
      <c r="H1229">
        <v>30308082.596099999</v>
      </c>
      <c r="I1229">
        <f t="shared" si="193"/>
        <v>25</v>
      </c>
      <c r="J1229">
        <f t="shared" si="194"/>
        <v>1212323.303844</v>
      </c>
      <c r="K1229">
        <f t="shared" si="195"/>
        <v>0</v>
      </c>
      <c r="L1229">
        <f t="shared" si="196"/>
        <v>29095759.292255998</v>
      </c>
      <c r="M1229">
        <f t="shared" si="197"/>
        <v>893807.23476117977</v>
      </c>
      <c r="N1229">
        <f t="shared" si="198"/>
        <v>29989566.527017176</v>
      </c>
      <c r="O1229">
        <f t="shared" si="199"/>
        <v>0</v>
      </c>
      <c r="P1229">
        <f t="shared" si="200"/>
        <v>29404782.32759732</v>
      </c>
      <c r="Q1229">
        <f t="shared" si="201"/>
        <v>903300.2685026793</v>
      </c>
      <c r="R1229">
        <f t="shared" si="202"/>
        <v>30308082.596099999</v>
      </c>
    </row>
    <row r="1230" spans="1:18" x14ac:dyDescent="0.3">
      <c r="A1230" t="s">
        <v>0</v>
      </c>
      <c r="B1230" t="s">
        <v>0</v>
      </c>
      <c r="C1230">
        <v>26</v>
      </c>
      <c r="D1230">
        <v>28</v>
      </c>
      <c r="E1230">
        <v>5</v>
      </c>
      <c r="F1230">
        <v>20260106</v>
      </c>
      <c r="G1230">
        <v>20260305</v>
      </c>
      <c r="H1230">
        <v>552650.62049999996</v>
      </c>
      <c r="I1230">
        <f t="shared" si="193"/>
        <v>59</v>
      </c>
      <c r="J1230">
        <f t="shared" si="194"/>
        <v>9366.9596694915253</v>
      </c>
      <c r="K1230">
        <f t="shared" si="195"/>
        <v>295377.31188928045</v>
      </c>
      <c r="L1230">
        <f t="shared" si="196"/>
        <v>262274.87074576272</v>
      </c>
      <c r="M1230">
        <f t="shared" si="197"/>
        <v>34529.800317131594</v>
      </c>
      <c r="N1230">
        <f t="shared" si="198"/>
        <v>592181.98295217473</v>
      </c>
      <c r="O1230">
        <f t="shared" si="199"/>
        <v>275659.27265034051</v>
      </c>
      <c r="P1230">
        <f t="shared" si="200"/>
        <v>244766.59917380344</v>
      </c>
      <c r="Q1230">
        <f t="shared" si="201"/>
        <v>32224.748675855997</v>
      </c>
      <c r="R1230">
        <f t="shared" si="202"/>
        <v>552650.62049999996</v>
      </c>
    </row>
    <row r="1231" spans="1:18" x14ac:dyDescent="0.3">
      <c r="A1231" t="s">
        <v>35</v>
      </c>
      <c r="B1231" t="s">
        <v>36</v>
      </c>
      <c r="C1231">
        <v>0</v>
      </c>
      <c r="D1231">
        <v>26</v>
      </c>
      <c r="E1231">
        <v>3</v>
      </c>
      <c r="F1231">
        <v>20260203</v>
      </c>
      <c r="G1231">
        <v>20260303</v>
      </c>
      <c r="H1231">
        <v>10771586.4472</v>
      </c>
      <c r="I1231">
        <f t="shared" si="193"/>
        <v>29</v>
      </c>
      <c r="J1231">
        <f t="shared" si="194"/>
        <v>371434.01542068966</v>
      </c>
      <c r="K1231">
        <f t="shared" si="195"/>
        <v>0</v>
      </c>
      <c r="L1231">
        <f t="shared" si="196"/>
        <v>9657284.4009379316</v>
      </c>
      <c r="M1231">
        <f t="shared" si="197"/>
        <v>821539.29360280954</v>
      </c>
      <c r="N1231">
        <f t="shared" si="198"/>
        <v>10478823.694540741</v>
      </c>
      <c r="O1231">
        <f t="shared" si="199"/>
        <v>0</v>
      </c>
      <c r="P1231">
        <f t="shared" si="200"/>
        <v>9927094.5673123188</v>
      </c>
      <c r="Q1231">
        <f t="shared" si="201"/>
        <v>844491.87988768099</v>
      </c>
      <c r="R1231">
        <f t="shared" si="202"/>
        <v>10771586.4472</v>
      </c>
    </row>
    <row r="1232" spans="1:18" x14ac:dyDescent="0.3">
      <c r="A1232" t="s">
        <v>35</v>
      </c>
      <c r="B1232" t="s">
        <v>36</v>
      </c>
      <c r="C1232">
        <v>0</v>
      </c>
      <c r="D1232">
        <v>27</v>
      </c>
      <c r="E1232">
        <v>3</v>
      </c>
      <c r="F1232">
        <v>20260202</v>
      </c>
      <c r="G1232">
        <v>20260303</v>
      </c>
      <c r="H1232">
        <v>6829953.7593</v>
      </c>
      <c r="I1232">
        <f t="shared" si="193"/>
        <v>30</v>
      </c>
      <c r="J1232">
        <f t="shared" si="194"/>
        <v>227665.12531</v>
      </c>
      <c r="K1232">
        <f t="shared" si="195"/>
        <v>0</v>
      </c>
      <c r="L1232">
        <f t="shared" si="196"/>
        <v>6146958.3833699999</v>
      </c>
      <c r="M1232">
        <f t="shared" si="197"/>
        <v>503550.66703660396</v>
      </c>
      <c r="N1232">
        <f t="shared" si="198"/>
        <v>6650509.0504066041</v>
      </c>
      <c r="O1232">
        <f t="shared" si="199"/>
        <v>0</v>
      </c>
      <c r="P1232">
        <f t="shared" si="200"/>
        <v>6312816.2371558258</v>
      </c>
      <c r="Q1232">
        <f t="shared" si="201"/>
        <v>517137.5221441742</v>
      </c>
      <c r="R1232">
        <f t="shared" si="202"/>
        <v>6829953.7593</v>
      </c>
    </row>
    <row r="1233" spans="1:18" x14ac:dyDescent="0.3">
      <c r="A1233" t="s">
        <v>35</v>
      </c>
      <c r="B1233" t="s">
        <v>36</v>
      </c>
      <c r="C1233">
        <v>0</v>
      </c>
      <c r="D1233">
        <v>27</v>
      </c>
      <c r="E1233">
        <v>6</v>
      </c>
      <c r="F1233">
        <v>20260202</v>
      </c>
      <c r="G1233">
        <v>20260306</v>
      </c>
      <c r="H1233">
        <v>785098.53749999998</v>
      </c>
      <c r="I1233">
        <f t="shared" si="193"/>
        <v>33</v>
      </c>
      <c r="J1233">
        <f t="shared" si="194"/>
        <v>23790.864772727273</v>
      </c>
      <c r="K1233">
        <f t="shared" si="195"/>
        <v>0</v>
      </c>
      <c r="L1233">
        <f t="shared" si="196"/>
        <v>642353.34886363638</v>
      </c>
      <c r="M1233">
        <f t="shared" si="197"/>
        <v>105241.46646854264</v>
      </c>
      <c r="N1233">
        <f t="shared" si="198"/>
        <v>747594.81533217896</v>
      </c>
      <c r="O1233">
        <f t="shared" si="199"/>
        <v>0</v>
      </c>
      <c r="P1233">
        <f t="shared" si="200"/>
        <v>674577.54442423163</v>
      </c>
      <c r="Q1233">
        <f t="shared" si="201"/>
        <v>110520.99307576842</v>
      </c>
      <c r="R1233">
        <f t="shared" si="202"/>
        <v>785098.53750000009</v>
      </c>
    </row>
    <row r="1234" spans="1:18" x14ac:dyDescent="0.3">
      <c r="A1234" t="s">
        <v>37</v>
      </c>
      <c r="B1234" t="s">
        <v>38</v>
      </c>
      <c r="C1234">
        <v>0</v>
      </c>
      <c r="D1234">
        <v>27</v>
      </c>
      <c r="E1234">
        <v>1</v>
      </c>
      <c r="F1234">
        <v>20260202</v>
      </c>
      <c r="G1234">
        <v>20260301</v>
      </c>
      <c r="H1234">
        <v>23763036.325399999</v>
      </c>
      <c r="I1234">
        <f t="shared" si="193"/>
        <v>28</v>
      </c>
      <c r="J1234">
        <f t="shared" si="194"/>
        <v>848679.8687642857</v>
      </c>
      <c r="K1234">
        <f t="shared" si="195"/>
        <v>0</v>
      </c>
      <c r="L1234">
        <f t="shared" si="196"/>
        <v>22914356.456635714</v>
      </c>
      <c r="M1234">
        <f t="shared" si="197"/>
        <v>625704.54951453861</v>
      </c>
      <c r="N1234">
        <f t="shared" si="198"/>
        <v>23540061.006150253</v>
      </c>
      <c r="O1234">
        <f t="shared" si="199"/>
        <v>0</v>
      </c>
      <c r="P1234">
        <f t="shared" si="200"/>
        <v>23131404.999754865</v>
      </c>
      <c r="Q1234">
        <f t="shared" si="201"/>
        <v>631631.32564513455</v>
      </c>
      <c r="R1234">
        <f t="shared" si="202"/>
        <v>23763036.325399999</v>
      </c>
    </row>
    <row r="1235" spans="1:18" x14ac:dyDescent="0.3">
      <c r="A1235" t="s">
        <v>33</v>
      </c>
      <c r="B1235" t="s">
        <v>34</v>
      </c>
      <c r="C1235">
        <v>0</v>
      </c>
      <c r="D1235">
        <v>25</v>
      </c>
      <c r="E1235">
        <v>6</v>
      </c>
      <c r="F1235">
        <v>20260204</v>
      </c>
      <c r="G1235">
        <v>20260306</v>
      </c>
      <c r="H1235">
        <v>5502414.4584999997</v>
      </c>
      <c r="I1235">
        <f t="shared" si="193"/>
        <v>31</v>
      </c>
      <c r="J1235">
        <f t="shared" si="194"/>
        <v>177497.24059677418</v>
      </c>
      <c r="K1235">
        <f t="shared" si="195"/>
        <v>0</v>
      </c>
      <c r="L1235">
        <f t="shared" si="196"/>
        <v>4437431.0149193546</v>
      </c>
      <c r="M1235">
        <f t="shared" si="197"/>
        <v>785178.2637148276</v>
      </c>
      <c r="N1235">
        <f t="shared" si="198"/>
        <v>5222609.2786341822</v>
      </c>
      <c r="O1235">
        <f t="shared" si="199"/>
        <v>0</v>
      </c>
      <c r="P1235">
        <f t="shared" si="200"/>
        <v>4675169.6848120363</v>
      </c>
      <c r="Q1235">
        <f t="shared" si="201"/>
        <v>827244.77368796372</v>
      </c>
      <c r="R1235">
        <f t="shared" si="202"/>
        <v>5502414.4584999997</v>
      </c>
    </row>
    <row r="1236" spans="1:18" x14ac:dyDescent="0.3">
      <c r="A1236" t="s">
        <v>33</v>
      </c>
      <c r="B1236" t="s">
        <v>34</v>
      </c>
      <c r="C1236">
        <v>0</v>
      </c>
      <c r="D1236">
        <v>27</v>
      </c>
      <c r="E1236">
        <v>7</v>
      </c>
      <c r="F1236">
        <v>20260202</v>
      </c>
      <c r="G1236">
        <v>20260307</v>
      </c>
      <c r="H1236">
        <v>4344927.0596000003</v>
      </c>
      <c r="I1236">
        <f t="shared" si="193"/>
        <v>34</v>
      </c>
      <c r="J1236">
        <f t="shared" si="194"/>
        <v>127791.97234117647</v>
      </c>
      <c r="K1236">
        <f t="shared" si="195"/>
        <v>0</v>
      </c>
      <c r="L1236">
        <f t="shared" si="196"/>
        <v>3450383.2532117646</v>
      </c>
      <c r="M1236">
        <f t="shared" si="197"/>
        <v>659518.56524197746</v>
      </c>
      <c r="N1236">
        <f t="shared" si="198"/>
        <v>4109901.8184537422</v>
      </c>
      <c r="O1236">
        <f t="shared" si="199"/>
        <v>0</v>
      </c>
      <c r="P1236">
        <f t="shared" si="200"/>
        <v>3647693.8440614017</v>
      </c>
      <c r="Q1236">
        <f t="shared" si="201"/>
        <v>697233.21553859848</v>
      </c>
      <c r="R1236">
        <f t="shared" si="202"/>
        <v>4344927.0596000003</v>
      </c>
    </row>
    <row r="1237" spans="1:18" x14ac:dyDescent="0.3">
      <c r="A1237" t="s">
        <v>0</v>
      </c>
      <c r="B1237" t="s">
        <v>0</v>
      </c>
      <c r="C1237">
        <v>29</v>
      </c>
      <c r="D1237">
        <v>28</v>
      </c>
      <c r="E1237">
        <v>5</v>
      </c>
      <c r="F1237">
        <v>20260103</v>
      </c>
      <c r="G1237">
        <v>20260305</v>
      </c>
      <c r="H1237">
        <v>46733.5095</v>
      </c>
      <c r="I1237">
        <f t="shared" si="193"/>
        <v>62</v>
      </c>
      <c r="J1237">
        <f t="shared" si="194"/>
        <v>753.76628225806451</v>
      </c>
      <c r="K1237">
        <f t="shared" si="195"/>
        <v>26511.83816045077</v>
      </c>
      <c r="L1237">
        <f t="shared" si="196"/>
        <v>21105.455903225808</v>
      </c>
      <c r="M1237">
        <f t="shared" si="197"/>
        <v>2778.6389747069857</v>
      </c>
      <c r="N1237">
        <f t="shared" si="198"/>
        <v>50395.933038383562</v>
      </c>
      <c r="O1237">
        <f t="shared" si="199"/>
        <v>24585.143400167297</v>
      </c>
      <c r="P1237">
        <f t="shared" si="200"/>
        <v>19571.659149638213</v>
      </c>
      <c r="Q1237">
        <f t="shared" si="201"/>
        <v>2576.7069501944925</v>
      </c>
      <c r="R1237">
        <f t="shared" si="202"/>
        <v>46733.5095</v>
      </c>
    </row>
    <row r="1238" spans="1:18" x14ac:dyDescent="0.3">
      <c r="A1238" t="s">
        <v>0</v>
      </c>
      <c r="B1238" t="s">
        <v>0</v>
      </c>
      <c r="C1238">
        <v>30</v>
      </c>
      <c r="D1238">
        <v>28</v>
      </c>
      <c r="E1238">
        <v>5</v>
      </c>
      <c r="F1238">
        <v>20260102</v>
      </c>
      <c r="G1238">
        <v>20260305</v>
      </c>
      <c r="H1238">
        <v>351360.73839999997</v>
      </c>
      <c r="I1238">
        <f t="shared" si="193"/>
        <v>63</v>
      </c>
      <c r="J1238">
        <f t="shared" si="194"/>
        <v>5577.1545777777774</v>
      </c>
      <c r="K1238">
        <f t="shared" si="195"/>
        <v>202926.64346499744</v>
      </c>
      <c r="L1238">
        <f t="shared" si="196"/>
        <v>156160.32817777776</v>
      </c>
      <c r="M1238">
        <f t="shared" si="197"/>
        <v>20559.289321558157</v>
      </c>
      <c r="N1238">
        <f t="shared" si="198"/>
        <v>379646.26096433337</v>
      </c>
      <c r="O1238">
        <f t="shared" si="199"/>
        <v>187807.60571113197</v>
      </c>
      <c r="P1238">
        <f t="shared" si="200"/>
        <v>144525.61202093613</v>
      </c>
      <c r="Q1238">
        <f t="shared" si="201"/>
        <v>19027.520667931869</v>
      </c>
      <c r="R1238">
        <f t="shared" si="202"/>
        <v>351360.73839999997</v>
      </c>
    </row>
    <row r="1239" spans="1:18" x14ac:dyDescent="0.3">
      <c r="A1239" t="s">
        <v>0</v>
      </c>
      <c r="B1239" t="s">
        <v>0</v>
      </c>
      <c r="C1239">
        <v>0</v>
      </c>
      <c r="D1239">
        <v>26</v>
      </c>
      <c r="E1239">
        <v>2</v>
      </c>
      <c r="F1239">
        <v>20260203</v>
      </c>
      <c r="G1239">
        <v>20260302</v>
      </c>
      <c r="H1239">
        <v>29921.968700000001</v>
      </c>
      <c r="I1239">
        <f t="shared" si="193"/>
        <v>28</v>
      </c>
      <c r="J1239">
        <f t="shared" si="194"/>
        <v>1068.6417392857143</v>
      </c>
      <c r="K1239">
        <f t="shared" si="195"/>
        <v>0</v>
      </c>
      <c r="L1239">
        <f t="shared" si="196"/>
        <v>27784.685221428572</v>
      </c>
      <c r="M1239">
        <f t="shared" si="197"/>
        <v>1575.7508164905332</v>
      </c>
      <c r="N1239">
        <f t="shared" si="198"/>
        <v>29360.436037919106</v>
      </c>
      <c r="O1239">
        <f t="shared" si="199"/>
        <v>0</v>
      </c>
      <c r="P1239">
        <f t="shared" si="200"/>
        <v>28316.080880448022</v>
      </c>
      <c r="Q1239">
        <f t="shared" si="201"/>
        <v>1605.8878195519762</v>
      </c>
      <c r="R1239">
        <f t="shared" si="202"/>
        <v>29921.968699999998</v>
      </c>
    </row>
    <row r="1240" spans="1:18" x14ac:dyDescent="0.3">
      <c r="A1240" t="s">
        <v>35</v>
      </c>
      <c r="B1240" t="s">
        <v>36</v>
      </c>
      <c r="C1240">
        <v>0</v>
      </c>
      <c r="D1240">
        <v>22</v>
      </c>
      <c r="E1240">
        <v>5</v>
      </c>
      <c r="F1240">
        <v>20260207</v>
      </c>
      <c r="G1240">
        <v>20260305</v>
      </c>
      <c r="H1240">
        <v>942613.6888</v>
      </c>
      <c r="I1240">
        <f t="shared" si="193"/>
        <v>27</v>
      </c>
      <c r="J1240">
        <f t="shared" si="194"/>
        <v>34911.618103703702</v>
      </c>
      <c r="K1240">
        <f t="shared" si="195"/>
        <v>0</v>
      </c>
      <c r="L1240">
        <f t="shared" si="196"/>
        <v>768055.59828148142</v>
      </c>
      <c r="M1240">
        <f t="shared" si="197"/>
        <v>128696.10251394239</v>
      </c>
      <c r="N1240">
        <f t="shared" si="198"/>
        <v>896751.70079542382</v>
      </c>
      <c r="O1240">
        <f t="shared" si="199"/>
        <v>0</v>
      </c>
      <c r="P1240">
        <f t="shared" si="200"/>
        <v>807335.76536004781</v>
      </c>
      <c r="Q1240">
        <f t="shared" si="201"/>
        <v>135277.92343995211</v>
      </c>
      <c r="R1240">
        <f t="shared" si="202"/>
        <v>942613.68879999989</v>
      </c>
    </row>
    <row r="1241" spans="1:18" x14ac:dyDescent="0.3">
      <c r="A1241" t="s">
        <v>35</v>
      </c>
      <c r="B1241" t="s">
        <v>34</v>
      </c>
      <c r="C1241">
        <v>0</v>
      </c>
      <c r="D1241">
        <v>23</v>
      </c>
      <c r="E1241">
        <v>9</v>
      </c>
      <c r="F1241">
        <v>20260206</v>
      </c>
      <c r="G1241">
        <v>20260309</v>
      </c>
      <c r="H1241">
        <v>400544.50770000002</v>
      </c>
      <c r="I1241">
        <f t="shared" si="193"/>
        <v>32</v>
      </c>
      <c r="J1241">
        <f t="shared" si="194"/>
        <v>12517.015865625001</v>
      </c>
      <c r="K1241">
        <f t="shared" si="195"/>
        <v>0</v>
      </c>
      <c r="L1241">
        <f t="shared" si="196"/>
        <v>287891.36490937503</v>
      </c>
      <c r="M1241">
        <f t="shared" si="197"/>
        <v>83055.562592568574</v>
      </c>
      <c r="N1241">
        <f t="shared" si="198"/>
        <v>370946.9275019436</v>
      </c>
      <c r="O1241">
        <f t="shared" si="199"/>
        <v>0</v>
      </c>
      <c r="P1241">
        <f t="shared" si="200"/>
        <v>310862.00337406079</v>
      </c>
      <c r="Q1241">
        <f t="shared" si="201"/>
        <v>89682.504325939211</v>
      </c>
      <c r="R1241">
        <f t="shared" si="202"/>
        <v>400544.50770000002</v>
      </c>
    </row>
    <row r="1242" spans="1:18" x14ac:dyDescent="0.3">
      <c r="A1242" t="s">
        <v>37</v>
      </c>
      <c r="B1242" t="s">
        <v>38</v>
      </c>
      <c r="C1242">
        <v>0</v>
      </c>
      <c r="D1242">
        <v>25</v>
      </c>
      <c r="E1242">
        <v>3</v>
      </c>
      <c r="F1242">
        <v>20260204</v>
      </c>
      <c r="G1242">
        <v>20260303</v>
      </c>
      <c r="H1242">
        <v>13589479.9493</v>
      </c>
      <c r="I1242">
        <f t="shared" si="193"/>
        <v>28</v>
      </c>
      <c r="J1242">
        <f t="shared" si="194"/>
        <v>485338.56961785717</v>
      </c>
      <c r="K1242">
        <f t="shared" si="195"/>
        <v>0</v>
      </c>
      <c r="L1242">
        <f t="shared" si="196"/>
        <v>12133464.24044643</v>
      </c>
      <c r="M1242">
        <f t="shared" si="197"/>
        <v>1073473.8583122308</v>
      </c>
      <c r="N1242">
        <f t="shared" si="198"/>
        <v>13206938.09875866</v>
      </c>
      <c r="O1242">
        <f t="shared" si="199"/>
        <v>0</v>
      </c>
      <c r="P1242">
        <f t="shared" si="200"/>
        <v>12484912.685900552</v>
      </c>
      <c r="Q1242">
        <f t="shared" si="201"/>
        <v>1104567.2633994485</v>
      </c>
      <c r="R1242">
        <f t="shared" si="202"/>
        <v>13589479.9493</v>
      </c>
    </row>
    <row r="1243" spans="1:18" x14ac:dyDescent="0.3">
      <c r="A1243" t="s">
        <v>37</v>
      </c>
      <c r="B1243" t="s">
        <v>38</v>
      </c>
      <c r="C1243">
        <v>0</v>
      </c>
      <c r="D1243">
        <v>25</v>
      </c>
      <c r="E1243">
        <v>2</v>
      </c>
      <c r="F1243">
        <v>20260204</v>
      </c>
      <c r="G1243">
        <v>20260302</v>
      </c>
      <c r="H1243">
        <v>2731516.4958000001</v>
      </c>
      <c r="I1243">
        <f t="shared" si="193"/>
        <v>27</v>
      </c>
      <c r="J1243">
        <f t="shared" si="194"/>
        <v>101167.27762222223</v>
      </c>
      <c r="K1243">
        <f t="shared" si="195"/>
        <v>0</v>
      </c>
      <c r="L1243">
        <f t="shared" si="196"/>
        <v>2529181.9405555557</v>
      </c>
      <c r="M1243">
        <f t="shared" si="197"/>
        <v>149174.80241965334</v>
      </c>
      <c r="N1243">
        <f t="shared" si="198"/>
        <v>2678356.7429752089</v>
      </c>
      <c r="O1243">
        <f t="shared" si="199"/>
        <v>0</v>
      </c>
      <c r="P1243">
        <f t="shared" si="200"/>
        <v>2579380.8870407455</v>
      </c>
      <c r="Q1243">
        <f t="shared" si="201"/>
        <v>152135.60875925497</v>
      </c>
      <c r="R1243">
        <f t="shared" si="202"/>
        <v>2731516.4958000006</v>
      </c>
    </row>
    <row r="1244" spans="1:18" x14ac:dyDescent="0.3">
      <c r="A1244" t="s">
        <v>0</v>
      </c>
      <c r="B1244" t="s">
        <v>0</v>
      </c>
      <c r="C1244">
        <v>25</v>
      </c>
      <c r="D1244">
        <v>28</v>
      </c>
      <c r="E1244">
        <v>6</v>
      </c>
      <c r="F1244">
        <v>20260107</v>
      </c>
      <c r="G1244">
        <v>20260306</v>
      </c>
      <c r="H1244">
        <v>79105.165800000002</v>
      </c>
      <c r="I1244">
        <f t="shared" si="193"/>
        <v>59</v>
      </c>
      <c r="J1244">
        <f t="shared" si="194"/>
        <v>1340.7655220338984</v>
      </c>
      <c r="K1244">
        <f t="shared" si="195"/>
        <v>40653.503392815444</v>
      </c>
      <c r="L1244">
        <f t="shared" si="196"/>
        <v>37541.434616949155</v>
      </c>
      <c r="M1244">
        <f t="shared" si="197"/>
        <v>5931.0214688397418</v>
      </c>
      <c r="N1244">
        <f t="shared" si="198"/>
        <v>84125.959478604331</v>
      </c>
      <c r="O1244">
        <f t="shared" si="199"/>
        <v>38227.226722536529</v>
      </c>
      <c r="P1244">
        <f t="shared" si="200"/>
        <v>35300.891997539817</v>
      </c>
      <c r="Q1244">
        <f t="shared" si="201"/>
        <v>5577.0470799236709</v>
      </c>
      <c r="R1244">
        <f t="shared" si="202"/>
        <v>79105.165800000002</v>
      </c>
    </row>
    <row r="1245" spans="1:18" x14ac:dyDescent="0.3">
      <c r="A1245" t="s">
        <v>35</v>
      </c>
      <c r="B1245" t="s">
        <v>34</v>
      </c>
      <c r="C1245">
        <v>0</v>
      </c>
      <c r="D1245">
        <v>22</v>
      </c>
      <c r="E1245">
        <v>3</v>
      </c>
      <c r="F1245">
        <v>20260207</v>
      </c>
      <c r="G1245">
        <v>20260303</v>
      </c>
      <c r="H1245">
        <v>2817275.5085999998</v>
      </c>
      <c r="I1245">
        <f t="shared" si="193"/>
        <v>25</v>
      </c>
      <c r="J1245">
        <f t="shared" si="194"/>
        <v>112691.02034399999</v>
      </c>
      <c r="K1245">
        <f t="shared" si="195"/>
        <v>0</v>
      </c>
      <c r="L1245">
        <f t="shared" si="196"/>
        <v>2479202.4475679998</v>
      </c>
      <c r="M1245">
        <f t="shared" si="197"/>
        <v>249250.46550713055</v>
      </c>
      <c r="N1245">
        <f t="shared" si="198"/>
        <v>2728452.9130751304</v>
      </c>
      <c r="O1245">
        <f t="shared" si="199"/>
        <v>0</v>
      </c>
      <c r="P1245">
        <f t="shared" si="200"/>
        <v>2559910.8941639904</v>
      </c>
      <c r="Q1245">
        <f t="shared" si="201"/>
        <v>257364.61443600949</v>
      </c>
      <c r="R1245">
        <f t="shared" si="202"/>
        <v>2817275.5085999998</v>
      </c>
    </row>
    <row r="1246" spans="1:18" x14ac:dyDescent="0.3">
      <c r="A1246" t="s">
        <v>39</v>
      </c>
      <c r="B1246" t="s">
        <v>40</v>
      </c>
      <c r="C1246">
        <v>0</v>
      </c>
      <c r="D1246">
        <v>25</v>
      </c>
      <c r="E1246">
        <v>3</v>
      </c>
      <c r="F1246">
        <v>20260204</v>
      </c>
      <c r="G1246">
        <v>20260303</v>
      </c>
      <c r="H1246">
        <v>3665048.5151</v>
      </c>
      <c r="I1246">
        <f t="shared" si="193"/>
        <v>28</v>
      </c>
      <c r="J1246">
        <f t="shared" si="194"/>
        <v>130894.589825</v>
      </c>
      <c r="K1246">
        <f t="shared" si="195"/>
        <v>0</v>
      </c>
      <c r="L1246">
        <f t="shared" si="196"/>
        <v>3272364.745625</v>
      </c>
      <c r="M1246">
        <f t="shared" si="197"/>
        <v>289513.19587535568</v>
      </c>
      <c r="N1246">
        <f t="shared" si="198"/>
        <v>3561877.9415003555</v>
      </c>
      <c r="O1246">
        <f t="shared" si="199"/>
        <v>0</v>
      </c>
      <c r="P1246">
        <f t="shared" si="200"/>
        <v>3367149.5061862152</v>
      </c>
      <c r="Q1246">
        <f t="shared" si="201"/>
        <v>297899.00891378475</v>
      </c>
      <c r="R1246">
        <f t="shared" si="202"/>
        <v>3665048.5151</v>
      </c>
    </row>
    <row r="1247" spans="1:18" x14ac:dyDescent="0.3">
      <c r="A1247" t="s">
        <v>0</v>
      </c>
      <c r="B1247" t="s">
        <v>0</v>
      </c>
      <c r="C1247">
        <v>23</v>
      </c>
      <c r="D1247">
        <v>28</v>
      </c>
      <c r="E1247">
        <v>8</v>
      </c>
      <c r="F1247">
        <v>20260109</v>
      </c>
      <c r="G1247">
        <v>20260308</v>
      </c>
      <c r="H1247">
        <v>39441.014799999997</v>
      </c>
      <c r="I1247">
        <f t="shared" si="193"/>
        <v>59</v>
      </c>
      <c r="J1247">
        <f t="shared" si="194"/>
        <v>668.49177627118638</v>
      </c>
      <c r="K1247">
        <f t="shared" si="195"/>
        <v>18647.861738870826</v>
      </c>
      <c r="L1247">
        <f t="shared" si="196"/>
        <v>18717.769735593218</v>
      </c>
      <c r="M1247">
        <f t="shared" si="197"/>
        <v>3942.8610115139659</v>
      </c>
      <c r="N1247">
        <f t="shared" si="198"/>
        <v>41308.492485978008</v>
      </c>
      <c r="O1247">
        <f t="shared" si="199"/>
        <v>17804.827689628641</v>
      </c>
      <c r="P1247">
        <f t="shared" si="200"/>
        <v>17871.575279952889</v>
      </c>
      <c r="Q1247">
        <f t="shared" si="201"/>
        <v>3764.6118304184702</v>
      </c>
      <c r="R1247">
        <f t="shared" si="202"/>
        <v>39441.014799999997</v>
      </c>
    </row>
    <row r="1248" spans="1:18" x14ac:dyDescent="0.3">
      <c r="A1248" t="s">
        <v>35</v>
      </c>
      <c r="B1248" t="s">
        <v>34</v>
      </c>
      <c r="C1248">
        <v>0</v>
      </c>
      <c r="D1248">
        <v>23</v>
      </c>
      <c r="E1248">
        <v>8</v>
      </c>
      <c r="F1248">
        <v>20260206</v>
      </c>
      <c r="G1248">
        <v>20260308</v>
      </c>
      <c r="H1248">
        <v>1310641.3636</v>
      </c>
      <c r="I1248">
        <f t="shared" si="193"/>
        <v>31</v>
      </c>
      <c r="J1248">
        <f t="shared" si="194"/>
        <v>42278.753664516131</v>
      </c>
      <c r="K1248">
        <f t="shared" si="195"/>
        <v>0</v>
      </c>
      <c r="L1248">
        <f t="shared" si="196"/>
        <v>972411.33428387099</v>
      </c>
      <c r="M1248">
        <f t="shared" si="197"/>
        <v>249366.19320743767</v>
      </c>
      <c r="N1248">
        <f t="shared" si="198"/>
        <v>1221777.5274913087</v>
      </c>
      <c r="O1248">
        <f t="shared" si="199"/>
        <v>0</v>
      </c>
      <c r="P1248">
        <f t="shared" si="200"/>
        <v>1043137.959627412</v>
      </c>
      <c r="Q1248">
        <f t="shared" si="201"/>
        <v>267503.4039725879</v>
      </c>
      <c r="R1248">
        <f t="shared" si="202"/>
        <v>1310641.3635999998</v>
      </c>
    </row>
    <row r="1249" spans="1:18" x14ac:dyDescent="0.3">
      <c r="A1249" t="s">
        <v>0</v>
      </c>
      <c r="B1249" t="s">
        <v>0</v>
      </c>
      <c r="C1249">
        <v>25</v>
      </c>
      <c r="D1249">
        <v>28</v>
      </c>
      <c r="E1249">
        <v>4</v>
      </c>
      <c r="F1249">
        <v>20260107</v>
      </c>
      <c r="G1249">
        <v>20260304</v>
      </c>
      <c r="H1249">
        <v>224368.2335</v>
      </c>
      <c r="I1249">
        <f t="shared" si="193"/>
        <v>57</v>
      </c>
      <c r="J1249">
        <f t="shared" si="194"/>
        <v>3936.2847982456142</v>
      </c>
      <c r="K1249">
        <f t="shared" si="195"/>
        <v>119352.53761434362</v>
      </c>
      <c r="L1249">
        <f t="shared" si="196"/>
        <v>110215.97435087719</v>
      </c>
      <c r="M1249">
        <f t="shared" si="197"/>
        <v>11608.388025196644</v>
      </c>
      <c r="N1249">
        <f t="shared" si="198"/>
        <v>241176.89999041744</v>
      </c>
      <c r="O1249">
        <f t="shared" si="199"/>
        <v>111034.34047513081</v>
      </c>
      <c r="P1249">
        <f t="shared" si="200"/>
        <v>102534.54401963939</v>
      </c>
      <c r="Q1249">
        <f t="shared" si="201"/>
        <v>10799.349005229811</v>
      </c>
      <c r="R1249">
        <f t="shared" si="202"/>
        <v>224368.2335</v>
      </c>
    </row>
    <row r="1250" spans="1:18" x14ac:dyDescent="0.3">
      <c r="A1250" t="s">
        <v>37</v>
      </c>
      <c r="B1250" t="s">
        <v>38</v>
      </c>
      <c r="C1250">
        <v>0</v>
      </c>
      <c r="D1250">
        <v>23</v>
      </c>
      <c r="E1250">
        <v>1</v>
      </c>
      <c r="F1250">
        <v>20260206</v>
      </c>
      <c r="G1250">
        <v>20260301</v>
      </c>
      <c r="H1250">
        <v>1035713.9257</v>
      </c>
      <c r="I1250">
        <f t="shared" si="193"/>
        <v>24</v>
      </c>
      <c r="J1250">
        <f t="shared" si="194"/>
        <v>43154.74690416667</v>
      </c>
      <c r="K1250">
        <f t="shared" si="195"/>
        <v>0</v>
      </c>
      <c r="L1250">
        <f t="shared" si="196"/>
        <v>992559.17879583337</v>
      </c>
      <c r="M1250">
        <f t="shared" si="197"/>
        <v>31816.615976059129</v>
      </c>
      <c r="N1250">
        <f t="shared" si="198"/>
        <v>1024375.7947718925</v>
      </c>
      <c r="O1250">
        <f t="shared" si="199"/>
        <v>0</v>
      </c>
      <c r="P1250">
        <f t="shared" si="200"/>
        <v>1003545.1528695258</v>
      </c>
      <c r="Q1250">
        <f t="shared" si="201"/>
        <v>32168.772830474267</v>
      </c>
      <c r="R1250">
        <f t="shared" si="202"/>
        <v>1035713.9257000001</v>
      </c>
    </row>
    <row r="1251" spans="1:18" x14ac:dyDescent="0.3">
      <c r="A1251" t="s">
        <v>35</v>
      </c>
      <c r="B1251" t="s">
        <v>36</v>
      </c>
      <c r="C1251">
        <v>0</v>
      </c>
      <c r="D1251">
        <v>26</v>
      </c>
      <c r="E1251">
        <v>8</v>
      </c>
      <c r="F1251">
        <v>20260203</v>
      </c>
      <c r="G1251">
        <v>20260308</v>
      </c>
      <c r="H1251">
        <v>98778.680900000007</v>
      </c>
      <c r="I1251">
        <f t="shared" si="193"/>
        <v>34</v>
      </c>
      <c r="J1251">
        <f t="shared" si="194"/>
        <v>2905.2553205882355</v>
      </c>
      <c r="K1251">
        <f t="shared" si="195"/>
        <v>0</v>
      </c>
      <c r="L1251">
        <f t="shared" si="196"/>
        <v>75536.638335294119</v>
      </c>
      <c r="M1251">
        <f t="shared" si="197"/>
        <v>17135.61533387348</v>
      </c>
      <c r="N1251">
        <f t="shared" si="198"/>
        <v>92672.253669167607</v>
      </c>
      <c r="O1251">
        <f t="shared" si="199"/>
        <v>0</v>
      </c>
      <c r="P1251">
        <f t="shared" si="200"/>
        <v>80513.95319485107</v>
      </c>
      <c r="Q1251">
        <f t="shared" si="201"/>
        <v>18264.727705148936</v>
      </c>
      <c r="R1251">
        <f t="shared" si="202"/>
        <v>98778.680900000007</v>
      </c>
    </row>
    <row r="1252" spans="1:18" x14ac:dyDescent="0.3">
      <c r="A1252" t="s">
        <v>33</v>
      </c>
      <c r="B1252" t="s">
        <v>34</v>
      </c>
      <c r="C1252">
        <v>0</v>
      </c>
      <c r="D1252">
        <v>19</v>
      </c>
      <c r="E1252">
        <v>4</v>
      </c>
      <c r="F1252">
        <v>20260210</v>
      </c>
      <c r="G1252">
        <v>20260304</v>
      </c>
      <c r="H1252">
        <v>389799.69339999999</v>
      </c>
      <c r="I1252">
        <f t="shared" si="193"/>
        <v>23</v>
      </c>
      <c r="J1252">
        <f t="shared" si="194"/>
        <v>16947.81275652174</v>
      </c>
      <c r="K1252">
        <f t="shared" si="195"/>
        <v>0</v>
      </c>
      <c r="L1252">
        <f t="shared" si="196"/>
        <v>322008.44237391307</v>
      </c>
      <c r="M1252">
        <f t="shared" si="197"/>
        <v>49980.323259070756</v>
      </c>
      <c r="N1252">
        <f t="shared" si="198"/>
        <v>371988.76563298382</v>
      </c>
      <c r="O1252">
        <f t="shared" si="199"/>
        <v>0</v>
      </c>
      <c r="P1252">
        <f t="shared" si="200"/>
        <v>337426.29806568887</v>
      </c>
      <c r="Q1252">
        <f t="shared" si="201"/>
        <v>52373.395334311121</v>
      </c>
      <c r="R1252">
        <f t="shared" si="202"/>
        <v>389799.69339999999</v>
      </c>
    </row>
    <row r="1253" spans="1:18" x14ac:dyDescent="0.3">
      <c r="A1253" t="s">
        <v>33</v>
      </c>
      <c r="B1253" t="s">
        <v>34</v>
      </c>
      <c r="C1253">
        <v>0</v>
      </c>
      <c r="D1253">
        <v>19</v>
      </c>
      <c r="E1253">
        <v>7</v>
      </c>
      <c r="F1253">
        <v>20260210</v>
      </c>
      <c r="G1253">
        <v>20260307</v>
      </c>
      <c r="H1253">
        <v>267473.66710000002</v>
      </c>
      <c r="I1253">
        <f t="shared" si="193"/>
        <v>26</v>
      </c>
      <c r="J1253">
        <f t="shared" si="194"/>
        <v>10287.448734615386</v>
      </c>
      <c r="K1253">
        <f t="shared" si="195"/>
        <v>0</v>
      </c>
      <c r="L1253">
        <f t="shared" si="196"/>
        <v>195461.52595769233</v>
      </c>
      <c r="M1253">
        <f t="shared" si="197"/>
        <v>53092.250672367023</v>
      </c>
      <c r="N1253">
        <f t="shared" si="198"/>
        <v>248553.77663005935</v>
      </c>
      <c r="O1253">
        <f t="shared" si="199"/>
        <v>0</v>
      </c>
      <c r="P1253">
        <f t="shared" si="200"/>
        <v>210340.03922088514</v>
      </c>
      <c r="Q1253">
        <f t="shared" si="201"/>
        <v>57133.627879114872</v>
      </c>
      <c r="R1253">
        <f t="shared" si="202"/>
        <v>267473.66710000002</v>
      </c>
    </row>
    <row r="1254" spans="1:18" x14ac:dyDescent="0.3">
      <c r="A1254" t="s">
        <v>33</v>
      </c>
      <c r="B1254" t="s">
        <v>34</v>
      </c>
      <c r="C1254">
        <v>0</v>
      </c>
      <c r="D1254">
        <v>21</v>
      </c>
      <c r="E1254">
        <v>2</v>
      </c>
      <c r="F1254">
        <v>20260208</v>
      </c>
      <c r="G1254">
        <v>20260302</v>
      </c>
      <c r="H1254">
        <v>905109.58270000003</v>
      </c>
      <c r="I1254">
        <f t="shared" si="193"/>
        <v>23</v>
      </c>
      <c r="J1254">
        <f t="shared" si="194"/>
        <v>39352.590552173911</v>
      </c>
      <c r="K1254">
        <f t="shared" si="195"/>
        <v>0</v>
      </c>
      <c r="L1254">
        <f t="shared" si="196"/>
        <v>826404.4015956521</v>
      </c>
      <c r="M1254">
        <f t="shared" si="197"/>
        <v>58026.815174796939</v>
      </c>
      <c r="N1254">
        <f t="shared" si="198"/>
        <v>884431.21677044907</v>
      </c>
      <c r="O1254">
        <f t="shared" si="199"/>
        <v>0</v>
      </c>
      <c r="P1254">
        <f t="shared" si="200"/>
        <v>845726.07669932698</v>
      </c>
      <c r="Q1254">
        <f t="shared" si="201"/>
        <v>59383.506000672998</v>
      </c>
      <c r="R1254">
        <f t="shared" si="202"/>
        <v>905109.58270000003</v>
      </c>
    </row>
    <row r="1255" spans="1:18" x14ac:dyDescent="0.3">
      <c r="A1255" t="s">
        <v>43</v>
      </c>
      <c r="B1255" t="s">
        <v>44</v>
      </c>
      <c r="C1255">
        <v>0</v>
      </c>
      <c r="D1255">
        <v>26</v>
      </c>
      <c r="E1255">
        <v>4</v>
      </c>
      <c r="F1255">
        <v>20260203</v>
      </c>
      <c r="G1255">
        <v>20260304</v>
      </c>
      <c r="H1255">
        <v>440581.391</v>
      </c>
      <c r="I1255">
        <f t="shared" si="193"/>
        <v>30</v>
      </c>
      <c r="J1255">
        <f t="shared" si="194"/>
        <v>14686.046366666667</v>
      </c>
      <c r="K1255">
        <f t="shared" si="195"/>
        <v>0</v>
      </c>
      <c r="L1255">
        <f t="shared" si="196"/>
        <v>381837.20553333336</v>
      </c>
      <c r="M1255">
        <f t="shared" si="197"/>
        <v>43310.210901477163</v>
      </c>
      <c r="N1255">
        <f t="shared" si="198"/>
        <v>425147.4164348105</v>
      </c>
      <c r="O1255">
        <f t="shared" si="199"/>
        <v>0</v>
      </c>
      <c r="P1255">
        <f t="shared" si="200"/>
        <v>395698.90500610467</v>
      </c>
      <c r="Q1255">
        <f t="shared" si="201"/>
        <v>44882.485993895338</v>
      </c>
      <c r="R1255">
        <f t="shared" si="202"/>
        <v>440581.391</v>
      </c>
    </row>
    <row r="1256" spans="1:18" x14ac:dyDescent="0.3">
      <c r="A1256" t="s">
        <v>35</v>
      </c>
      <c r="B1256" t="s">
        <v>36</v>
      </c>
      <c r="C1256">
        <v>0</v>
      </c>
      <c r="D1256">
        <v>21</v>
      </c>
      <c r="E1256">
        <v>9</v>
      </c>
      <c r="F1256">
        <v>20260208</v>
      </c>
      <c r="G1256">
        <v>20260309</v>
      </c>
      <c r="H1256">
        <v>33446.672899999998</v>
      </c>
      <c r="I1256">
        <f t="shared" si="193"/>
        <v>30</v>
      </c>
      <c r="J1256">
        <f t="shared" si="194"/>
        <v>1114.8890966666665</v>
      </c>
      <c r="K1256">
        <f t="shared" si="195"/>
        <v>0</v>
      </c>
      <c r="L1256">
        <f t="shared" si="196"/>
        <v>23412.671029999998</v>
      </c>
      <c r="M1256">
        <f t="shared" si="197"/>
        <v>7397.7489639737669</v>
      </c>
      <c r="N1256">
        <f t="shared" si="198"/>
        <v>30810.419993973766</v>
      </c>
      <c r="O1256">
        <f t="shared" si="199"/>
        <v>0</v>
      </c>
      <c r="P1256">
        <f t="shared" si="200"/>
        <v>25415.945313594504</v>
      </c>
      <c r="Q1256">
        <f t="shared" si="201"/>
        <v>8030.7275864054918</v>
      </c>
      <c r="R1256">
        <f t="shared" si="202"/>
        <v>33446.672899999998</v>
      </c>
    </row>
    <row r="1257" spans="1:18" x14ac:dyDescent="0.3">
      <c r="A1257" t="s">
        <v>35</v>
      </c>
      <c r="B1257" t="s">
        <v>34</v>
      </c>
      <c r="C1257">
        <v>0</v>
      </c>
      <c r="D1257">
        <v>21</v>
      </c>
      <c r="E1257">
        <v>9</v>
      </c>
      <c r="F1257">
        <v>20260208</v>
      </c>
      <c r="G1257">
        <v>20260309</v>
      </c>
      <c r="H1257">
        <v>297125.80530000001</v>
      </c>
      <c r="I1257">
        <f t="shared" si="193"/>
        <v>30</v>
      </c>
      <c r="J1257">
        <f t="shared" si="194"/>
        <v>9904.193510000001</v>
      </c>
      <c r="K1257">
        <f t="shared" si="195"/>
        <v>0</v>
      </c>
      <c r="L1257">
        <f t="shared" si="196"/>
        <v>207988.06371000002</v>
      </c>
      <c r="M1257">
        <f t="shared" si="197"/>
        <v>65718.408671014535</v>
      </c>
      <c r="N1257">
        <f t="shared" si="198"/>
        <v>273706.47238101455</v>
      </c>
      <c r="O1257">
        <f t="shared" si="199"/>
        <v>0</v>
      </c>
      <c r="P1257">
        <f t="shared" si="200"/>
        <v>225784.28776282046</v>
      </c>
      <c r="Q1257">
        <f t="shared" si="201"/>
        <v>71341.517537179549</v>
      </c>
      <c r="R1257">
        <f t="shared" si="202"/>
        <v>297125.80530000001</v>
      </c>
    </row>
    <row r="1258" spans="1:18" x14ac:dyDescent="0.3">
      <c r="A1258" t="s">
        <v>0</v>
      </c>
      <c r="B1258" t="s">
        <v>0</v>
      </c>
      <c r="C1258">
        <v>25</v>
      </c>
      <c r="D1258">
        <v>28</v>
      </c>
      <c r="E1258">
        <v>1</v>
      </c>
      <c r="F1258">
        <v>20260107</v>
      </c>
      <c r="G1258">
        <v>20260301</v>
      </c>
      <c r="H1258">
        <v>107937.52770000001</v>
      </c>
      <c r="I1258">
        <f t="shared" si="193"/>
        <v>54</v>
      </c>
      <c r="J1258">
        <f t="shared" si="194"/>
        <v>1998.8431055555557</v>
      </c>
      <c r="K1258">
        <f t="shared" si="195"/>
        <v>60607.148407381297</v>
      </c>
      <c r="L1258">
        <f t="shared" si="196"/>
        <v>55967.606955555559</v>
      </c>
      <c r="M1258">
        <f t="shared" si="197"/>
        <v>1473.6831530279276</v>
      </c>
      <c r="N1258">
        <f t="shared" si="198"/>
        <v>118048.43851596478</v>
      </c>
      <c r="O1258">
        <f t="shared" si="199"/>
        <v>55416.114285620337</v>
      </c>
      <c r="P1258">
        <f t="shared" si="200"/>
        <v>51173.951998111435</v>
      </c>
      <c r="Q1258">
        <f t="shared" si="201"/>
        <v>1347.4614162682326</v>
      </c>
      <c r="R1258">
        <f t="shared" si="202"/>
        <v>107937.52770000001</v>
      </c>
    </row>
    <row r="1259" spans="1:18" x14ac:dyDescent="0.3">
      <c r="A1259" t="s">
        <v>35</v>
      </c>
      <c r="B1259" t="s">
        <v>34</v>
      </c>
      <c r="C1259">
        <v>0</v>
      </c>
      <c r="D1259">
        <v>21</v>
      </c>
      <c r="E1259">
        <v>3</v>
      </c>
      <c r="F1259">
        <v>20260208</v>
      </c>
      <c r="G1259">
        <v>20260303</v>
      </c>
      <c r="H1259">
        <v>996934.67720000003</v>
      </c>
      <c r="I1259">
        <f t="shared" si="193"/>
        <v>24</v>
      </c>
      <c r="J1259">
        <f t="shared" si="194"/>
        <v>41538.944883333337</v>
      </c>
      <c r="K1259">
        <f t="shared" si="195"/>
        <v>0</v>
      </c>
      <c r="L1259">
        <f t="shared" si="196"/>
        <v>872317.84255000006</v>
      </c>
      <c r="M1259">
        <f t="shared" si="197"/>
        <v>91876.010326648247</v>
      </c>
      <c r="N1259">
        <f t="shared" si="198"/>
        <v>964193.85287664831</v>
      </c>
      <c r="O1259">
        <f t="shared" si="199"/>
        <v>0</v>
      </c>
      <c r="P1259">
        <f t="shared" si="200"/>
        <v>901938.8623810698</v>
      </c>
      <c r="Q1259">
        <f t="shared" si="201"/>
        <v>94995.81481893023</v>
      </c>
      <c r="R1259">
        <f t="shared" si="202"/>
        <v>996934.67720000003</v>
      </c>
    </row>
    <row r="1260" spans="1:18" x14ac:dyDescent="0.3">
      <c r="A1260" t="s">
        <v>0</v>
      </c>
      <c r="B1260" t="s">
        <v>0</v>
      </c>
      <c r="C1260">
        <v>27</v>
      </c>
      <c r="D1260">
        <v>28</v>
      </c>
      <c r="E1260">
        <v>7</v>
      </c>
      <c r="F1260">
        <v>20260105</v>
      </c>
      <c r="G1260">
        <v>20260307</v>
      </c>
      <c r="H1260">
        <v>35967.99</v>
      </c>
      <c r="I1260">
        <f t="shared" si="193"/>
        <v>62</v>
      </c>
      <c r="J1260">
        <f t="shared" si="194"/>
        <v>580.12887096774193</v>
      </c>
      <c r="K1260">
        <f t="shared" si="195"/>
        <v>18997.365525517958</v>
      </c>
      <c r="L1260">
        <f t="shared" si="196"/>
        <v>16243.608387096774</v>
      </c>
      <c r="M1260">
        <f t="shared" si="197"/>
        <v>2993.9733586286638</v>
      </c>
      <c r="N1260">
        <f t="shared" si="198"/>
        <v>38234.947271243393</v>
      </c>
      <c r="O1260">
        <f t="shared" si="199"/>
        <v>17871.00812251111</v>
      </c>
      <c r="P1260">
        <f t="shared" si="200"/>
        <v>15280.521766808577</v>
      </c>
      <c r="Q1260">
        <f t="shared" si="201"/>
        <v>2816.4601106803152</v>
      </c>
      <c r="R1260">
        <f t="shared" si="202"/>
        <v>35967.990000000005</v>
      </c>
    </row>
    <row r="1261" spans="1:18" x14ac:dyDescent="0.3">
      <c r="A1261" t="s">
        <v>37</v>
      </c>
      <c r="B1261" t="s">
        <v>38</v>
      </c>
      <c r="C1261">
        <v>0</v>
      </c>
      <c r="D1261">
        <v>21</v>
      </c>
      <c r="E1261">
        <v>1</v>
      </c>
      <c r="F1261">
        <v>20260208</v>
      </c>
      <c r="G1261">
        <v>20260301</v>
      </c>
      <c r="H1261">
        <v>112713.825</v>
      </c>
      <c r="I1261">
        <f t="shared" si="193"/>
        <v>22</v>
      </c>
      <c r="J1261">
        <f t="shared" si="194"/>
        <v>5123.3556818181814</v>
      </c>
      <c r="K1261">
        <f t="shared" si="195"/>
        <v>0</v>
      </c>
      <c r="L1261">
        <f t="shared" si="196"/>
        <v>107590.46931818181</v>
      </c>
      <c r="M1261">
        <f t="shared" si="197"/>
        <v>3777.2864384805589</v>
      </c>
      <c r="N1261">
        <f t="shared" si="198"/>
        <v>111367.75575666237</v>
      </c>
      <c r="O1261">
        <f t="shared" si="199"/>
        <v>0</v>
      </c>
      <c r="P1261">
        <f t="shared" si="200"/>
        <v>108890.88361351793</v>
      </c>
      <c r="Q1261">
        <f t="shared" si="201"/>
        <v>3822.9413864820663</v>
      </c>
      <c r="R1261">
        <f t="shared" si="202"/>
        <v>112713.825</v>
      </c>
    </row>
    <row r="1262" spans="1:18" x14ac:dyDescent="0.3">
      <c r="A1262" t="s">
        <v>39</v>
      </c>
      <c r="B1262" t="s">
        <v>40</v>
      </c>
      <c r="C1262">
        <v>0</v>
      </c>
      <c r="D1262">
        <v>26</v>
      </c>
      <c r="E1262">
        <v>5</v>
      </c>
      <c r="F1262">
        <v>20260203</v>
      </c>
      <c r="G1262">
        <v>20260305</v>
      </c>
      <c r="H1262">
        <v>364391.47659999999</v>
      </c>
      <c r="I1262">
        <f t="shared" si="193"/>
        <v>31</v>
      </c>
      <c r="J1262">
        <f t="shared" si="194"/>
        <v>11754.563761290323</v>
      </c>
      <c r="K1262">
        <f t="shared" si="195"/>
        <v>0</v>
      </c>
      <c r="L1262">
        <f t="shared" si="196"/>
        <v>305618.65779354842</v>
      </c>
      <c r="M1262">
        <f t="shared" si="197"/>
        <v>43331.321347984303</v>
      </c>
      <c r="N1262">
        <f t="shared" si="198"/>
        <v>348949.97914153273</v>
      </c>
      <c r="O1262">
        <f t="shared" si="199"/>
        <v>0</v>
      </c>
      <c r="P1262">
        <f t="shared" si="200"/>
        <v>319142.68705180829</v>
      </c>
      <c r="Q1262">
        <f t="shared" si="201"/>
        <v>45248.789548191715</v>
      </c>
      <c r="R1262">
        <f t="shared" si="202"/>
        <v>364391.47659999999</v>
      </c>
    </row>
    <row r="1263" spans="1:18" x14ac:dyDescent="0.3">
      <c r="A1263" t="s">
        <v>39</v>
      </c>
      <c r="B1263" t="s">
        <v>40</v>
      </c>
      <c r="C1263">
        <v>0</v>
      </c>
      <c r="D1263">
        <v>25</v>
      </c>
      <c r="E1263">
        <v>1</v>
      </c>
      <c r="F1263">
        <v>20260204</v>
      </c>
      <c r="G1263">
        <v>20260301</v>
      </c>
      <c r="H1263">
        <v>1279056.156</v>
      </c>
      <c r="I1263">
        <f t="shared" si="193"/>
        <v>26</v>
      </c>
      <c r="J1263">
        <f t="shared" si="194"/>
        <v>49194.46753846154</v>
      </c>
      <c r="K1263">
        <f t="shared" si="195"/>
        <v>0</v>
      </c>
      <c r="L1263">
        <f t="shared" si="196"/>
        <v>1229861.6884615384</v>
      </c>
      <c r="M1263">
        <f t="shared" si="197"/>
        <v>36269.509013545263</v>
      </c>
      <c r="N1263">
        <f t="shared" si="198"/>
        <v>1266131.1974750836</v>
      </c>
      <c r="O1263">
        <f t="shared" si="199"/>
        <v>0</v>
      </c>
      <c r="P1263">
        <f t="shared" si="200"/>
        <v>1242416.3994949989</v>
      </c>
      <c r="Q1263">
        <f t="shared" si="201"/>
        <v>36639.756505001118</v>
      </c>
      <c r="R1263">
        <f t="shared" si="202"/>
        <v>1279056.156</v>
      </c>
    </row>
    <row r="1264" spans="1:18" x14ac:dyDescent="0.3">
      <c r="A1264" t="s">
        <v>37</v>
      </c>
      <c r="B1264" t="s">
        <v>38</v>
      </c>
      <c r="C1264">
        <v>0</v>
      </c>
      <c r="D1264">
        <v>22</v>
      </c>
      <c r="E1264">
        <v>9</v>
      </c>
      <c r="F1264">
        <v>20260207</v>
      </c>
      <c r="G1264">
        <v>20260309</v>
      </c>
      <c r="H1264">
        <v>270483.51850000001</v>
      </c>
      <c r="I1264">
        <f t="shared" si="193"/>
        <v>31</v>
      </c>
      <c r="J1264">
        <f t="shared" si="194"/>
        <v>8725.2747903225809</v>
      </c>
      <c r="K1264">
        <f t="shared" si="195"/>
        <v>0</v>
      </c>
      <c r="L1264">
        <f t="shared" si="196"/>
        <v>191956.04538709679</v>
      </c>
      <c r="M1264">
        <f t="shared" si="197"/>
        <v>57895.796750978458</v>
      </c>
      <c r="N1264">
        <f t="shared" si="198"/>
        <v>249851.84213807524</v>
      </c>
      <c r="O1264">
        <f t="shared" si="199"/>
        <v>0</v>
      </c>
      <c r="P1264">
        <f t="shared" si="200"/>
        <v>207806.93914177603</v>
      </c>
      <c r="Q1264">
        <f t="shared" si="201"/>
        <v>62676.579358223971</v>
      </c>
      <c r="R1264">
        <f t="shared" si="202"/>
        <v>270483.51850000001</v>
      </c>
    </row>
    <row r="1265" spans="1:18" x14ac:dyDescent="0.3">
      <c r="A1265" t="s">
        <v>33</v>
      </c>
      <c r="B1265" t="s">
        <v>34</v>
      </c>
      <c r="C1265">
        <v>0</v>
      </c>
      <c r="D1265">
        <v>23</v>
      </c>
      <c r="E1265">
        <v>9</v>
      </c>
      <c r="F1265">
        <v>20260206</v>
      </c>
      <c r="G1265">
        <v>20260309</v>
      </c>
      <c r="H1265">
        <v>465040.277</v>
      </c>
      <c r="I1265">
        <f t="shared" si="193"/>
        <v>32</v>
      </c>
      <c r="J1265">
        <f t="shared" si="194"/>
        <v>14532.50865625</v>
      </c>
      <c r="K1265">
        <f t="shared" si="195"/>
        <v>0</v>
      </c>
      <c r="L1265">
        <f t="shared" si="196"/>
        <v>334247.69909374998</v>
      </c>
      <c r="M1265">
        <f t="shared" si="197"/>
        <v>96429.188496993898</v>
      </c>
      <c r="N1265">
        <f t="shared" si="198"/>
        <v>430676.88759074389</v>
      </c>
      <c r="O1265">
        <f t="shared" si="199"/>
        <v>0</v>
      </c>
      <c r="P1265">
        <f t="shared" si="200"/>
        <v>360917.07507851609</v>
      </c>
      <c r="Q1265">
        <f t="shared" si="201"/>
        <v>104123.20192148391</v>
      </c>
      <c r="R1265">
        <f t="shared" si="202"/>
        <v>465040.277</v>
      </c>
    </row>
    <row r="1266" spans="1:18" x14ac:dyDescent="0.3">
      <c r="A1266" t="s">
        <v>35</v>
      </c>
      <c r="B1266" t="s">
        <v>34</v>
      </c>
      <c r="C1266">
        <v>0</v>
      </c>
      <c r="D1266">
        <v>25</v>
      </c>
      <c r="E1266">
        <v>9</v>
      </c>
      <c r="F1266">
        <v>20260204</v>
      </c>
      <c r="G1266">
        <v>20260309</v>
      </c>
      <c r="H1266">
        <v>282806.1508</v>
      </c>
      <c r="I1266">
        <f t="shared" si="193"/>
        <v>34</v>
      </c>
      <c r="J1266">
        <f t="shared" si="194"/>
        <v>8317.8279647058826</v>
      </c>
      <c r="K1266">
        <f t="shared" si="195"/>
        <v>0</v>
      </c>
      <c r="L1266">
        <f t="shared" si="196"/>
        <v>207945.69911764708</v>
      </c>
      <c r="M1266">
        <f t="shared" si="197"/>
        <v>55192.219021953882</v>
      </c>
      <c r="N1266">
        <f t="shared" si="198"/>
        <v>263137.91813960095</v>
      </c>
      <c r="O1266">
        <f t="shared" si="199"/>
        <v>0</v>
      </c>
      <c r="P1266">
        <f t="shared" si="200"/>
        <v>223488.59168095078</v>
      </c>
      <c r="Q1266">
        <f t="shared" si="201"/>
        <v>59317.559119049234</v>
      </c>
      <c r="R1266">
        <f t="shared" si="202"/>
        <v>282806.1508</v>
      </c>
    </row>
    <row r="1267" spans="1:18" x14ac:dyDescent="0.3">
      <c r="A1267" t="s">
        <v>35</v>
      </c>
      <c r="B1267" t="s">
        <v>36</v>
      </c>
      <c r="C1267">
        <v>0</v>
      </c>
      <c r="D1267">
        <v>20</v>
      </c>
      <c r="E1267">
        <v>4</v>
      </c>
      <c r="F1267">
        <v>20260209</v>
      </c>
      <c r="G1267">
        <v>20260304</v>
      </c>
      <c r="H1267">
        <v>67559.739100000006</v>
      </c>
      <c r="I1267">
        <f t="shared" si="193"/>
        <v>24</v>
      </c>
      <c r="J1267">
        <f t="shared" si="194"/>
        <v>2814.9891291666668</v>
      </c>
      <c r="K1267">
        <f t="shared" si="195"/>
        <v>0</v>
      </c>
      <c r="L1267">
        <f t="shared" si="196"/>
        <v>56299.782583333334</v>
      </c>
      <c r="M1267">
        <f t="shared" si="197"/>
        <v>8301.6061522380915</v>
      </c>
      <c r="N1267">
        <f t="shared" si="198"/>
        <v>64601.388735571425</v>
      </c>
      <c r="O1267">
        <f t="shared" si="199"/>
        <v>0</v>
      </c>
      <c r="P1267">
        <f t="shared" si="200"/>
        <v>58877.969919280564</v>
      </c>
      <c r="Q1267">
        <f t="shared" si="201"/>
        <v>8681.769180719446</v>
      </c>
      <c r="R1267">
        <f t="shared" si="202"/>
        <v>67559.739100000006</v>
      </c>
    </row>
    <row r="1268" spans="1:18" x14ac:dyDescent="0.3">
      <c r="A1268" t="s">
        <v>0</v>
      </c>
      <c r="B1268" t="s">
        <v>0</v>
      </c>
      <c r="C1268">
        <v>0</v>
      </c>
      <c r="D1268">
        <v>26</v>
      </c>
      <c r="E1268">
        <v>1</v>
      </c>
      <c r="F1268">
        <v>20260203</v>
      </c>
      <c r="G1268">
        <v>20260301</v>
      </c>
      <c r="H1268">
        <v>25401.482599999999</v>
      </c>
      <c r="I1268">
        <f t="shared" si="193"/>
        <v>27</v>
      </c>
      <c r="J1268">
        <f t="shared" si="194"/>
        <v>940.79565185185186</v>
      </c>
      <c r="K1268">
        <f t="shared" si="195"/>
        <v>0</v>
      </c>
      <c r="L1268">
        <f t="shared" si="196"/>
        <v>24460.686948148148</v>
      </c>
      <c r="M1268">
        <f t="shared" si="197"/>
        <v>693.61857302484862</v>
      </c>
      <c r="N1268">
        <f t="shared" si="198"/>
        <v>25154.305521172995</v>
      </c>
      <c r="O1268">
        <f t="shared" si="199"/>
        <v>0</v>
      </c>
      <c r="P1268">
        <f t="shared" si="200"/>
        <v>24701.048231064742</v>
      </c>
      <c r="Q1268">
        <f t="shared" si="201"/>
        <v>700.4343689352595</v>
      </c>
      <c r="R1268">
        <f t="shared" si="202"/>
        <v>25401.482600000003</v>
      </c>
    </row>
    <row r="1269" spans="1:18" x14ac:dyDescent="0.3">
      <c r="A1269" t="s">
        <v>35</v>
      </c>
      <c r="B1269" t="s">
        <v>34</v>
      </c>
      <c r="C1269">
        <v>0</v>
      </c>
      <c r="D1269">
        <v>21</v>
      </c>
      <c r="E1269">
        <v>8</v>
      </c>
      <c r="F1269">
        <v>20260208</v>
      </c>
      <c r="G1269">
        <v>20260308</v>
      </c>
      <c r="H1269">
        <v>1137791.8376</v>
      </c>
      <c r="I1269">
        <f t="shared" si="193"/>
        <v>29</v>
      </c>
      <c r="J1269">
        <f t="shared" si="194"/>
        <v>39234.201296551721</v>
      </c>
      <c r="K1269">
        <f t="shared" si="195"/>
        <v>0</v>
      </c>
      <c r="L1269">
        <f t="shared" si="196"/>
        <v>823918.22722758609</v>
      </c>
      <c r="M1269">
        <f t="shared" si="197"/>
        <v>231408.98377680191</v>
      </c>
      <c r="N1269">
        <f t="shared" si="198"/>
        <v>1055327.2110043881</v>
      </c>
      <c r="O1269">
        <f t="shared" si="199"/>
        <v>0</v>
      </c>
      <c r="P1269">
        <f t="shared" si="200"/>
        <v>888300.25798085053</v>
      </c>
      <c r="Q1269">
        <f t="shared" si="201"/>
        <v>249491.57961914927</v>
      </c>
      <c r="R1269">
        <f t="shared" si="202"/>
        <v>1137791.8375999997</v>
      </c>
    </row>
    <row r="1270" spans="1:18" x14ac:dyDescent="0.3">
      <c r="A1270" t="s">
        <v>35</v>
      </c>
      <c r="B1270" t="s">
        <v>36</v>
      </c>
      <c r="C1270">
        <v>0</v>
      </c>
      <c r="D1270">
        <v>19</v>
      </c>
      <c r="E1270">
        <v>3</v>
      </c>
      <c r="F1270">
        <v>20260210</v>
      </c>
      <c r="G1270">
        <v>20260303</v>
      </c>
      <c r="H1270">
        <v>23684.614099999999</v>
      </c>
      <c r="I1270">
        <f t="shared" si="193"/>
        <v>22</v>
      </c>
      <c r="J1270">
        <f t="shared" si="194"/>
        <v>1076.5733681818181</v>
      </c>
      <c r="K1270">
        <f t="shared" si="195"/>
        <v>0</v>
      </c>
      <c r="L1270">
        <f t="shared" si="196"/>
        <v>20454.893995454542</v>
      </c>
      <c r="M1270">
        <f t="shared" si="197"/>
        <v>2381.1694343770719</v>
      </c>
      <c r="N1270">
        <f t="shared" si="198"/>
        <v>22836.063429831614</v>
      </c>
      <c r="O1270">
        <f t="shared" si="199"/>
        <v>0</v>
      </c>
      <c r="P1270">
        <f t="shared" si="200"/>
        <v>21214.964314115161</v>
      </c>
      <c r="Q1270">
        <f t="shared" si="201"/>
        <v>2469.6497858848379</v>
      </c>
      <c r="R1270">
        <f t="shared" si="202"/>
        <v>23684.614099999999</v>
      </c>
    </row>
    <row r="1271" spans="1:18" x14ac:dyDescent="0.3">
      <c r="A1271" t="s">
        <v>0</v>
      </c>
      <c r="B1271" t="s">
        <v>0</v>
      </c>
      <c r="C1271">
        <v>0</v>
      </c>
      <c r="D1271">
        <v>27</v>
      </c>
      <c r="E1271">
        <v>4</v>
      </c>
      <c r="F1271">
        <v>20260202</v>
      </c>
      <c r="G1271">
        <v>20260304</v>
      </c>
      <c r="H1271">
        <v>4517.4189999999999</v>
      </c>
      <c r="I1271">
        <f t="shared" si="193"/>
        <v>31</v>
      </c>
      <c r="J1271">
        <f t="shared" si="194"/>
        <v>145.72319354838709</v>
      </c>
      <c r="K1271">
        <f t="shared" si="195"/>
        <v>0</v>
      </c>
      <c r="L1271">
        <f t="shared" si="196"/>
        <v>3934.5262258064513</v>
      </c>
      <c r="M1271">
        <f t="shared" si="197"/>
        <v>429.74821733794613</v>
      </c>
      <c r="N1271">
        <f t="shared" si="198"/>
        <v>4364.2744431443971</v>
      </c>
      <c r="O1271">
        <f t="shared" si="199"/>
        <v>0</v>
      </c>
      <c r="P1271">
        <f t="shared" si="200"/>
        <v>4072.590704367004</v>
      </c>
      <c r="Q1271">
        <f t="shared" si="201"/>
        <v>444.82829563299657</v>
      </c>
      <c r="R1271">
        <f t="shared" si="202"/>
        <v>4517.4190000000008</v>
      </c>
    </row>
    <row r="1272" spans="1:18" x14ac:dyDescent="0.3">
      <c r="A1272" t="s">
        <v>37</v>
      </c>
      <c r="B1272" t="s">
        <v>38</v>
      </c>
      <c r="C1272">
        <v>0</v>
      </c>
      <c r="D1272">
        <v>21</v>
      </c>
      <c r="E1272">
        <v>2</v>
      </c>
      <c r="F1272">
        <v>20260208</v>
      </c>
      <c r="G1272">
        <v>20260302</v>
      </c>
      <c r="H1272">
        <v>717.80470000000003</v>
      </c>
      <c r="I1272">
        <f t="shared" si="193"/>
        <v>23</v>
      </c>
      <c r="J1272">
        <f t="shared" si="194"/>
        <v>31.2089</v>
      </c>
      <c r="K1272">
        <f t="shared" si="195"/>
        <v>0</v>
      </c>
      <c r="L1272">
        <f t="shared" si="196"/>
        <v>655.38689999999997</v>
      </c>
      <c r="M1272">
        <f t="shared" si="197"/>
        <v>46.018649514515374</v>
      </c>
      <c r="N1272">
        <f t="shared" si="198"/>
        <v>701.40554951451531</v>
      </c>
      <c r="O1272">
        <f t="shared" si="199"/>
        <v>0</v>
      </c>
      <c r="P1272">
        <f t="shared" si="200"/>
        <v>670.71011551597996</v>
      </c>
      <c r="Q1272">
        <f t="shared" si="201"/>
        <v>47.094584484020061</v>
      </c>
      <c r="R1272">
        <f t="shared" si="202"/>
        <v>717.80470000000003</v>
      </c>
    </row>
    <row r="1273" spans="1:18" x14ac:dyDescent="0.3">
      <c r="A1273" t="s">
        <v>37</v>
      </c>
      <c r="B1273" t="s">
        <v>38</v>
      </c>
      <c r="C1273">
        <v>0</v>
      </c>
      <c r="D1273">
        <v>21</v>
      </c>
      <c r="E1273">
        <v>3</v>
      </c>
      <c r="F1273">
        <v>20260208</v>
      </c>
      <c r="G1273">
        <v>20260303</v>
      </c>
      <c r="H1273">
        <v>28000.2824</v>
      </c>
      <c r="I1273">
        <f t="shared" si="193"/>
        <v>24</v>
      </c>
      <c r="J1273">
        <f t="shared" si="194"/>
        <v>1166.6784333333333</v>
      </c>
      <c r="K1273">
        <f t="shared" si="195"/>
        <v>0</v>
      </c>
      <c r="L1273">
        <f t="shared" si="196"/>
        <v>24500.247099999997</v>
      </c>
      <c r="M1273">
        <f t="shared" si="197"/>
        <v>2580.464190649649</v>
      </c>
      <c r="N1273">
        <f t="shared" si="198"/>
        <v>27080.711290649648</v>
      </c>
      <c r="O1273">
        <f t="shared" si="199"/>
        <v>0</v>
      </c>
      <c r="P1273">
        <f t="shared" si="200"/>
        <v>25332.194206680455</v>
      </c>
      <c r="Q1273">
        <f t="shared" si="201"/>
        <v>2668.0881933195446</v>
      </c>
      <c r="R1273">
        <f t="shared" si="202"/>
        <v>28000.2824</v>
      </c>
    </row>
    <row r="1274" spans="1:18" x14ac:dyDescent="0.3">
      <c r="A1274" t="s">
        <v>35</v>
      </c>
      <c r="B1274" t="s">
        <v>34</v>
      </c>
      <c r="C1274">
        <v>0</v>
      </c>
      <c r="D1274">
        <v>17</v>
      </c>
      <c r="E1274">
        <v>2</v>
      </c>
      <c r="F1274">
        <v>20260212</v>
      </c>
      <c r="G1274">
        <v>20260302</v>
      </c>
      <c r="H1274">
        <v>1713.6396</v>
      </c>
      <c r="I1274">
        <f t="shared" si="193"/>
        <v>19</v>
      </c>
      <c r="J1274">
        <f t="shared" si="194"/>
        <v>90.191557894736846</v>
      </c>
      <c r="K1274">
        <f t="shared" si="195"/>
        <v>0</v>
      </c>
      <c r="L1274">
        <f t="shared" si="196"/>
        <v>1533.2564842105264</v>
      </c>
      <c r="M1274">
        <f t="shared" si="197"/>
        <v>132.99070752016306</v>
      </c>
      <c r="N1274">
        <f t="shared" si="198"/>
        <v>1666.2471917306896</v>
      </c>
      <c r="O1274">
        <f t="shared" si="199"/>
        <v>0</v>
      </c>
      <c r="P1274">
        <f t="shared" si="200"/>
        <v>1576.8662905117137</v>
      </c>
      <c r="Q1274">
        <f t="shared" si="201"/>
        <v>136.77330948828609</v>
      </c>
      <c r="R1274">
        <f t="shared" si="202"/>
        <v>1713.6395999999997</v>
      </c>
    </row>
    <row r="1275" spans="1:18" x14ac:dyDescent="0.3">
      <c r="A1275" t="s">
        <v>0</v>
      </c>
      <c r="B1275" t="s">
        <v>0</v>
      </c>
      <c r="C1275">
        <v>0</v>
      </c>
      <c r="D1275">
        <v>8</v>
      </c>
      <c r="E1275">
        <v>0</v>
      </c>
      <c r="F1275">
        <v>20260202</v>
      </c>
      <c r="G1275">
        <v>20260209</v>
      </c>
      <c r="H1275">
        <v>379.43619999999999</v>
      </c>
      <c r="I1275">
        <f t="shared" si="193"/>
        <v>8</v>
      </c>
      <c r="J1275">
        <f t="shared" si="194"/>
        <v>47.429524999999998</v>
      </c>
      <c r="K1275">
        <f t="shared" si="195"/>
        <v>0</v>
      </c>
      <c r="L1275">
        <f t="shared" si="196"/>
        <v>379.43619999999999</v>
      </c>
      <c r="M1275">
        <f t="shared" si="197"/>
        <v>0</v>
      </c>
      <c r="N1275">
        <f t="shared" si="198"/>
        <v>379.43619999999999</v>
      </c>
      <c r="O1275">
        <f t="shared" si="199"/>
        <v>0</v>
      </c>
      <c r="P1275">
        <f t="shared" si="200"/>
        <v>379.43619999999999</v>
      </c>
      <c r="Q1275">
        <f t="shared" si="201"/>
        <v>0</v>
      </c>
      <c r="R1275">
        <f t="shared" si="202"/>
        <v>379.43619999999999</v>
      </c>
    </row>
    <row r="1276" spans="1:18" x14ac:dyDescent="0.3">
      <c r="A1276" t="s">
        <v>45</v>
      </c>
      <c r="B1276" t="s">
        <v>46</v>
      </c>
      <c r="C1276">
        <v>0</v>
      </c>
      <c r="D1276">
        <v>27</v>
      </c>
      <c r="E1276">
        <v>1</v>
      </c>
      <c r="F1276">
        <v>20260202</v>
      </c>
      <c r="G1276">
        <v>20260301</v>
      </c>
      <c r="H1276">
        <v>154318.5117</v>
      </c>
      <c r="I1276">
        <f t="shared" si="193"/>
        <v>28</v>
      </c>
      <c r="J1276">
        <f t="shared" si="194"/>
        <v>5511.3754178571426</v>
      </c>
      <c r="K1276">
        <f t="shared" si="195"/>
        <v>0</v>
      </c>
      <c r="L1276">
        <f t="shared" si="196"/>
        <v>148807.13628214286</v>
      </c>
      <c r="M1276">
        <f t="shared" si="197"/>
        <v>4063.3609915326006</v>
      </c>
      <c r="N1276">
        <f t="shared" si="198"/>
        <v>152870.49727367546</v>
      </c>
      <c r="O1276">
        <f t="shared" si="199"/>
        <v>0</v>
      </c>
      <c r="P1276">
        <f t="shared" si="200"/>
        <v>150216.66188662124</v>
      </c>
      <c r="Q1276">
        <f t="shared" si="201"/>
        <v>4101.8498133787816</v>
      </c>
      <c r="R1276">
        <f t="shared" si="202"/>
        <v>154318.51170000003</v>
      </c>
    </row>
    <row r="1277" spans="1:18" x14ac:dyDescent="0.3">
      <c r="A1277" t="s">
        <v>43</v>
      </c>
      <c r="B1277" t="s">
        <v>44</v>
      </c>
      <c r="C1277">
        <v>0</v>
      </c>
      <c r="D1277">
        <v>27</v>
      </c>
      <c r="E1277">
        <v>1</v>
      </c>
      <c r="F1277">
        <v>20260202</v>
      </c>
      <c r="G1277">
        <v>20260301</v>
      </c>
      <c r="H1277">
        <v>1276424.5955999999</v>
      </c>
      <c r="I1277">
        <f t="shared" si="193"/>
        <v>28</v>
      </c>
      <c r="J1277">
        <f t="shared" si="194"/>
        <v>45586.592699999994</v>
      </c>
      <c r="K1277">
        <f t="shared" si="195"/>
        <v>0</v>
      </c>
      <c r="L1277">
        <f t="shared" si="196"/>
        <v>1230838.0028999997</v>
      </c>
      <c r="M1277">
        <f t="shared" si="197"/>
        <v>33609.538176966584</v>
      </c>
      <c r="N1277">
        <f t="shared" si="198"/>
        <v>1264447.5410769663</v>
      </c>
      <c r="O1277">
        <f t="shared" si="199"/>
        <v>0</v>
      </c>
      <c r="P1277">
        <f t="shared" si="200"/>
        <v>1242496.7023642724</v>
      </c>
      <c r="Q1277">
        <f t="shared" si="201"/>
        <v>33927.893235727381</v>
      </c>
      <c r="R1277">
        <f t="shared" si="202"/>
        <v>1276424.5955999999</v>
      </c>
    </row>
    <row r="1278" spans="1:18" x14ac:dyDescent="0.3">
      <c r="A1278" t="s">
        <v>0</v>
      </c>
      <c r="B1278" t="s">
        <v>0</v>
      </c>
      <c r="C1278">
        <v>23</v>
      </c>
      <c r="D1278">
        <v>28</v>
      </c>
      <c r="E1278">
        <v>4</v>
      </c>
      <c r="F1278">
        <v>20260109</v>
      </c>
      <c r="G1278">
        <v>20260304</v>
      </c>
      <c r="H1278">
        <v>14194.789699999999</v>
      </c>
      <c r="I1278">
        <f t="shared" si="193"/>
        <v>55</v>
      </c>
      <c r="J1278">
        <f t="shared" si="194"/>
        <v>258.08708545454544</v>
      </c>
      <c r="K1278">
        <f t="shared" si="195"/>
        <v>7199.4487546128184</v>
      </c>
      <c r="L1278">
        <f t="shared" si="196"/>
        <v>7226.438392727272</v>
      </c>
      <c r="M1278">
        <f t="shared" si="197"/>
        <v>761.11744596929123</v>
      </c>
      <c r="N1278">
        <f t="shared" si="198"/>
        <v>15187.004593309382</v>
      </c>
      <c r="O1278">
        <f t="shared" si="199"/>
        <v>6729.0860682742932</v>
      </c>
      <c r="P1278">
        <f t="shared" si="200"/>
        <v>6754.3123882348827</v>
      </c>
      <c r="Q1278">
        <f t="shared" si="201"/>
        <v>711.39124349082283</v>
      </c>
      <c r="R1278">
        <f t="shared" si="202"/>
        <v>14194.789699999999</v>
      </c>
    </row>
    <row r="1279" spans="1:18" x14ac:dyDescent="0.3">
      <c r="A1279" t="s">
        <v>35</v>
      </c>
      <c r="B1279" t="s">
        <v>34</v>
      </c>
      <c r="C1279">
        <v>0</v>
      </c>
      <c r="D1279">
        <v>22</v>
      </c>
      <c r="E1279">
        <v>10</v>
      </c>
      <c r="F1279">
        <v>20260207</v>
      </c>
      <c r="G1279">
        <v>20260310</v>
      </c>
      <c r="H1279">
        <v>32187.285800000001</v>
      </c>
      <c r="I1279">
        <f t="shared" si="193"/>
        <v>32</v>
      </c>
      <c r="J1279">
        <f t="shared" si="194"/>
        <v>1005.85268125</v>
      </c>
      <c r="K1279">
        <f t="shared" si="195"/>
        <v>0</v>
      </c>
      <c r="L1279">
        <f t="shared" si="196"/>
        <v>22128.758987500001</v>
      </c>
      <c r="M1279">
        <f t="shared" si="197"/>
        <v>7415.8304204376482</v>
      </c>
      <c r="N1279">
        <f t="shared" si="198"/>
        <v>29544.589407937649</v>
      </c>
      <c r="O1279">
        <f t="shared" si="199"/>
        <v>0</v>
      </c>
      <c r="P1279">
        <f t="shared" si="200"/>
        <v>24108.126198518752</v>
      </c>
      <c r="Q1279">
        <f t="shared" si="201"/>
        <v>8079.1596014812521</v>
      </c>
      <c r="R1279">
        <f t="shared" si="202"/>
        <v>32187.285800000005</v>
      </c>
    </row>
    <row r="1280" spans="1:18" x14ac:dyDescent="0.3">
      <c r="A1280" t="s">
        <v>41</v>
      </c>
      <c r="B1280" t="s">
        <v>42</v>
      </c>
      <c r="C1280">
        <v>0</v>
      </c>
      <c r="D1280">
        <v>23</v>
      </c>
      <c r="E1280">
        <v>8</v>
      </c>
      <c r="F1280">
        <v>20260206</v>
      </c>
      <c r="G1280">
        <v>20260308</v>
      </c>
      <c r="H1280">
        <v>77184.425300000003</v>
      </c>
      <c r="I1280">
        <f t="shared" si="193"/>
        <v>31</v>
      </c>
      <c r="J1280">
        <f t="shared" si="194"/>
        <v>2489.8201709677419</v>
      </c>
      <c r="K1280">
        <f t="shared" si="195"/>
        <v>0</v>
      </c>
      <c r="L1280">
        <f t="shared" si="196"/>
        <v>57265.863932258064</v>
      </c>
      <c r="M1280">
        <f t="shared" si="197"/>
        <v>14685.318841988697</v>
      </c>
      <c r="N1280">
        <f t="shared" si="198"/>
        <v>71951.182774246758</v>
      </c>
      <c r="O1280">
        <f t="shared" si="199"/>
        <v>0</v>
      </c>
      <c r="P1280">
        <f t="shared" si="200"/>
        <v>61430.99566253947</v>
      </c>
      <c r="Q1280">
        <f t="shared" si="201"/>
        <v>15753.42963746054</v>
      </c>
      <c r="R1280">
        <f t="shared" si="202"/>
        <v>77184.425300000003</v>
      </c>
    </row>
    <row r="1281" spans="1:18" x14ac:dyDescent="0.3">
      <c r="A1281" t="s">
        <v>35</v>
      </c>
      <c r="B1281" t="s">
        <v>34</v>
      </c>
      <c r="C1281">
        <v>0</v>
      </c>
      <c r="D1281">
        <v>26</v>
      </c>
      <c r="E1281">
        <v>11</v>
      </c>
      <c r="F1281">
        <v>20260203</v>
      </c>
      <c r="G1281">
        <v>20260311</v>
      </c>
      <c r="H1281">
        <v>74850.709199999998</v>
      </c>
      <c r="I1281">
        <f t="shared" si="193"/>
        <v>37</v>
      </c>
      <c r="J1281">
        <f t="shared" si="194"/>
        <v>2022.9921405405405</v>
      </c>
      <c r="K1281">
        <f t="shared" si="195"/>
        <v>0</v>
      </c>
      <c r="L1281">
        <f t="shared" si="196"/>
        <v>52597.795654054054</v>
      </c>
      <c r="M1281">
        <f t="shared" si="197"/>
        <v>16406.362113815259</v>
      </c>
      <c r="N1281">
        <f t="shared" si="198"/>
        <v>69004.157767869314</v>
      </c>
      <c r="O1281">
        <f t="shared" si="199"/>
        <v>0</v>
      </c>
      <c r="P1281">
        <f t="shared" si="200"/>
        <v>57054.276646730075</v>
      </c>
      <c r="Q1281">
        <f t="shared" si="201"/>
        <v>17796.432553269926</v>
      </c>
      <c r="R1281">
        <f t="shared" si="202"/>
        <v>74850.709199999998</v>
      </c>
    </row>
    <row r="1282" spans="1:18" x14ac:dyDescent="0.3">
      <c r="A1282" t="s">
        <v>35</v>
      </c>
      <c r="B1282" t="s">
        <v>36</v>
      </c>
      <c r="C1282">
        <v>0</v>
      </c>
      <c r="D1282">
        <v>2</v>
      </c>
      <c r="E1282">
        <v>3</v>
      </c>
      <c r="F1282">
        <v>20260227</v>
      </c>
      <c r="G1282">
        <v>20260303</v>
      </c>
      <c r="H1282">
        <v>339.45859999999999</v>
      </c>
      <c r="I1282">
        <f t="shared" si="193"/>
        <v>5</v>
      </c>
      <c r="J1282">
        <f t="shared" si="194"/>
        <v>67.891719999999992</v>
      </c>
      <c r="K1282">
        <f t="shared" si="195"/>
        <v>0</v>
      </c>
      <c r="L1282">
        <f t="shared" si="196"/>
        <v>135.78343999999998</v>
      </c>
      <c r="M1282">
        <f t="shared" si="197"/>
        <v>150.16318746980573</v>
      </c>
      <c r="N1282">
        <f t="shared" si="198"/>
        <v>285.94662746980572</v>
      </c>
      <c r="O1282">
        <f t="shared" si="199"/>
        <v>0</v>
      </c>
      <c r="P1282">
        <f t="shared" si="200"/>
        <v>161.19391528914301</v>
      </c>
      <c r="Q1282">
        <f t="shared" si="201"/>
        <v>178.26468471085698</v>
      </c>
      <c r="R1282">
        <f t="shared" si="202"/>
        <v>339.45859999999999</v>
      </c>
    </row>
    <row r="1283" spans="1:18" x14ac:dyDescent="0.3">
      <c r="A1283" t="s">
        <v>0</v>
      </c>
      <c r="B1283" t="s">
        <v>0</v>
      </c>
      <c r="C1283">
        <v>23</v>
      </c>
      <c r="D1283">
        <v>28</v>
      </c>
      <c r="E1283">
        <v>2</v>
      </c>
      <c r="F1283">
        <v>20260109</v>
      </c>
      <c r="G1283">
        <v>20260302</v>
      </c>
      <c r="H1283">
        <v>7201.0075999999999</v>
      </c>
      <c r="I1283">
        <f t="shared" si="193"/>
        <v>53</v>
      </c>
      <c r="J1283">
        <f t="shared" si="194"/>
        <v>135.8680679245283</v>
      </c>
      <c r="K1283">
        <f t="shared" si="195"/>
        <v>3790.0974033168832</v>
      </c>
      <c r="L1283">
        <f t="shared" si="196"/>
        <v>3804.3059018867925</v>
      </c>
      <c r="M1283">
        <f t="shared" si="197"/>
        <v>200.34237022238003</v>
      </c>
      <c r="N1283">
        <f t="shared" si="198"/>
        <v>7794.7456754260556</v>
      </c>
      <c r="O1283">
        <f t="shared" si="199"/>
        <v>3501.3997046841878</v>
      </c>
      <c r="P1283">
        <f t="shared" si="200"/>
        <v>3514.5259195020835</v>
      </c>
      <c r="Q1283">
        <f t="shared" si="201"/>
        <v>185.08197581372877</v>
      </c>
      <c r="R1283">
        <f t="shared" si="202"/>
        <v>7201.0075999999999</v>
      </c>
    </row>
    <row r="1284" spans="1:18" x14ac:dyDescent="0.3">
      <c r="A1284" t="s">
        <v>0</v>
      </c>
      <c r="B1284" t="s">
        <v>0</v>
      </c>
      <c r="C1284">
        <v>0</v>
      </c>
      <c r="D1284">
        <v>24</v>
      </c>
      <c r="E1284">
        <v>3</v>
      </c>
      <c r="F1284">
        <v>20260205</v>
      </c>
      <c r="G1284">
        <v>20260303</v>
      </c>
      <c r="H1284">
        <v>4136.4805999999999</v>
      </c>
      <c r="I1284">
        <f t="shared" si="193"/>
        <v>27</v>
      </c>
      <c r="J1284">
        <f t="shared" si="194"/>
        <v>153.20298518518518</v>
      </c>
      <c r="K1284">
        <f t="shared" si="195"/>
        <v>0</v>
      </c>
      <c r="L1284">
        <f t="shared" si="196"/>
        <v>3676.8716444444444</v>
      </c>
      <c r="M1284">
        <f t="shared" si="197"/>
        <v>338.85499712331392</v>
      </c>
      <c r="N1284">
        <f t="shared" si="198"/>
        <v>4015.7266415677582</v>
      </c>
      <c r="O1284">
        <f t="shared" si="199"/>
        <v>0</v>
      </c>
      <c r="P1284">
        <f t="shared" si="200"/>
        <v>3787.4361438100173</v>
      </c>
      <c r="Q1284">
        <f t="shared" si="201"/>
        <v>349.04445618998267</v>
      </c>
      <c r="R1284">
        <f t="shared" si="202"/>
        <v>4136.4805999999999</v>
      </c>
    </row>
    <row r="1285" spans="1:18" x14ac:dyDescent="0.3">
      <c r="A1285" t="s">
        <v>35</v>
      </c>
      <c r="B1285" t="s">
        <v>34</v>
      </c>
      <c r="C1285">
        <v>0</v>
      </c>
      <c r="D1285">
        <v>20</v>
      </c>
      <c r="E1285">
        <v>2</v>
      </c>
      <c r="F1285">
        <v>20260209</v>
      </c>
      <c r="G1285">
        <v>20260302</v>
      </c>
      <c r="H1285">
        <v>177705.5577</v>
      </c>
      <c r="I1285">
        <f t="shared" si="193"/>
        <v>22</v>
      </c>
      <c r="J1285">
        <f t="shared" si="194"/>
        <v>8077.5253499999999</v>
      </c>
      <c r="K1285">
        <f t="shared" si="195"/>
        <v>0</v>
      </c>
      <c r="L1285">
        <f t="shared" si="196"/>
        <v>161550.50699999998</v>
      </c>
      <c r="M1285">
        <f t="shared" si="197"/>
        <v>11910.602681487111</v>
      </c>
      <c r="N1285">
        <f t="shared" si="198"/>
        <v>173461.10968148708</v>
      </c>
      <c r="O1285">
        <f t="shared" si="199"/>
        <v>0</v>
      </c>
      <c r="P1285">
        <f t="shared" si="200"/>
        <v>165503.51255026422</v>
      </c>
      <c r="Q1285">
        <f t="shared" si="201"/>
        <v>12202.045149735821</v>
      </c>
      <c r="R1285">
        <f t="shared" si="202"/>
        <v>177705.55770000003</v>
      </c>
    </row>
    <row r="1286" spans="1:18" x14ac:dyDescent="0.3">
      <c r="A1286" t="s">
        <v>35</v>
      </c>
      <c r="B1286" t="s">
        <v>36</v>
      </c>
      <c r="C1286">
        <v>0</v>
      </c>
      <c r="D1286">
        <v>24</v>
      </c>
      <c r="E1286">
        <v>10</v>
      </c>
      <c r="F1286">
        <v>20260205</v>
      </c>
      <c r="G1286">
        <v>20260310</v>
      </c>
      <c r="H1286">
        <v>4728.4831999999997</v>
      </c>
      <c r="I1286">
        <f t="shared" si="193"/>
        <v>34</v>
      </c>
      <c r="J1286">
        <f t="shared" si="194"/>
        <v>139.07303529411763</v>
      </c>
      <c r="K1286">
        <f t="shared" si="195"/>
        <v>0</v>
      </c>
      <c r="L1286">
        <f t="shared" si="196"/>
        <v>3337.7528470588231</v>
      </c>
      <c r="M1286">
        <f t="shared" si="197"/>
        <v>1025.3410514500392</v>
      </c>
      <c r="N1286">
        <f t="shared" si="198"/>
        <v>4363.0938985088624</v>
      </c>
      <c r="O1286">
        <f t="shared" si="199"/>
        <v>0</v>
      </c>
      <c r="P1286">
        <f t="shared" si="200"/>
        <v>3617.2744914941363</v>
      </c>
      <c r="Q1286">
        <f t="shared" si="201"/>
        <v>1111.2087085058633</v>
      </c>
      <c r="R1286">
        <f t="shared" si="202"/>
        <v>4728.4831999999997</v>
      </c>
    </row>
    <row r="1287" spans="1:18" x14ac:dyDescent="0.3">
      <c r="A1287" t="s">
        <v>35</v>
      </c>
      <c r="B1287" t="s">
        <v>34</v>
      </c>
      <c r="C1287">
        <v>0</v>
      </c>
      <c r="D1287">
        <v>18</v>
      </c>
      <c r="E1287">
        <v>7</v>
      </c>
      <c r="F1287">
        <v>20260211</v>
      </c>
      <c r="G1287">
        <v>20260307</v>
      </c>
      <c r="H1287">
        <v>5318.1134000000002</v>
      </c>
      <c r="I1287">
        <f t="shared" si="193"/>
        <v>25</v>
      </c>
      <c r="J1287">
        <f t="shared" si="194"/>
        <v>212.724536</v>
      </c>
      <c r="K1287">
        <f t="shared" si="195"/>
        <v>0</v>
      </c>
      <c r="L1287">
        <f t="shared" si="196"/>
        <v>3829.0416479999999</v>
      </c>
      <c r="M1287">
        <f t="shared" si="197"/>
        <v>1097.8450226898956</v>
      </c>
      <c r="N1287">
        <f t="shared" si="198"/>
        <v>4926.8866706898953</v>
      </c>
      <c r="O1287">
        <f t="shared" si="199"/>
        <v>0</v>
      </c>
      <c r="P1287">
        <f t="shared" si="200"/>
        <v>4133.0923681537579</v>
      </c>
      <c r="Q1287">
        <f t="shared" si="201"/>
        <v>1185.0210318462425</v>
      </c>
      <c r="R1287">
        <f t="shared" si="202"/>
        <v>5318.1134000000002</v>
      </c>
    </row>
    <row r="1288" spans="1:18" x14ac:dyDescent="0.3">
      <c r="A1288" t="s">
        <v>0</v>
      </c>
      <c r="B1288" t="s">
        <v>0</v>
      </c>
      <c r="C1288">
        <v>29</v>
      </c>
      <c r="D1288">
        <v>28</v>
      </c>
      <c r="E1288">
        <v>8</v>
      </c>
      <c r="F1288">
        <v>20260103</v>
      </c>
      <c r="G1288">
        <v>20260308</v>
      </c>
      <c r="H1288">
        <v>10149.2646</v>
      </c>
      <c r="I1288">
        <f t="shared" si="193"/>
        <v>65</v>
      </c>
      <c r="J1288">
        <f t="shared" si="194"/>
        <v>156.14253230769231</v>
      </c>
      <c r="K1288">
        <f t="shared" si="195"/>
        <v>5491.9218913631694</v>
      </c>
      <c r="L1288">
        <f t="shared" si="196"/>
        <v>4371.9909046153844</v>
      </c>
      <c r="M1288">
        <f t="shared" si="197"/>
        <v>920.95119899472081</v>
      </c>
      <c r="N1288">
        <f t="shared" si="198"/>
        <v>10784.863994973275</v>
      </c>
      <c r="O1288">
        <f t="shared" si="199"/>
        <v>5168.2588175387918</v>
      </c>
      <c r="P1288">
        <f t="shared" si="200"/>
        <v>4114.3302818112961</v>
      </c>
      <c r="Q1288">
        <f t="shared" si="201"/>
        <v>866.67550064991224</v>
      </c>
      <c r="R1288">
        <f t="shared" si="202"/>
        <v>10149.264599999999</v>
      </c>
    </row>
    <row r="1289" spans="1:18" x14ac:dyDescent="0.3">
      <c r="A1289" t="s">
        <v>39</v>
      </c>
      <c r="B1289" t="s">
        <v>40</v>
      </c>
      <c r="C1289">
        <v>0</v>
      </c>
      <c r="D1289">
        <v>21</v>
      </c>
      <c r="E1289">
        <v>8</v>
      </c>
      <c r="F1289">
        <v>20260208</v>
      </c>
      <c r="G1289">
        <v>20260308</v>
      </c>
      <c r="H1289">
        <v>51097.569799999997</v>
      </c>
      <c r="I1289">
        <f t="shared" si="193"/>
        <v>29</v>
      </c>
      <c r="J1289">
        <f t="shared" si="194"/>
        <v>1761.9851655172413</v>
      </c>
      <c r="K1289">
        <f t="shared" si="195"/>
        <v>0</v>
      </c>
      <c r="L1289">
        <f t="shared" si="196"/>
        <v>37001.688475862065</v>
      </c>
      <c r="M1289">
        <f t="shared" si="197"/>
        <v>10392.442896957378</v>
      </c>
      <c r="N1289">
        <f t="shared" si="198"/>
        <v>47394.131372819444</v>
      </c>
      <c r="O1289">
        <f t="shared" si="199"/>
        <v>0</v>
      </c>
      <c r="P1289">
        <f t="shared" si="200"/>
        <v>39893.048038802808</v>
      </c>
      <c r="Q1289">
        <f t="shared" si="201"/>
        <v>11204.521761197188</v>
      </c>
      <c r="R1289">
        <f t="shared" si="202"/>
        <v>51097.569799999997</v>
      </c>
    </row>
    <row r="1290" spans="1:18" x14ac:dyDescent="0.3">
      <c r="A1290" t="s">
        <v>0</v>
      </c>
      <c r="B1290" t="s">
        <v>0</v>
      </c>
      <c r="C1290">
        <v>28</v>
      </c>
      <c r="D1290">
        <v>28</v>
      </c>
      <c r="E1290">
        <v>9</v>
      </c>
      <c r="F1290">
        <v>20260104</v>
      </c>
      <c r="G1290">
        <v>20260309</v>
      </c>
      <c r="H1290">
        <v>7581.4309000000003</v>
      </c>
      <c r="I1290">
        <f t="shared" si="193"/>
        <v>65</v>
      </c>
      <c r="J1290">
        <f t="shared" si="194"/>
        <v>116.63739846153847</v>
      </c>
      <c r="K1290">
        <f t="shared" si="195"/>
        <v>3960.9648754387408</v>
      </c>
      <c r="L1290">
        <f t="shared" si="196"/>
        <v>3265.8471569230769</v>
      </c>
      <c r="M1290">
        <f t="shared" si="197"/>
        <v>773.93724291432454</v>
      </c>
      <c r="N1290">
        <f t="shared" si="198"/>
        <v>8000.7492752761427</v>
      </c>
      <c r="O1290">
        <f t="shared" si="199"/>
        <v>3753.3711490327205</v>
      </c>
      <c r="P1290">
        <f t="shared" si="200"/>
        <v>3094.6844724513871</v>
      </c>
      <c r="Q1290">
        <f t="shared" si="201"/>
        <v>733.37527851589255</v>
      </c>
      <c r="R1290">
        <f t="shared" si="202"/>
        <v>7581.4308999999994</v>
      </c>
    </row>
    <row r="1291" spans="1:18" x14ac:dyDescent="0.3">
      <c r="A1291" t="s">
        <v>0</v>
      </c>
      <c r="B1291" t="s">
        <v>0</v>
      </c>
      <c r="C1291">
        <v>16</v>
      </c>
      <c r="D1291">
        <v>28</v>
      </c>
      <c r="E1291">
        <v>2</v>
      </c>
      <c r="F1291">
        <v>20260116</v>
      </c>
      <c r="G1291">
        <v>20260302</v>
      </c>
      <c r="H1291">
        <v>969.03380000000004</v>
      </c>
      <c r="I1291">
        <f t="shared" ref="I1291:I1354" si="203">IF(C1291&lt;0,0,C1291)+D1291+E1291</f>
        <v>46</v>
      </c>
      <c r="J1291">
        <f t="shared" ref="J1291:J1354" si="204">H1291/I1291</f>
        <v>21.065952173913043</v>
      </c>
      <c r="K1291">
        <f t="shared" ref="K1291:K1354" si="205">IF(C1291&lt;0,0,C1291)*$J1291*$B$6</f>
        <v>408.79559939801464</v>
      </c>
      <c r="L1291">
        <f t="shared" ref="L1291:L1354" si="206">IF(D1291&lt;0,0,D1291)*$J1291*$C$6</f>
        <v>589.8466608695652</v>
      </c>
      <c r="M1291">
        <f t="shared" ref="M1291:M1354" si="207">IF(E1291&lt;0,0,E1291)*$J1291*$D$6</f>
        <v>31.062506841985702</v>
      </c>
      <c r="N1291">
        <f t="shared" ref="N1291:N1354" si="208">K1291+L1291+M1291</f>
        <v>1029.7047671095654</v>
      </c>
      <c r="O1291">
        <f t="shared" ref="O1291:O1354" si="209">K1291/$N1291*$H1291</f>
        <v>384.70906007351238</v>
      </c>
      <c r="P1291">
        <f t="shared" ref="P1291:P1354" si="210">L1291/$N1291*$H1291</f>
        <v>555.09245898142683</v>
      </c>
      <c r="Q1291">
        <f t="shared" ref="Q1291:Q1354" si="211">M1291/$N1291*$H1291</f>
        <v>29.232280945060982</v>
      </c>
      <c r="R1291">
        <f t="shared" ref="R1291:R1354" si="212">O1291+P1291+Q1291</f>
        <v>969.03380000000027</v>
      </c>
    </row>
    <row r="1292" spans="1:18" x14ac:dyDescent="0.3">
      <c r="A1292" t="s">
        <v>0</v>
      </c>
      <c r="B1292" t="s">
        <v>0</v>
      </c>
      <c r="C1292">
        <v>20</v>
      </c>
      <c r="D1292">
        <v>28</v>
      </c>
      <c r="E1292">
        <v>1</v>
      </c>
      <c r="F1292">
        <v>20260112</v>
      </c>
      <c r="G1292">
        <v>20260301</v>
      </c>
      <c r="H1292">
        <v>1347.5886</v>
      </c>
      <c r="I1292">
        <f t="shared" si="203"/>
        <v>49</v>
      </c>
      <c r="J1292">
        <f t="shared" si="204"/>
        <v>27.501808163265306</v>
      </c>
      <c r="K1292">
        <f t="shared" si="205"/>
        <v>667.10835450352408</v>
      </c>
      <c r="L1292">
        <f t="shared" si="206"/>
        <v>770.05062857142855</v>
      </c>
      <c r="M1292">
        <f t="shared" si="207"/>
        <v>20.276204398116306</v>
      </c>
      <c r="N1292">
        <f t="shared" si="208"/>
        <v>1457.4351874730689</v>
      </c>
      <c r="O1292">
        <f t="shared" si="209"/>
        <v>616.82853633607601</v>
      </c>
      <c r="P1292">
        <f t="shared" si="210"/>
        <v>712.01207258135219</v>
      </c>
      <c r="Q1292">
        <f t="shared" si="211"/>
        <v>18.747991082571758</v>
      </c>
      <c r="R1292">
        <f t="shared" si="212"/>
        <v>1347.5886</v>
      </c>
    </row>
    <row r="1293" spans="1:18" x14ac:dyDescent="0.3">
      <c r="A1293" t="s">
        <v>0</v>
      </c>
      <c r="B1293" t="s">
        <v>0</v>
      </c>
      <c r="C1293">
        <v>0</v>
      </c>
      <c r="D1293">
        <v>22</v>
      </c>
      <c r="E1293">
        <v>4</v>
      </c>
      <c r="F1293">
        <v>20260207</v>
      </c>
      <c r="G1293">
        <v>20260304</v>
      </c>
      <c r="H1293">
        <v>675.69169999999997</v>
      </c>
      <c r="I1293">
        <f t="shared" si="203"/>
        <v>26</v>
      </c>
      <c r="J1293">
        <f t="shared" si="204"/>
        <v>25.988142307692307</v>
      </c>
      <c r="K1293">
        <f t="shared" si="205"/>
        <v>0</v>
      </c>
      <c r="L1293">
        <f t="shared" si="206"/>
        <v>571.73913076923077</v>
      </c>
      <c r="M1293">
        <f t="shared" si="207"/>
        <v>76.640907714853199</v>
      </c>
      <c r="N1293">
        <f t="shared" si="208"/>
        <v>648.38003848408403</v>
      </c>
      <c r="O1293">
        <f t="shared" si="209"/>
        <v>0</v>
      </c>
      <c r="P1293">
        <f t="shared" si="210"/>
        <v>595.8224533395578</v>
      </c>
      <c r="Q1293">
        <f t="shared" si="211"/>
        <v>79.869246660442144</v>
      </c>
      <c r="R1293">
        <f t="shared" si="212"/>
        <v>675.69169999999997</v>
      </c>
    </row>
    <row r="1294" spans="1:18" x14ac:dyDescent="0.3">
      <c r="A1294" t="s">
        <v>0</v>
      </c>
      <c r="B1294" t="s">
        <v>0</v>
      </c>
      <c r="C1294">
        <v>31</v>
      </c>
      <c r="D1294">
        <v>28</v>
      </c>
      <c r="E1294">
        <v>1</v>
      </c>
      <c r="F1294">
        <v>20251230</v>
      </c>
      <c r="G1294">
        <v>20260301</v>
      </c>
      <c r="H1294">
        <v>2229.8485000000001</v>
      </c>
      <c r="I1294">
        <f t="shared" si="203"/>
        <v>60</v>
      </c>
      <c r="J1294">
        <f t="shared" si="204"/>
        <v>37.164141666666666</v>
      </c>
      <c r="K1294">
        <f t="shared" si="205"/>
        <v>1397.304109323896</v>
      </c>
      <c r="L1294">
        <f t="shared" si="206"/>
        <v>1040.5959666666668</v>
      </c>
      <c r="M1294">
        <f t="shared" si="207"/>
        <v>27.399934151253817</v>
      </c>
      <c r="N1294">
        <f t="shared" si="208"/>
        <v>2465.300010141817</v>
      </c>
      <c r="O1294">
        <f t="shared" si="209"/>
        <v>1263.8528614781003</v>
      </c>
      <c r="P1294">
        <f t="shared" si="210"/>
        <v>941.21256878761665</v>
      </c>
      <c r="Q1294">
        <f t="shared" si="211"/>
        <v>24.783069734282538</v>
      </c>
      <c r="R1294">
        <f t="shared" si="212"/>
        <v>2229.8484999999991</v>
      </c>
    </row>
    <row r="1295" spans="1:18" x14ac:dyDescent="0.3">
      <c r="A1295" t="s">
        <v>0</v>
      </c>
      <c r="B1295" t="s">
        <v>0</v>
      </c>
      <c r="C1295">
        <v>31</v>
      </c>
      <c r="D1295">
        <v>28</v>
      </c>
      <c r="E1295">
        <v>6</v>
      </c>
      <c r="F1295">
        <v>20251229</v>
      </c>
      <c r="G1295">
        <v>20260306</v>
      </c>
      <c r="H1295">
        <v>463.0487</v>
      </c>
      <c r="I1295">
        <f t="shared" si="203"/>
        <v>65</v>
      </c>
      <c r="J1295">
        <f t="shared" si="204"/>
        <v>7.1238261538461538</v>
      </c>
      <c r="K1295">
        <f t="shared" si="205"/>
        <v>267.84290212213813</v>
      </c>
      <c r="L1295">
        <f t="shared" si="206"/>
        <v>199.46713230769231</v>
      </c>
      <c r="M1295">
        <f t="shared" si="207"/>
        <v>31.513016380857792</v>
      </c>
      <c r="N1295">
        <f t="shared" si="208"/>
        <v>498.82305081068824</v>
      </c>
      <c r="O1295">
        <f t="shared" si="209"/>
        <v>248.63387413696847</v>
      </c>
      <c r="P1295">
        <f t="shared" si="210"/>
        <v>185.16184478182473</v>
      </c>
      <c r="Q1295">
        <f t="shared" si="211"/>
        <v>29.252981081206766</v>
      </c>
      <c r="R1295">
        <f t="shared" si="212"/>
        <v>463.0487</v>
      </c>
    </row>
    <row r="1296" spans="1:18" x14ac:dyDescent="0.3">
      <c r="A1296" t="s">
        <v>0</v>
      </c>
      <c r="B1296" t="s">
        <v>0</v>
      </c>
      <c r="C1296">
        <v>9</v>
      </c>
      <c r="D1296">
        <v>28</v>
      </c>
      <c r="E1296">
        <v>1</v>
      </c>
      <c r="F1296">
        <v>20260123</v>
      </c>
      <c r="G1296">
        <v>20260301</v>
      </c>
      <c r="H1296">
        <v>295.07549999999998</v>
      </c>
      <c r="I1296">
        <f t="shared" si="203"/>
        <v>38</v>
      </c>
      <c r="J1296">
        <f t="shared" si="204"/>
        <v>7.7651447368421049</v>
      </c>
      <c r="K1296">
        <f t="shared" si="205"/>
        <v>84.761220197080505</v>
      </c>
      <c r="L1296">
        <f t="shared" si="206"/>
        <v>217.42405263157895</v>
      </c>
      <c r="M1296">
        <f t="shared" si="207"/>
        <v>5.7249930961075295</v>
      </c>
      <c r="N1296">
        <f t="shared" si="208"/>
        <v>307.91026592476697</v>
      </c>
      <c r="O1296">
        <f t="shared" si="209"/>
        <v>81.228079080593773</v>
      </c>
      <c r="P1296">
        <f t="shared" si="210"/>
        <v>208.36106535650586</v>
      </c>
      <c r="Q1296">
        <f t="shared" si="211"/>
        <v>5.4863555629003695</v>
      </c>
      <c r="R1296">
        <f t="shared" si="212"/>
        <v>295.07550000000003</v>
      </c>
    </row>
    <row r="1297" spans="1:18" x14ac:dyDescent="0.3">
      <c r="A1297" t="s">
        <v>33</v>
      </c>
      <c r="B1297" t="s">
        <v>34</v>
      </c>
      <c r="C1297">
        <v>0</v>
      </c>
      <c r="D1297">
        <v>5</v>
      </c>
      <c r="E1297">
        <v>4</v>
      </c>
      <c r="F1297">
        <v>20260224</v>
      </c>
      <c r="G1297">
        <v>20260304</v>
      </c>
      <c r="H1297">
        <v>109679.2978</v>
      </c>
      <c r="I1297">
        <f t="shared" si="203"/>
        <v>9</v>
      </c>
      <c r="J1297">
        <f t="shared" si="204"/>
        <v>12186.588644444444</v>
      </c>
      <c r="K1297">
        <f t="shared" si="205"/>
        <v>0</v>
      </c>
      <c r="L1297">
        <f t="shared" si="206"/>
        <v>60932.943222222224</v>
      </c>
      <c r="M1297">
        <f t="shared" si="207"/>
        <v>35939.129646111323</v>
      </c>
      <c r="N1297">
        <f t="shared" si="208"/>
        <v>96872.072868333547</v>
      </c>
      <c r="O1297">
        <f t="shared" si="209"/>
        <v>0</v>
      </c>
      <c r="P1297">
        <f t="shared" si="210"/>
        <v>68988.741828453552</v>
      </c>
      <c r="Q1297">
        <f t="shared" si="211"/>
        <v>40690.555971546448</v>
      </c>
      <c r="R1297">
        <f t="shared" si="212"/>
        <v>109679.2978</v>
      </c>
    </row>
    <row r="1298" spans="1:18" x14ac:dyDescent="0.3">
      <c r="A1298" t="s">
        <v>0</v>
      </c>
      <c r="B1298" t="s">
        <v>0</v>
      </c>
      <c r="C1298">
        <v>31</v>
      </c>
      <c r="D1298">
        <v>28</v>
      </c>
      <c r="E1298">
        <v>5</v>
      </c>
      <c r="F1298">
        <v>20251229</v>
      </c>
      <c r="G1298">
        <v>20260305</v>
      </c>
      <c r="H1298">
        <v>126.27119999999999</v>
      </c>
      <c r="I1298">
        <f t="shared" si="203"/>
        <v>64</v>
      </c>
      <c r="J1298">
        <f t="shared" si="204"/>
        <v>1.9729874999999999</v>
      </c>
      <c r="K1298">
        <f t="shared" si="205"/>
        <v>74.180740298581185</v>
      </c>
      <c r="L1298">
        <f t="shared" si="206"/>
        <v>55.243649999999995</v>
      </c>
      <c r="M1298">
        <f t="shared" si="207"/>
        <v>7.2731032060581997</v>
      </c>
      <c r="N1298">
        <f t="shared" si="208"/>
        <v>136.6974935046394</v>
      </c>
      <c r="O1298">
        <f t="shared" si="209"/>
        <v>68.522771370875944</v>
      </c>
      <c r="P1298">
        <f t="shared" si="210"/>
        <v>51.030064992693156</v>
      </c>
      <c r="Q1298">
        <f t="shared" si="211"/>
        <v>6.7183636364308823</v>
      </c>
      <c r="R1298">
        <f t="shared" si="212"/>
        <v>126.27119999999998</v>
      </c>
    </row>
    <row r="1299" spans="1:18" x14ac:dyDescent="0.3">
      <c r="A1299" t="s">
        <v>0</v>
      </c>
      <c r="B1299" t="s">
        <v>0</v>
      </c>
      <c r="C1299">
        <v>13</v>
      </c>
      <c r="D1299">
        <v>28</v>
      </c>
      <c r="E1299">
        <v>7</v>
      </c>
      <c r="F1299">
        <v>20260119</v>
      </c>
      <c r="G1299">
        <v>20260307</v>
      </c>
      <c r="H1299">
        <v>84.338899999999995</v>
      </c>
      <c r="I1299">
        <f t="shared" si="203"/>
        <v>48</v>
      </c>
      <c r="J1299">
        <f t="shared" si="204"/>
        <v>1.7570604166666666</v>
      </c>
      <c r="K1299">
        <f t="shared" si="205"/>
        <v>27.703534605387713</v>
      </c>
      <c r="L1299">
        <f t="shared" si="206"/>
        <v>49.197691666666664</v>
      </c>
      <c r="M1299">
        <f t="shared" si="207"/>
        <v>9.0679715150627178</v>
      </c>
      <c r="N1299">
        <f t="shared" si="208"/>
        <v>85.969197787117096</v>
      </c>
      <c r="O1299">
        <f t="shared" si="209"/>
        <v>27.178171890310082</v>
      </c>
      <c r="P1299">
        <f t="shared" si="210"/>
        <v>48.26471927748549</v>
      </c>
      <c r="Q1299">
        <f t="shared" si="211"/>
        <v>8.8960088322044282</v>
      </c>
      <c r="R1299">
        <f t="shared" si="212"/>
        <v>84.33890000000001</v>
      </c>
    </row>
    <row r="1300" spans="1:18" x14ac:dyDescent="0.3">
      <c r="A1300" t="s">
        <v>41</v>
      </c>
      <c r="B1300" t="s">
        <v>42</v>
      </c>
      <c r="C1300">
        <v>0</v>
      </c>
      <c r="D1300">
        <v>23</v>
      </c>
      <c r="E1300">
        <v>4</v>
      </c>
      <c r="F1300">
        <v>20260206</v>
      </c>
      <c r="G1300">
        <v>20260304</v>
      </c>
      <c r="H1300">
        <v>13595.4303</v>
      </c>
      <c r="I1300">
        <f t="shared" si="203"/>
        <v>27</v>
      </c>
      <c r="J1300">
        <f t="shared" si="204"/>
        <v>503.53445555555555</v>
      </c>
      <c r="K1300">
        <f t="shared" si="205"/>
        <v>0</v>
      </c>
      <c r="L1300">
        <f t="shared" si="206"/>
        <v>11581.292477777777</v>
      </c>
      <c r="M1300">
        <f t="shared" si="207"/>
        <v>1484.9594589167468</v>
      </c>
      <c r="N1300">
        <f t="shared" si="208"/>
        <v>13066.251936694523</v>
      </c>
      <c r="O1300">
        <f t="shared" si="209"/>
        <v>0</v>
      </c>
      <c r="P1300">
        <f t="shared" si="210"/>
        <v>12050.330533070537</v>
      </c>
      <c r="Q1300">
        <f t="shared" si="211"/>
        <v>1545.0997669294625</v>
      </c>
      <c r="R1300">
        <f t="shared" si="212"/>
        <v>13595.4303</v>
      </c>
    </row>
    <row r="1301" spans="1:18" x14ac:dyDescent="0.3">
      <c r="A1301" t="s">
        <v>43</v>
      </c>
      <c r="B1301" t="s">
        <v>44</v>
      </c>
      <c r="C1301">
        <v>0</v>
      </c>
      <c r="D1301">
        <v>24</v>
      </c>
      <c r="E1301">
        <v>2</v>
      </c>
      <c r="F1301">
        <v>20260205</v>
      </c>
      <c r="G1301">
        <v>20260302</v>
      </c>
      <c r="H1301">
        <v>57837.798600000002</v>
      </c>
      <c r="I1301">
        <f t="shared" si="203"/>
        <v>26</v>
      </c>
      <c r="J1301">
        <f t="shared" si="204"/>
        <v>2224.5307153846156</v>
      </c>
      <c r="K1301">
        <f t="shared" si="205"/>
        <v>0</v>
      </c>
      <c r="L1301">
        <f t="shared" si="206"/>
        <v>53388.737169230779</v>
      </c>
      <c r="M1301">
        <f t="shared" si="207"/>
        <v>3280.1508327931706</v>
      </c>
      <c r="N1301">
        <f t="shared" si="208"/>
        <v>56668.888002023952</v>
      </c>
      <c r="O1301">
        <f t="shared" si="209"/>
        <v>0</v>
      </c>
      <c r="P1301">
        <f t="shared" si="210"/>
        <v>54489.988012329071</v>
      </c>
      <c r="Q1301">
        <f t="shared" si="211"/>
        <v>3347.810587670926</v>
      </c>
      <c r="R1301">
        <f t="shared" si="212"/>
        <v>57837.798599999995</v>
      </c>
    </row>
    <row r="1302" spans="1:18" x14ac:dyDescent="0.3">
      <c r="A1302" t="s">
        <v>33</v>
      </c>
      <c r="B1302" t="s">
        <v>34</v>
      </c>
      <c r="C1302">
        <v>6</v>
      </c>
      <c r="D1302">
        <v>28</v>
      </c>
      <c r="E1302">
        <v>3</v>
      </c>
      <c r="F1302">
        <v>20260126</v>
      </c>
      <c r="G1302">
        <v>20260303</v>
      </c>
      <c r="H1302">
        <v>463274.92430000001</v>
      </c>
      <c r="I1302">
        <f t="shared" si="203"/>
        <v>37</v>
      </c>
      <c r="J1302">
        <f t="shared" si="204"/>
        <v>12520.9439</v>
      </c>
      <c r="K1302">
        <f t="shared" si="205"/>
        <v>91115.750270380056</v>
      </c>
      <c r="L1302">
        <f t="shared" si="206"/>
        <v>350586.42920000001</v>
      </c>
      <c r="M1302">
        <f t="shared" si="207"/>
        <v>27693.875573554786</v>
      </c>
      <c r="N1302">
        <f t="shared" si="208"/>
        <v>469396.05504393484</v>
      </c>
      <c r="O1302">
        <f t="shared" si="209"/>
        <v>89927.560863495266</v>
      </c>
      <c r="P1302">
        <f t="shared" si="210"/>
        <v>346014.62816519669</v>
      </c>
      <c r="Q1302">
        <f t="shared" si="211"/>
        <v>27332.735271308047</v>
      </c>
      <c r="R1302">
        <f t="shared" si="212"/>
        <v>463274.92430000001</v>
      </c>
    </row>
    <row r="1303" spans="1:18" x14ac:dyDescent="0.3">
      <c r="A1303" t="s">
        <v>41</v>
      </c>
      <c r="B1303" t="s">
        <v>42</v>
      </c>
      <c r="C1303">
        <v>0</v>
      </c>
      <c r="D1303">
        <v>27</v>
      </c>
      <c r="E1303">
        <v>3</v>
      </c>
      <c r="F1303">
        <v>20260202</v>
      </c>
      <c r="G1303">
        <v>20260303</v>
      </c>
      <c r="H1303">
        <v>535823.27830000001</v>
      </c>
      <c r="I1303">
        <f t="shared" si="203"/>
        <v>30</v>
      </c>
      <c r="J1303">
        <f t="shared" si="204"/>
        <v>17860.775943333334</v>
      </c>
      <c r="K1303">
        <f t="shared" si="205"/>
        <v>0</v>
      </c>
      <c r="L1303">
        <f t="shared" si="206"/>
        <v>482240.95047000004</v>
      </c>
      <c r="M1303">
        <f t="shared" si="207"/>
        <v>39504.538201933312</v>
      </c>
      <c r="N1303">
        <f t="shared" si="208"/>
        <v>521745.48867193336</v>
      </c>
      <c r="O1303">
        <f t="shared" si="209"/>
        <v>0</v>
      </c>
      <c r="P1303">
        <f t="shared" si="210"/>
        <v>495252.82464649976</v>
      </c>
      <c r="Q1303">
        <f t="shared" si="211"/>
        <v>40570.453653500212</v>
      </c>
      <c r="R1303">
        <f t="shared" si="212"/>
        <v>535823.27830000001</v>
      </c>
    </row>
    <row r="1304" spans="1:18" x14ac:dyDescent="0.3">
      <c r="A1304" t="s">
        <v>0</v>
      </c>
      <c r="B1304" t="s">
        <v>0</v>
      </c>
      <c r="C1304">
        <v>8</v>
      </c>
      <c r="D1304">
        <v>28</v>
      </c>
      <c r="E1304">
        <v>4</v>
      </c>
      <c r="F1304">
        <v>20260124</v>
      </c>
      <c r="G1304">
        <v>20260304</v>
      </c>
      <c r="H1304">
        <v>168.70160000000001</v>
      </c>
      <c r="I1304">
        <f t="shared" si="203"/>
        <v>40</v>
      </c>
      <c r="J1304">
        <f t="shared" si="204"/>
        <v>4.2175400000000005</v>
      </c>
      <c r="K1304">
        <f t="shared" si="205"/>
        <v>40.921762711019333</v>
      </c>
      <c r="L1304">
        <f t="shared" si="206"/>
        <v>118.09112000000002</v>
      </c>
      <c r="M1304">
        <f t="shared" si="207"/>
        <v>12.437829918609705</v>
      </c>
      <c r="N1304">
        <f t="shared" si="208"/>
        <v>171.45071262962907</v>
      </c>
      <c r="O1304">
        <f t="shared" si="209"/>
        <v>40.265606005864264</v>
      </c>
      <c r="P1304">
        <f t="shared" si="210"/>
        <v>116.19759745664176</v>
      </c>
      <c r="Q1304">
        <f t="shared" si="211"/>
        <v>12.238396537493974</v>
      </c>
      <c r="R1304">
        <f t="shared" si="212"/>
        <v>168.70159999999998</v>
      </c>
    </row>
    <row r="1305" spans="1:18" x14ac:dyDescent="0.3">
      <c r="A1305" t="s">
        <v>0</v>
      </c>
      <c r="B1305" t="s">
        <v>0</v>
      </c>
      <c r="C1305">
        <v>11</v>
      </c>
      <c r="D1305">
        <v>28</v>
      </c>
      <c r="E1305">
        <v>3</v>
      </c>
      <c r="F1305">
        <v>20260121</v>
      </c>
      <c r="G1305">
        <v>20260303</v>
      </c>
      <c r="H1305">
        <v>421.55619999999999</v>
      </c>
      <c r="I1305">
        <f t="shared" si="203"/>
        <v>42</v>
      </c>
      <c r="J1305">
        <f t="shared" si="204"/>
        <v>10.03705238095238</v>
      </c>
      <c r="K1305">
        <f t="shared" si="205"/>
        <v>133.90722537206091</v>
      </c>
      <c r="L1305">
        <f t="shared" si="206"/>
        <v>281.03746666666666</v>
      </c>
      <c r="M1305">
        <f t="shared" si="207"/>
        <v>22.19999402467948</v>
      </c>
      <c r="N1305">
        <f t="shared" si="208"/>
        <v>437.14468606340705</v>
      </c>
      <c r="O1305">
        <f t="shared" si="209"/>
        <v>129.13212233855612</v>
      </c>
      <c r="P1305">
        <f t="shared" si="210"/>
        <v>271.01573067833738</v>
      </c>
      <c r="Q1305">
        <f t="shared" si="211"/>
        <v>21.408346983106519</v>
      </c>
      <c r="R1305">
        <f t="shared" si="212"/>
        <v>421.55619999999999</v>
      </c>
    </row>
    <row r="1306" spans="1:18" x14ac:dyDescent="0.3">
      <c r="A1306" t="s">
        <v>37</v>
      </c>
      <c r="B1306" t="s">
        <v>38</v>
      </c>
      <c r="C1306">
        <v>0</v>
      </c>
      <c r="D1306">
        <v>27</v>
      </c>
      <c r="E1306">
        <v>10</v>
      </c>
      <c r="F1306">
        <v>20260202</v>
      </c>
      <c r="G1306">
        <v>20260310</v>
      </c>
      <c r="H1306">
        <v>13010.411899999999</v>
      </c>
      <c r="I1306">
        <f t="shared" si="203"/>
        <v>37</v>
      </c>
      <c r="J1306">
        <f t="shared" si="204"/>
        <v>351.63275405405403</v>
      </c>
      <c r="K1306">
        <f t="shared" si="205"/>
        <v>0</v>
      </c>
      <c r="L1306">
        <f t="shared" si="206"/>
        <v>9494.0843594594589</v>
      </c>
      <c r="M1306">
        <f t="shared" si="207"/>
        <v>2592.4759390169625</v>
      </c>
      <c r="N1306">
        <f t="shared" si="208"/>
        <v>12086.560298476421</v>
      </c>
      <c r="O1306">
        <f t="shared" si="209"/>
        <v>0</v>
      </c>
      <c r="P1306">
        <f t="shared" si="210"/>
        <v>10219.776766884277</v>
      </c>
      <c r="Q1306">
        <f t="shared" si="211"/>
        <v>2790.6351331157234</v>
      </c>
      <c r="R1306">
        <f t="shared" si="212"/>
        <v>13010.411900000001</v>
      </c>
    </row>
    <row r="1307" spans="1:18" x14ac:dyDescent="0.3">
      <c r="A1307" t="s">
        <v>43</v>
      </c>
      <c r="B1307" t="s">
        <v>44</v>
      </c>
      <c r="C1307">
        <v>0</v>
      </c>
      <c r="D1307">
        <v>25</v>
      </c>
      <c r="E1307">
        <v>1</v>
      </c>
      <c r="F1307">
        <v>20260204</v>
      </c>
      <c r="G1307">
        <v>20260301</v>
      </c>
      <c r="H1307">
        <v>118501.63800000001</v>
      </c>
      <c r="I1307">
        <f t="shared" si="203"/>
        <v>26</v>
      </c>
      <c r="J1307">
        <f t="shared" si="204"/>
        <v>4557.7553076923077</v>
      </c>
      <c r="K1307">
        <f t="shared" si="205"/>
        <v>0</v>
      </c>
      <c r="L1307">
        <f t="shared" si="206"/>
        <v>113943.8826923077</v>
      </c>
      <c r="M1307">
        <f t="shared" si="207"/>
        <v>3360.2873551713533</v>
      </c>
      <c r="N1307">
        <f t="shared" si="208"/>
        <v>117304.17004747906</v>
      </c>
      <c r="O1307">
        <f t="shared" si="209"/>
        <v>0</v>
      </c>
      <c r="P1307">
        <f t="shared" si="210"/>
        <v>115107.04805850584</v>
      </c>
      <c r="Q1307">
        <f t="shared" si="211"/>
        <v>3394.5899414941618</v>
      </c>
      <c r="R1307">
        <f t="shared" si="212"/>
        <v>118501.63800000001</v>
      </c>
    </row>
    <row r="1308" spans="1:18" x14ac:dyDescent="0.3">
      <c r="A1308" t="s">
        <v>0</v>
      </c>
      <c r="B1308" t="s">
        <v>0</v>
      </c>
      <c r="C1308">
        <v>0</v>
      </c>
      <c r="D1308">
        <v>27</v>
      </c>
      <c r="E1308">
        <v>8</v>
      </c>
      <c r="F1308">
        <v>20260202</v>
      </c>
      <c r="G1308">
        <v>20260308</v>
      </c>
      <c r="H1308">
        <v>718.09040000000005</v>
      </c>
      <c r="I1308">
        <f t="shared" si="203"/>
        <v>35</v>
      </c>
      <c r="J1308">
        <f t="shared" si="204"/>
        <v>20.516868571428574</v>
      </c>
      <c r="K1308">
        <f t="shared" si="205"/>
        <v>0</v>
      </c>
      <c r="L1308">
        <f t="shared" si="206"/>
        <v>553.95545142857145</v>
      </c>
      <c r="M1308">
        <f t="shared" si="207"/>
        <v>121.01145300525778</v>
      </c>
      <c r="N1308">
        <f t="shared" si="208"/>
        <v>674.9669044338292</v>
      </c>
      <c r="O1308">
        <f t="shared" si="209"/>
        <v>0</v>
      </c>
      <c r="P1308">
        <f t="shared" si="210"/>
        <v>589.34755035462797</v>
      </c>
      <c r="Q1308">
        <f t="shared" si="211"/>
        <v>128.74284964537216</v>
      </c>
      <c r="R1308">
        <f t="shared" si="212"/>
        <v>718.09040000000016</v>
      </c>
    </row>
    <row r="1309" spans="1:18" x14ac:dyDescent="0.3">
      <c r="A1309" t="s">
        <v>37</v>
      </c>
      <c r="B1309" t="s">
        <v>38</v>
      </c>
      <c r="C1309">
        <v>0</v>
      </c>
      <c r="D1309">
        <v>20</v>
      </c>
      <c r="E1309">
        <v>4</v>
      </c>
      <c r="F1309">
        <v>20260209</v>
      </c>
      <c r="G1309">
        <v>20260304</v>
      </c>
      <c r="H1309">
        <v>81532.004400000005</v>
      </c>
      <c r="I1309">
        <f t="shared" si="203"/>
        <v>24</v>
      </c>
      <c r="J1309">
        <f t="shared" si="204"/>
        <v>3397.1668500000001</v>
      </c>
      <c r="K1309">
        <f t="shared" si="205"/>
        <v>0</v>
      </c>
      <c r="L1309">
        <f t="shared" si="206"/>
        <v>67943.337</v>
      </c>
      <c r="M1309">
        <f t="shared" si="207"/>
        <v>10018.490277611849</v>
      </c>
      <c r="N1309">
        <f t="shared" si="208"/>
        <v>77961.827277611854</v>
      </c>
      <c r="O1309">
        <f t="shared" si="209"/>
        <v>0</v>
      </c>
      <c r="P1309">
        <f t="shared" si="210"/>
        <v>71054.728251930894</v>
      </c>
      <c r="Q1309">
        <f t="shared" si="211"/>
        <v>10477.276148069112</v>
      </c>
      <c r="R1309">
        <f t="shared" si="212"/>
        <v>81532.004400000005</v>
      </c>
    </row>
    <row r="1310" spans="1:18" x14ac:dyDescent="0.3">
      <c r="A1310" t="s">
        <v>35</v>
      </c>
      <c r="B1310" t="s">
        <v>36</v>
      </c>
      <c r="C1310">
        <v>0</v>
      </c>
      <c r="D1310">
        <v>19</v>
      </c>
      <c r="E1310">
        <v>10</v>
      </c>
      <c r="F1310">
        <v>20260210</v>
      </c>
      <c r="G1310">
        <v>20260310</v>
      </c>
      <c r="H1310">
        <v>516</v>
      </c>
      <c r="I1310">
        <f t="shared" si="203"/>
        <v>29</v>
      </c>
      <c r="J1310">
        <f t="shared" si="204"/>
        <v>17.793103448275861</v>
      </c>
      <c r="K1310">
        <f t="shared" si="205"/>
        <v>0</v>
      </c>
      <c r="L1310">
        <f t="shared" si="206"/>
        <v>338.06896551724134</v>
      </c>
      <c r="M1310">
        <f t="shared" si="207"/>
        <v>131.18286632366437</v>
      </c>
      <c r="N1310">
        <f t="shared" si="208"/>
        <v>469.25183184090571</v>
      </c>
      <c r="O1310">
        <f t="shared" si="209"/>
        <v>0</v>
      </c>
      <c r="P1310">
        <f t="shared" si="210"/>
        <v>371.74833292081757</v>
      </c>
      <c r="Q1310">
        <f t="shared" si="211"/>
        <v>144.2516670791824</v>
      </c>
      <c r="R1310">
        <f t="shared" si="212"/>
        <v>516</v>
      </c>
    </row>
    <row r="1311" spans="1:18" x14ac:dyDescent="0.3">
      <c r="A1311" t="s">
        <v>39</v>
      </c>
      <c r="B1311" t="s">
        <v>40</v>
      </c>
      <c r="C1311">
        <v>0</v>
      </c>
      <c r="D1311">
        <v>22</v>
      </c>
      <c r="E1311">
        <v>8</v>
      </c>
      <c r="F1311">
        <v>20260207</v>
      </c>
      <c r="G1311">
        <v>20260308</v>
      </c>
      <c r="H1311">
        <v>49396.6</v>
      </c>
      <c r="I1311">
        <f t="shared" si="203"/>
        <v>30</v>
      </c>
      <c r="J1311">
        <f t="shared" si="204"/>
        <v>1646.5533333333333</v>
      </c>
      <c r="K1311">
        <f t="shared" si="205"/>
        <v>0</v>
      </c>
      <c r="L1311">
        <f t="shared" si="206"/>
        <v>36224.173333333332</v>
      </c>
      <c r="M1311">
        <f t="shared" si="207"/>
        <v>9711.6092849954566</v>
      </c>
      <c r="N1311">
        <f t="shared" si="208"/>
        <v>45935.782618328791</v>
      </c>
      <c r="O1311">
        <f t="shared" si="209"/>
        <v>0</v>
      </c>
      <c r="P1311">
        <f t="shared" si="210"/>
        <v>38953.314790447614</v>
      </c>
      <c r="Q1311">
        <f t="shared" si="211"/>
        <v>10443.285209552385</v>
      </c>
      <c r="R1311">
        <f t="shared" si="212"/>
        <v>49396.6</v>
      </c>
    </row>
    <row r="1312" spans="1:18" x14ac:dyDescent="0.3">
      <c r="A1312" t="s">
        <v>43</v>
      </c>
      <c r="B1312" t="s">
        <v>44</v>
      </c>
      <c r="C1312">
        <v>0</v>
      </c>
      <c r="D1312">
        <v>21</v>
      </c>
      <c r="E1312">
        <v>8</v>
      </c>
      <c r="F1312">
        <v>20260208</v>
      </c>
      <c r="G1312">
        <v>20260308</v>
      </c>
      <c r="H1312">
        <v>54563.244599999998</v>
      </c>
      <c r="I1312">
        <f t="shared" si="203"/>
        <v>29</v>
      </c>
      <c r="J1312">
        <f t="shared" si="204"/>
        <v>1881.4911931034483</v>
      </c>
      <c r="K1312">
        <f t="shared" si="205"/>
        <v>0</v>
      </c>
      <c r="L1312">
        <f t="shared" si="206"/>
        <v>39511.31505517241</v>
      </c>
      <c r="M1312">
        <f t="shared" si="207"/>
        <v>11097.306701623569</v>
      </c>
      <c r="N1312">
        <f t="shared" si="208"/>
        <v>50608.621756795983</v>
      </c>
      <c r="O1312">
        <f t="shared" si="209"/>
        <v>0</v>
      </c>
      <c r="P1312">
        <f t="shared" si="210"/>
        <v>42598.780069199056</v>
      </c>
      <c r="Q1312">
        <f t="shared" si="211"/>
        <v>11964.464530800933</v>
      </c>
      <c r="R1312">
        <f t="shared" si="212"/>
        <v>54563.244599999991</v>
      </c>
    </row>
    <row r="1313" spans="1:18" x14ac:dyDescent="0.3">
      <c r="A1313" t="s">
        <v>37</v>
      </c>
      <c r="B1313" t="s">
        <v>38</v>
      </c>
      <c r="C1313">
        <v>0</v>
      </c>
      <c r="D1313">
        <v>23</v>
      </c>
      <c r="E1313">
        <v>8</v>
      </c>
      <c r="F1313">
        <v>20260206</v>
      </c>
      <c r="G1313">
        <v>20260308</v>
      </c>
      <c r="H1313">
        <v>55300.718500000003</v>
      </c>
      <c r="I1313">
        <f t="shared" si="203"/>
        <v>31</v>
      </c>
      <c r="J1313">
        <f t="shared" si="204"/>
        <v>1783.8941451612905</v>
      </c>
      <c r="K1313">
        <f t="shared" si="205"/>
        <v>0</v>
      </c>
      <c r="L1313">
        <f t="shared" si="206"/>
        <v>41029.565338709683</v>
      </c>
      <c r="M1313">
        <f t="shared" si="207"/>
        <v>10521.665222058251</v>
      </c>
      <c r="N1313">
        <f t="shared" si="208"/>
        <v>51551.23056076793</v>
      </c>
      <c r="O1313">
        <f t="shared" si="209"/>
        <v>0</v>
      </c>
      <c r="P1313">
        <f t="shared" si="210"/>
        <v>44013.778493584454</v>
      </c>
      <c r="Q1313">
        <f t="shared" si="211"/>
        <v>11286.940006415547</v>
      </c>
      <c r="R1313">
        <f t="shared" si="212"/>
        <v>55300.718500000003</v>
      </c>
    </row>
    <row r="1314" spans="1:18" x14ac:dyDescent="0.3">
      <c r="A1314" t="s">
        <v>0</v>
      </c>
      <c r="B1314" t="s">
        <v>0</v>
      </c>
      <c r="C1314">
        <v>30</v>
      </c>
      <c r="D1314">
        <v>28</v>
      </c>
      <c r="E1314">
        <v>10</v>
      </c>
      <c r="F1314">
        <v>20260102</v>
      </c>
      <c r="G1314">
        <v>20260310</v>
      </c>
      <c r="H1314">
        <v>3242.7873</v>
      </c>
      <c r="I1314">
        <f t="shared" si="203"/>
        <v>68</v>
      </c>
      <c r="J1314">
        <f t="shared" si="204"/>
        <v>47.688048529411766</v>
      </c>
      <c r="K1314">
        <f t="shared" si="205"/>
        <v>1735.1456708817486</v>
      </c>
      <c r="L1314">
        <f t="shared" si="206"/>
        <v>1335.2653588235294</v>
      </c>
      <c r="M1314">
        <f t="shared" si="207"/>
        <v>351.58874412526558</v>
      </c>
      <c r="N1314">
        <f t="shared" si="208"/>
        <v>3421.9997738305437</v>
      </c>
      <c r="O1314">
        <f t="shared" si="209"/>
        <v>1644.274902708964</v>
      </c>
      <c r="P1314">
        <f t="shared" si="210"/>
        <v>1265.3365966988235</v>
      </c>
      <c r="Q1314">
        <f t="shared" si="211"/>
        <v>333.17580059221228</v>
      </c>
      <c r="R1314">
        <f t="shared" si="212"/>
        <v>3242.7873</v>
      </c>
    </row>
    <row r="1315" spans="1:18" x14ac:dyDescent="0.3">
      <c r="A1315" t="s">
        <v>43</v>
      </c>
      <c r="B1315" t="s">
        <v>44</v>
      </c>
      <c r="C1315">
        <v>0</v>
      </c>
      <c r="D1315">
        <v>27</v>
      </c>
      <c r="E1315">
        <v>6</v>
      </c>
      <c r="F1315">
        <v>20260202</v>
      </c>
      <c r="G1315">
        <v>20260306</v>
      </c>
      <c r="H1315">
        <v>231047.03400000001</v>
      </c>
      <c r="I1315">
        <f t="shared" si="203"/>
        <v>33</v>
      </c>
      <c r="J1315">
        <f t="shared" si="204"/>
        <v>7001.4252727272733</v>
      </c>
      <c r="K1315">
        <f t="shared" si="205"/>
        <v>0</v>
      </c>
      <c r="L1315">
        <f t="shared" si="206"/>
        <v>189038.48236363637</v>
      </c>
      <c r="M1315">
        <f t="shared" si="207"/>
        <v>30971.562829292921</v>
      </c>
      <c r="N1315">
        <f t="shared" si="208"/>
        <v>220010.0451929293</v>
      </c>
      <c r="O1315">
        <f t="shared" si="209"/>
        <v>0</v>
      </c>
      <c r="P1315">
        <f t="shared" si="210"/>
        <v>198521.75669378566</v>
      </c>
      <c r="Q1315">
        <f t="shared" si="211"/>
        <v>32525.277306214357</v>
      </c>
      <c r="R1315">
        <f t="shared" si="212"/>
        <v>231047.03400000001</v>
      </c>
    </row>
    <row r="1316" spans="1:18" x14ac:dyDescent="0.3">
      <c r="A1316" t="s">
        <v>0</v>
      </c>
      <c r="B1316" t="s">
        <v>0</v>
      </c>
      <c r="C1316">
        <v>0</v>
      </c>
      <c r="D1316">
        <v>23</v>
      </c>
      <c r="E1316">
        <v>8</v>
      </c>
      <c r="F1316">
        <v>20260206</v>
      </c>
      <c r="G1316">
        <v>20260308</v>
      </c>
      <c r="H1316">
        <v>380.21879999999999</v>
      </c>
      <c r="I1316">
        <f t="shared" si="203"/>
        <v>31</v>
      </c>
      <c r="J1316">
        <f t="shared" si="204"/>
        <v>12.26512258064516</v>
      </c>
      <c r="K1316">
        <f t="shared" si="205"/>
        <v>0</v>
      </c>
      <c r="L1316">
        <f t="shared" si="206"/>
        <v>282.09781935483869</v>
      </c>
      <c r="M1316">
        <f t="shared" si="207"/>
        <v>72.34146378645552</v>
      </c>
      <c r="N1316">
        <f t="shared" si="208"/>
        <v>354.4392831412942</v>
      </c>
      <c r="O1316">
        <f t="shared" si="209"/>
        <v>0</v>
      </c>
      <c r="P1316">
        <f t="shared" si="210"/>
        <v>302.61570728590965</v>
      </c>
      <c r="Q1316">
        <f t="shared" si="211"/>
        <v>77.603092714090351</v>
      </c>
      <c r="R1316">
        <f t="shared" si="212"/>
        <v>380.21879999999999</v>
      </c>
    </row>
    <row r="1317" spans="1:18" x14ac:dyDescent="0.3">
      <c r="A1317" t="s">
        <v>39</v>
      </c>
      <c r="B1317" t="s">
        <v>40</v>
      </c>
      <c r="C1317">
        <v>0</v>
      </c>
      <c r="D1317">
        <v>23</v>
      </c>
      <c r="E1317">
        <v>9</v>
      </c>
      <c r="F1317">
        <v>20260206</v>
      </c>
      <c r="G1317">
        <v>20260309</v>
      </c>
      <c r="H1317">
        <v>26152.442200000001</v>
      </c>
      <c r="I1317">
        <f t="shared" si="203"/>
        <v>32</v>
      </c>
      <c r="J1317">
        <f t="shared" si="204"/>
        <v>817.26381875000004</v>
      </c>
      <c r="K1317">
        <f t="shared" si="205"/>
        <v>0</v>
      </c>
      <c r="L1317">
        <f t="shared" si="206"/>
        <v>18797.067831250002</v>
      </c>
      <c r="M1317">
        <f t="shared" si="207"/>
        <v>5422.8824970369997</v>
      </c>
      <c r="N1317">
        <f t="shared" si="208"/>
        <v>24219.950328287003</v>
      </c>
      <c r="O1317">
        <f t="shared" si="209"/>
        <v>0</v>
      </c>
      <c r="P1317">
        <f t="shared" si="210"/>
        <v>20296.871930910089</v>
      </c>
      <c r="Q1317">
        <f t="shared" si="211"/>
        <v>5855.5702690899116</v>
      </c>
      <c r="R1317">
        <f t="shared" si="212"/>
        <v>26152.442200000001</v>
      </c>
    </row>
    <row r="1318" spans="1:18" x14ac:dyDescent="0.3">
      <c r="A1318" t="s">
        <v>35</v>
      </c>
      <c r="B1318" t="s">
        <v>36</v>
      </c>
      <c r="C1318">
        <v>0</v>
      </c>
      <c r="D1318">
        <v>23</v>
      </c>
      <c r="E1318">
        <v>10</v>
      </c>
      <c r="F1318">
        <v>20260206</v>
      </c>
      <c r="G1318">
        <v>20260310</v>
      </c>
      <c r="H1318">
        <v>4254.7425999999996</v>
      </c>
      <c r="I1318">
        <f t="shared" si="203"/>
        <v>33</v>
      </c>
      <c r="J1318">
        <f t="shared" si="204"/>
        <v>128.93159393939393</v>
      </c>
      <c r="K1318">
        <f t="shared" si="205"/>
        <v>0</v>
      </c>
      <c r="L1318">
        <f t="shared" si="206"/>
        <v>2965.4266606060605</v>
      </c>
      <c r="M1318">
        <f t="shared" si="207"/>
        <v>950.5714448193919</v>
      </c>
      <c r="N1318">
        <f t="shared" si="208"/>
        <v>3915.9981054254522</v>
      </c>
      <c r="O1318">
        <f t="shared" si="209"/>
        <v>0</v>
      </c>
      <c r="P1318">
        <f t="shared" si="210"/>
        <v>3221.9441379646846</v>
      </c>
      <c r="Q1318">
        <f t="shared" si="211"/>
        <v>1032.7984620353152</v>
      </c>
      <c r="R1318">
        <f t="shared" si="212"/>
        <v>4254.7425999999996</v>
      </c>
    </row>
    <row r="1319" spans="1:18" x14ac:dyDescent="0.3">
      <c r="A1319" t="s">
        <v>35</v>
      </c>
      <c r="B1319" t="s">
        <v>34</v>
      </c>
      <c r="C1319">
        <v>0</v>
      </c>
      <c r="D1319">
        <v>23</v>
      </c>
      <c r="E1319">
        <v>11</v>
      </c>
      <c r="F1319">
        <v>20260206</v>
      </c>
      <c r="G1319">
        <v>20260311</v>
      </c>
      <c r="H1319">
        <v>27190.516599999999</v>
      </c>
      <c r="I1319">
        <f t="shared" si="203"/>
        <v>34</v>
      </c>
      <c r="J1319">
        <f t="shared" si="204"/>
        <v>799.72107647058817</v>
      </c>
      <c r="K1319">
        <f t="shared" si="205"/>
        <v>0</v>
      </c>
      <c r="L1319">
        <f t="shared" si="206"/>
        <v>18393.584758823526</v>
      </c>
      <c r="M1319">
        <f t="shared" si="207"/>
        <v>6485.6967596131299</v>
      </c>
      <c r="N1319">
        <f t="shared" si="208"/>
        <v>24879.281518436655</v>
      </c>
      <c r="O1319">
        <f t="shared" si="209"/>
        <v>0</v>
      </c>
      <c r="P1319">
        <f t="shared" si="210"/>
        <v>20102.311690459337</v>
      </c>
      <c r="Q1319">
        <f t="shared" si="211"/>
        <v>7088.2049095406637</v>
      </c>
      <c r="R1319">
        <f t="shared" si="212"/>
        <v>27190.516600000003</v>
      </c>
    </row>
    <row r="1320" spans="1:18" x14ac:dyDescent="0.3">
      <c r="A1320" t="s">
        <v>33</v>
      </c>
      <c r="B1320" t="s">
        <v>34</v>
      </c>
      <c r="C1320">
        <v>0</v>
      </c>
      <c r="D1320">
        <v>27</v>
      </c>
      <c r="E1320">
        <v>11</v>
      </c>
      <c r="F1320">
        <v>20260202</v>
      </c>
      <c r="G1320">
        <v>20260311</v>
      </c>
      <c r="H1320">
        <v>605870.65789999999</v>
      </c>
      <c r="I1320">
        <f t="shared" si="203"/>
        <v>38</v>
      </c>
      <c r="J1320">
        <f t="shared" si="204"/>
        <v>15943.964681578947</v>
      </c>
      <c r="K1320">
        <f t="shared" si="205"/>
        <v>0</v>
      </c>
      <c r="L1320">
        <f t="shared" si="206"/>
        <v>430487.04640263156</v>
      </c>
      <c r="M1320">
        <f t="shared" si="207"/>
        <v>129304.73275391517</v>
      </c>
      <c r="N1320">
        <f t="shared" si="208"/>
        <v>559791.77915654669</v>
      </c>
      <c r="O1320">
        <f t="shared" si="209"/>
        <v>0</v>
      </c>
      <c r="P1320">
        <f t="shared" si="210"/>
        <v>465922.29420441634</v>
      </c>
      <c r="Q1320">
        <f t="shared" si="211"/>
        <v>139948.36369558368</v>
      </c>
      <c r="R1320">
        <f t="shared" si="212"/>
        <v>605870.65789999999</v>
      </c>
    </row>
    <row r="1321" spans="1:18" x14ac:dyDescent="0.3">
      <c r="A1321" t="s">
        <v>35</v>
      </c>
      <c r="B1321" t="s">
        <v>34</v>
      </c>
      <c r="C1321">
        <v>0</v>
      </c>
      <c r="D1321">
        <v>24</v>
      </c>
      <c r="E1321">
        <v>12</v>
      </c>
      <c r="F1321">
        <v>20260205</v>
      </c>
      <c r="G1321">
        <v>20260312</v>
      </c>
      <c r="H1321">
        <v>24226.641</v>
      </c>
      <c r="I1321">
        <f t="shared" si="203"/>
        <v>36</v>
      </c>
      <c r="J1321">
        <f t="shared" si="204"/>
        <v>672.96225000000004</v>
      </c>
      <c r="K1321">
        <f t="shared" si="205"/>
        <v>0</v>
      </c>
      <c r="L1321">
        <f t="shared" si="206"/>
        <v>16151.094000000001</v>
      </c>
      <c r="M1321">
        <f t="shared" si="207"/>
        <v>5953.8427665024419</v>
      </c>
      <c r="N1321">
        <f t="shared" si="208"/>
        <v>22104.936766502444</v>
      </c>
      <c r="O1321">
        <f t="shared" si="209"/>
        <v>0</v>
      </c>
      <c r="P1321">
        <f t="shared" si="210"/>
        <v>17701.328903514681</v>
      </c>
      <c r="Q1321">
        <f t="shared" si="211"/>
        <v>6525.3120964853197</v>
      </c>
      <c r="R1321">
        <f t="shared" si="212"/>
        <v>24226.641</v>
      </c>
    </row>
    <row r="1322" spans="1:18" x14ac:dyDescent="0.3">
      <c r="A1322" t="s">
        <v>33</v>
      </c>
      <c r="B1322" t="s">
        <v>34</v>
      </c>
      <c r="C1322">
        <v>0</v>
      </c>
      <c r="D1322">
        <v>23</v>
      </c>
      <c r="E1322">
        <v>11</v>
      </c>
      <c r="F1322">
        <v>20260206</v>
      </c>
      <c r="G1322">
        <v>20260311</v>
      </c>
      <c r="H1322">
        <v>75779.652499999997</v>
      </c>
      <c r="I1322">
        <f t="shared" si="203"/>
        <v>34</v>
      </c>
      <c r="J1322">
        <f t="shared" si="204"/>
        <v>2228.8133088235295</v>
      </c>
      <c r="K1322">
        <f t="shared" si="205"/>
        <v>0</v>
      </c>
      <c r="L1322">
        <f t="shared" si="206"/>
        <v>51262.706102941178</v>
      </c>
      <c r="M1322">
        <f t="shared" si="207"/>
        <v>18075.561192679183</v>
      </c>
      <c r="N1322">
        <f t="shared" si="208"/>
        <v>69338.267295620361</v>
      </c>
      <c r="O1322">
        <f t="shared" si="209"/>
        <v>0</v>
      </c>
      <c r="P1322">
        <f t="shared" si="210"/>
        <v>56024.908123654255</v>
      </c>
      <c r="Q1322">
        <f t="shared" si="211"/>
        <v>19754.744376345738</v>
      </c>
      <c r="R1322">
        <f t="shared" si="212"/>
        <v>75779.652499999997</v>
      </c>
    </row>
    <row r="1323" spans="1:18" x14ac:dyDescent="0.3">
      <c r="A1323" t="s">
        <v>37</v>
      </c>
      <c r="B1323" t="s">
        <v>38</v>
      </c>
      <c r="C1323">
        <v>0</v>
      </c>
      <c r="D1323">
        <v>24</v>
      </c>
      <c r="E1323">
        <v>11</v>
      </c>
      <c r="F1323">
        <v>20260205</v>
      </c>
      <c r="G1323">
        <v>20260311</v>
      </c>
      <c r="H1323">
        <v>17316.218700000001</v>
      </c>
      <c r="I1323">
        <f t="shared" si="203"/>
        <v>35</v>
      </c>
      <c r="J1323">
        <f t="shared" si="204"/>
        <v>494.74910571428575</v>
      </c>
      <c r="K1323">
        <f t="shared" si="205"/>
        <v>0</v>
      </c>
      <c r="L1323">
        <f t="shared" si="206"/>
        <v>11873.978537142859</v>
      </c>
      <c r="M1323">
        <f t="shared" si="207"/>
        <v>4012.3897770882977</v>
      </c>
      <c r="N1323">
        <f t="shared" si="208"/>
        <v>15886.368314231157</v>
      </c>
      <c r="O1323">
        <f t="shared" si="209"/>
        <v>0</v>
      </c>
      <c r="P1323">
        <f t="shared" si="210"/>
        <v>12942.694335248563</v>
      </c>
      <c r="Q1323">
        <f t="shared" si="211"/>
        <v>4373.5243647514399</v>
      </c>
      <c r="R1323">
        <f t="shared" si="212"/>
        <v>17316.218700000005</v>
      </c>
    </row>
    <row r="1324" spans="1:18" x14ac:dyDescent="0.3">
      <c r="A1324" t="s">
        <v>33</v>
      </c>
      <c r="B1324" t="s">
        <v>34</v>
      </c>
      <c r="C1324">
        <v>0</v>
      </c>
      <c r="D1324">
        <v>21</v>
      </c>
      <c r="E1324">
        <v>12</v>
      </c>
      <c r="F1324">
        <v>20260208</v>
      </c>
      <c r="G1324">
        <v>20260312</v>
      </c>
      <c r="H1324">
        <v>9168.1419999999998</v>
      </c>
      <c r="I1324">
        <f t="shared" si="203"/>
        <v>33</v>
      </c>
      <c r="J1324">
        <f t="shared" si="204"/>
        <v>277.82248484848486</v>
      </c>
      <c r="K1324">
        <f t="shared" si="205"/>
        <v>0</v>
      </c>
      <c r="L1324">
        <f t="shared" si="206"/>
        <v>5834.2721818181817</v>
      </c>
      <c r="M1324">
        <f t="shared" si="207"/>
        <v>2457.9556903628481</v>
      </c>
      <c r="N1324">
        <f t="shared" si="208"/>
        <v>8292.2278721810289</v>
      </c>
      <c r="O1324">
        <f t="shared" si="209"/>
        <v>0</v>
      </c>
      <c r="P1324">
        <f t="shared" si="210"/>
        <v>6450.5506426091579</v>
      </c>
      <c r="Q1324">
        <f t="shared" si="211"/>
        <v>2717.5913573908429</v>
      </c>
      <c r="R1324">
        <f t="shared" si="212"/>
        <v>9168.1419999999998</v>
      </c>
    </row>
    <row r="1325" spans="1:18" x14ac:dyDescent="0.3">
      <c r="A1325" t="s">
        <v>45</v>
      </c>
      <c r="B1325" t="s">
        <v>46</v>
      </c>
      <c r="C1325">
        <v>0</v>
      </c>
      <c r="D1325">
        <v>9</v>
      </c>
      <c r="E1325">
        <v>0</v>
      </c>
      <c r="F1325">
        <v>20260220</v>
      </c>
      <c r="G1325">
        <v>20260228</v>
      </c>
      <c r="H1325">
        <v>115717064.0495</v>
      </c>
      <c r="I1325">
        <f t="shared" si="203"/>
        <v>9</v>
      </c>
      <c r="J1325">
        <f t="shared" si="204"/>
        <v>12857451.561055556</v>
      </c>
      <c r="K1325">
        <f t="shared" si="205"/>
        <v>0</v>
      </c>
      <c r="L1325">
        <f t="shared" si="206"/>
        <v>115717064.0495</v>
      </c>
      <c r="M1325">
        <f t="shared" si="207"/>
        <v>0</v>
      </c>
      <c r="N1325">
        <f t="shared" si="208"/>
        <v>115717064.0495</v>
      </c>
      <c r="O1325">
        <f t="shared" si="209"/>
        <v>0</v>
      </c>
      <c r="P1325">
        <f t="shared" si="210"/>
        <v>115717064.0495</v>
      </c>
      <c r="Q1325">
        <f t="shared" si="211"/>
        <v>0</v>
      </c>
      <c r="R1325">
        <f t="shared" si="212"/>
        <v>115717064.0495</v>
      </c>
    </row>
    <row r="1326" spans="1:18" x14ac:dyDescent="0.3">
      <c r="A1326" t="s">
        <v>35</v>
      </c>
      <c r="B1326" t="s">
        <v>34</v>
      </c>
      <c r="C1326">
        <v>0</v>
      </c>
      <c r="D1326">
        <v>26</v>
      </c>
      <c r="E1326">
        <v>12</v>
      </c>
      <c r="F1326">
        <v>20260203</v>
      </c>
      <c r="G1326">
        <v>20260312</v>
      </c>
      <c r="H1326">
        <v>26464.817200000001</v>
      </c>
      <c r="I1326">
        <f t="shared" si="203"/>
        <v>38</v>
      </c>
      <c r="J1326">
        <f t="shared" si="204"/>
        <v>696.44255789473686</v>
      </c>
      <c r="K1326">
        <f t="shared" si="205"/>
        <v>0</v>
      </c>
      <c r="L1326">
        <f t="shared" si="206"/>
        <v>18107.506505263158</v>
      </c>
      <c r="M1326">
        <f t="shared" si="207"/>
        <v>6161.5781354838809</v>
      </c>
      <c r="N1326">
        <f t="shared" si="208"/>
        <v>24269.084640747038</v>
      </c>
      <c r="O1326">
        <f t="shared" si="209"/>
        <v>0</v>
      </c>
      <c r="P1326">
        <f t="shared" si="210"/>
        <v>19745.773551138333</v>
      </c>
      <c r="Q1326">
        <f t="shared" si="211"/>
        <v>6719.0436488616733</v>
      </c>
      <c r="R1326">
        <f t="shared" si="212"/>
        <v>26464.817200000005</v>
      </c>
    </row>
    <row r="1327" spans="1:18" x14ac:dyDescent="0.3">
      <c r="A1327" t="s">
        <v>35</v>
      </c>
      <c r="B1327" t="s">
        <v>36</v>
      </c>
      <c r="C1327">
        <v>0</v>
      </c>
      <c r="D1327">
        <v>27</v>
      </c>
      <c r="E1327">
        <v>12</v>
      </c>
      <c r="F1327">
        <v>20260202</v>
      </c>
      <c r="G1327">
        <v>20260312</v>
      </c>
      <c r="H1327">
        <v>9804</v>
      </c>
      <c r="I1327">
        <f t="shared" si="203"/>
        <v>39</v>
      </c>
      <c r="J1327">
        <f t="shared" si="204"/>
        <v>251.38461538461539</v>
      </c>
      <c r="K1327">
        <f t="shared" si="205"/>
        <v>0</v>
      </c>
      <c r="L1327">
        <f t="shared" si="206"/>
        <v>6787.3846153846152</v>
      </c>
      <c r="M1327">
        <f t="shared" si="207"/>
        <v>2224.0541336719716</v>
      </c>
      <c r="N1327">
        <f t="shared" si="208"/>
        <v>9011.4387490565859</v>
      </c>
      <c r="O1327">
        <f t="shared" si="209"/>
        <v>0</v>
      </c>
      <c r="P1327">
        <f t="shared" si="210"/>
        <v>7384.3390186941306</v>
      </c>
      <c r="Q1327">
        <f t="shared" si="211"/>
        <v>2419.6609813058712</v>
      </c>
      <c r="R1327">
        <f t="shared" si="212"/>
        <v>9804.0000000000018</v>
      </c>
    </row>
    <row r="1328" spans="1:18" x14ac:dyDescent="0.3">
      <c r="A1328" t="s">
        <v>41</v>
      </c>
      <c r="B1328" t="s">
        <v>42</v>
      </c>
      <c r="C1328">
        <v>0</v>
      </c>
      <c r="D1328">
        <v>21</v>
      </c>
      <c r="E1328">
        <v>5</v>
      </c>
      <c r="F1328">
        <v>20260208</v>
      </c>
      <c r="G1328">
        <v>20260305</v>
      </c>
      <c r="H1328">
        <v>29531.7117</v>
      </c>
      <c r="I1328">
        <f t="shared" si="203"/>
        <v>26</v>
      </c>
      <c r="J1328">
        <f t="shared" si="204"/>
        <v>1135.8350653846153</v>
      </c>
      <c r="K1328">
        <f t="shared" si="205"/>
        <v>0</v>
      </c>
      <c r="L1328">
        <f t="shared" si="206"/>
        <v>23852.53637307692</v>
      </c>
      <c r="M1328">
        <f t="shared" si="207"/>
        <v>4187.0745028045903</v>
      </c>
      <c r="N1328">
        <f t="shared" si="208"/>
        <v>28039.61087588151</v>
      </c>
      <c r="O1328">
        <f t="shared" si="209"/>
        <v>0</v>
      </c>
      <c r="P1328">
        <f t="shared" si="210"/>
        <v>25121.826069611107</v>
      </c>
      <c r="Q1328">
        <f t="shared" si="211"/>
        <v>4409.8856303888933</v>
      </c>
      <c r="R1328">
        <f t="shared" si="212"/>
        <v>29531.7117</v>
      </c>
    </row>
    <row r="1329" spans="1:18" x14ac:dyDescent="0.3">
      <c r="A1329" t="s">
        <v>35</v>
      </c>
      <c r="B1329" t="s">
        <v>34</v>
      </c>
      <c r="C1329">
        <v>0</v>
      </c>
      <c r="D1329">
        <v>24</v>
      </c>
      <c r="E1329">
        <v>11</v>
      </c>
      <c r="F1329">
        <v>20260205</v>
      </c>
      <c r="G1329">
        <v>20260311</v>
      </c>
      <c r="H1329">
        <v>27252.367099999999</v>
      </c>
      <c r="I1329">
        <f t="shared" si="203"/>
        <v>35</v>
      </c>
      <c r="J1329">
        <f t="shared" si="204"/>
        <v>778.63905999999997</v>
      </c>
      <c r="K1329">
        <f t="shared" si="205"/>
        <v>0</v>
      </c>
      <c r="L1329">
        <f t="shared" si="206"/>
        <v>18687.337439999999</v>
      </c>
      <c r="M1329">
        <f t="shared" si="207"/>
        <v>6314.7226913631812</v>
      </c>
      <c r="N1329">
        <f t="shared" si="208"/>
        <v>25002.060131363181</v>
      </c>
      <c r="O1329">
        <f t="shared" si="209"/>
        <v>0</v>
      </c>
      <c r="P1329">
        <f t="shared" si="210"/>
        <v>20369.288665041186</v>
      </c>
      <c r="Q1329">
        <f t="shared" si="211"/>
        <v>6883.078434958813</v>
      </c>
      <c r="R1329">
        <f t="shared" si="212"/>
        <v>27252.367099999999</v>
      </c>
    </row>
    <row r="1330" spans="1:18" x14ac:dyDescent="0.3">
      <c r="A1330" t="s">
        <v>33</v>
      </c>
      <c r="B1330" t="s">
        <v>34</v>
      </c>
      <c r="C1330">
        <v>0</v>
      </c>
      <c r="D1330">
        <v>16</v>
      </c>
      <c r="E1330">
        <v>9</v>
      </c>
      <c r="F1330">
        <v>20260213</v>
      </c>
      <c r="G1330">
        <v>20260309</v>
      </c>
      <c r="H1330">
        <v>9598.9369999999999</v>
      </c>
      <c r="I1330">
        <f t="shared" si="203"/>
        <v>25</v>
      </c>
      <c r="J1330">
        <f t="shared" si="204"/>
        <v>383.95747999999998</v>
      </c>
      <c r="K1330">
        <f t="shared" si="205"/>
        <v>0</v>
      </c>
      <c r="L1330">
        <f t="shared" si="206"/>
        <v>6143.3196799999996</v>
      </c>
      <c r="M1330">
        <f t="shared" si="207"/>
        <v>2547.7162332759071</v>
      </c>
      <c r="N1330">
        <f t="shared" si="208"/>
        <v>8691.0359132759077</v>
      </c>
      <c r="O1330">
        <f t="shared" si="209"/>
        <v>0</v>
      </c>
      <c r="P1330">
        <f t="shared" si="210"/>
        <v>6785.0759296831475</v>
      </c>
      <c r="Q1330">
        <f t="shared" si="211"/>
        <v>2813.8610703168511</v>
      </c>
      <c r="R1330">
        <f t="shared" si="212"/>
        <v>9598.9369999999981</v>
      </c>
    </row>
    <row r="1331" spans="1:18" x14ac:dyDescent="0.3">
      <c r="A1331" t="s">
        <v>0</v>
      </c>
      <c r="B1331" t="s">
        <v>0</v>
      </c>
      <c r="C1331">
        <v>29</v>
      </c>
      <c r="D1331">
        <v>28</v>
      </c>
      <c r="E1331">
        <v>10</v>
      </c>
      <c r="F1331">
        <v>20260103</v>
      </c>
      <c r="G1331">
        <v>20260310</v>
      </c>
      <c r="H1331">
        <v>252.70249999999999</v>
      </c>
      <c r="I1331">
        <f t="shared" si="203"/>
        <v>67</v>
      </c>
      <c r="J1331">
        <f t="shared" si="204"/>
        <v>3.7716791044776117</v>
      </c>
      <c r="K1331">
        <f t="shared" si="205"/>
        <v>132.65935126669629</v>
      </c>
      <c r="L1331">
        <f t="shared" si="206"/>
        <v>105.60701492537312</v>
      </c>
      <c r="M1331">
        <f t="shared" si="207"/>
        <v>27.807384879021118</v>
      </c>
      <c r="N1331">
        <f t="shared" si="208"/>
        <v>266.07375107109056</v>
      </c>
      <c r="O1331">
        <f t="shared" si="209"/>
        <v>125.99269780849382</v>
      </c>
      <c r="P1331">
        <f t="shared" si="210"/>
        <v>100.29984762400981</v>
      </c>
      <c r="Q1331">
        <f t="shared" si="211"/>
        <v>26.409954567496346</v>
      </c>
      <c r="R1331">
        <f t="shared" si="212"/>
        <v>252.70249999999999</v>
      </c>
    </row>
    <row r="1332" spans="1:18" x14ac:dyDescent="0.3">
      <c r="A1332" t="s">
        <v>33</v>
      </c>
      <c r="B1332" t="s">
        <v>34</v>
      </c>
      <c r="C1332">
        <v>0</v>
      </c>
      <c r="D1332">
        <v>5</v>
      </c>
      <c r="E1332">
        <v>9</v>
      </c>
      <c r="F1332">
        <v>20260224</v>
      </c>
      <c r="G1332">
        <v>20260309</v>
      </c>
      <c r="H1332">
        <v>9750.5692999999992</v>
      </c>
      <c r="I1332">
        <f t="shared" si="203"/>
        <v>14</v>
      </c>
      <c r="J1332">
        <f t="shared" si="204"/>
        <v>696.46923571428567</v>
      </c>
      <c r="K1332">
        <f t="shared" si="205"/>
        <v>0</v>
      </c>
      <c r="L1332">
        <f t="shared" si="206"/>
        <v>3482.3461785714285</v>
      </c>
      <c r="M1332">
        <f t="shared" si="207"/>
        <v>4621.3606199482028</v>
      </c>
      <c r="N1332">
        <f t="shared" si="208"/>
        <v>8103.7067985196318</v>
      </c>
      <c r="O1332">
        <f t="shared" si="209"/>
        <v>0</v>
      </c>
      <c r="P1332">
        <f t="shared" si="210"/>
        <v>4190.0402599651907</v>
      </c>
      <c r="Q1332">
        <f t="shared" si="211"/>
        <v>5560.5290400348067</v>
      </c>
      <c r="R1332">
        <f t="shared" si="212"/>
        <v>9750.5692999999974</v>
      </c>
    </row>
    <row r="1333" spans="1:18" x14ac:dyDescent="0.3">
      <c r="A1333" t="s">
        <v>45</v>
      </c>
      <c r="B1333" t="s">
        <v>46</v>
      </c>
      <c r="C1333">
        <v>0</v>
      </c>
      <c r="D1333">
        <v>5</v>
      </c>
      <c r="E1333">
        <v>0</v>
      </c>
      <c r="F1333">
        <v>20260224</v>
      </c>
      <c r="G1333">
        <v>20260228</v>
      </c>
      <c r="H1333">
        <v>728578.77150000003</v>
      </c>
      <c r="I1333">
        <f t="shared" si="203"/>
        <v>5</v>
      </c>
      <c r="J1333">
        <f t="shared" si="204"/>
        <v>145715.7543</v>
      </c>
      <c r="K1333">
        <f t="shared" si="205"/>
        <v>0</v>
      </c>
      <c r="L1333">
        <f t="shared" si="206"/>
        <v>728578.77150000003</v>
      </c>
      <c r="M1333">
        <f t="shared" si="207"/>
        <v>0</v>
      </c>
      <c r="N1333">
        <f t="shared" si="208"/>
        <v>728578.77150000003</v>
      </c>
      <c r="O1333">
        <f t="shared" si="209"/>
        <v>0</v>
      </c>
      <c r="P1333">
        <f t="shared" si="210"/>
        <v>728578.77150000003</v>
      </c>
      <c r="Q1333">
        <f t="shared" si="211"/>
        <v>0</v>
      </c>
      <c r="R1333">
        <f t="shared" si="212"/>
        <v>728578.77150000003</v>
      </c>
    </row>
    <row r="1334" spans="1:18" x14ac:dyDescent="0.3">
      <c r="A1334" t="s">
        <v>33</v>
      </c>
      <c r="B1334" t="s">
        <v>34</v>
      </c>
      <c r="C1334">
        <v>1</v>
      </c>
      <c r="D1334">
        <v>28</v>
      </c>
      <c r="E1334">
        <v>1</v>
      </c>
      <c r="F1334">
        <v>20260131</v>
      </c>
      <c r="G1334">
        <v>20260301</v>
      </c>
      <c r="H1334">
        <v>1103909.7186</v>
      </c>
      <c r="I1334">
        <f t="shared" si="203"/>
        <v>30</v>
      </c>
      <c r="J1334">
        <f t="shared" si="204"/>
        <v>36796.990620000004</v>
      </c>
      <c r="K1334">
        <f t="shared" si="205"/>
        <v>44629.028966863509</v>
      </c>
      <c r="L1334">
        <f t="shared" si="206"/>
        <v>1030315.7373600001</v>
      </c>
      <c r="M1334">
        <f t="shared" si="207"/>
        <v>27129.245416062244</v>
      </c>
      <c r="N1334">
        <f t="shared" si="208"/>
        <v>1102074.0117429257</v>
      </c>
      <c r="O1334">
        <f t="shared" si="209"/>
        <v>44703.366818610397</v>
      </c>
      <c r="P1334">
        <f t="shared" si="210"/>
        <v>1032031.9176200102</v>
      </c>
      <c r="Q1334">
        <f t="shared" si="211"/>
        <v>27174.434161379588</v>
      </c>
      <c r="R1334">
        <f t="shared" si="212"/>
        <v>1103909.7186000003</v>
      </c>
    </row>
    <row r="1335" spans="1:18" x14ac:dyDescent="0.3">
      <c r="A1335" t="s">
        <v>0</v>
      </c>
      <c r="B1335" t="s">
        <v>0</v>
      </c>
      <c r="C1335">
        <v>0</v>
      </c>
      <c r="D1335">
        <v>26</v>
      </c>
      <c r="E1335">
        <v>11</v>
      </c>
      <c r="F1335">
        <v>20260203</v>
      </c>
      <c r="G1335">
        <v>20260311</v>
      </c>
      <c r="H1335">
        <v>211.16849999999999</v>
      </c>
      <c r="I1335">
        <f t="shared" si="203"/>
        <v>37</v>
      </c>
      <c r="J1335">
        <f t="shared" si="204"/>
        <v>5.7072567567567569</v>
      </c>
      <c r="K1335">
        <f t="shared" si="205"/>
        <v>0</v>
      </c>
      <c r="L1335">
        <f t="shared" si="206"/>
        <v>148.38867567567567</v>
      </c>
      <c r="M1335">
        <f t="shared" si="207"/>
        <v>46.285558481137237</v>
      </c>
      <c r="N1335">
        <f t="shared" si="208"/>
        <v>194.6742341568129</v>
      </c>
      <c r="O1335">
        <f t="shared" si="209"/>
        <v>0</v>
      </c>
      <c r="P1335">
        <f t="shared" si="210"/>
        <v>160.96128075263474</v>
      </c>
      <c r="Q1335">
        <f t="shared" si="211"/>
        <v>50.207219247365259</v>
      </c>
      <c r="R1335">
        <f t="shared" si="212"/>
        <v>211.16849999999999</v>
      </c>
    </row>
    <row r="1336" spans="1:18" x14ac:dyDescent="0.3">
      <c r="A1336" t="s">
        <v>33</v>
      </c>
      <c r="B1336" t="s">
        <v>34</v>
      </c>
      <c r="C1336">
        <v>0</v>
      </c>
      <c r="D1336">
        <v>7</v>
      </c>
      <c r="E1336">
        <v>1</v>
      </c>
      <c r="F1336">
        <v>20260222</v>
      </c>
      <c r="G1336">
        <v>20260301</v>
      </c>
      <c r="H1336">
        <v>126.9738</v>
      </c>
      <c r="I1336">
        <f t="shared" si="203"/>
        <v>8</v>
      </c>
      <c r="J1336">
        <f t="shared" si="204"/>
        <v>15.871725</v>
      </c>
      <c r="K1336">
        <f t="shared" si="205"/>
        <v>0</v>
      </c>
      <c r="L1336">
        <f t="shared" si="206"/>
        <v>111.102075</v>
      </c>
      <c r="M1336">
        <f t="shared" si="207"/>
        <v>11.701715695935638</v>
      </c>
      <c r="N1336">
        <f t="shared" si="208"/>
        <v>122.80379069593563</v>
      </c>
      <c r="O1336">
        <f t="shared" si="209"/>
        <v>0</v>
      </c>
      <c r="P1336">
        <f t="shared" si="210"/>
        <v>114.87473286198724</v>
      </c>
      <c r="Q1336">
        <f t="shared" si="211"/>
        <v>12.099067138012764</v>
      </c>
      <c r="R1336">
        <f t="shared" si="212"/>
        <v>126.97380000000001</v>
      </c>
    </row>
    <row r="1337" spans="1:18" x14ac:dyDescent="0.3">
      <c r="A1337" t="s">
        <v>37</v>
      </c>
      <c r="B1337" t="s">
        <v>38</v>
      </c>
      <c r="C1337">
        <v>0</v>
      </c>
      <c r="D1337">
        <v>24</v>
      </c>
      <c r="E1337">
        <v>12</v>
      </c>
      <c r="F1337">
        <v>20260205</v>
      </c>
      <c r="G1337">
        <v>20260312</v>
      </c>
      <c r="H1337">
        <v>1478.0409</v>
      </c>
      <c r="I1337">
        <f t="shared" si="203"/>
        <v>36</v>
      </c>
      <c r="J1337">
        <f t="shared" si="204"/>
        <v>41.056691666666666</v>
      </c>
      <c r="K1337">
        <f t="shared" si="205"/>
        <v>0</v>
      </c>
      <c r="L1337">
        <f t="shared" si="206"/>
        <v>985.36059999999998</v>
      </c>
      <c r="M1337">
        <f t="shared" si="207"/>
        <v>363.23744265908584</v>
      </c>
      <c r="N1337">
        <f t="shared" si="208"/>
        <v>1348.5980426590859</v>
      </c>
      <c r="O1337">
        <f t="shared" si="209"/>
        <v>0</v>
      </c>
      <c r="P1337">
        <f t="shared" si="210"/>
        <v>1079.938737844295</v>
      </c>
      <c r="Q1337">
        <f t="shared" si="211"/>
        <v>398.10216215570489</v>
      </c>
      <c r="R1337">
        <f t="shared" si="212"/>
        <v>1478.0409</v>
      </c>
    </row>
    <row r="1338" spans="1:18" x14ac:dyDescent="0.3">
      <c r="A1338" t="s">
        <v>33</v>
      </c>
      <c r="B1338" t="s">
        <v>34</v>
      </c>
      <c r="C1338">
        <v>1</v>
      </c>
      <c r="D1338">
        <v>28</v>
      </c>
      <c r="E1338">
        <v>10</v>
      </c>
      <c r="F1338">
        <v>20260131</v>
      </c>
      <c r="G1338">
        <v>20260310</v>
      </c>
      <c r="H1338">
        <v>3420.8490000000002</v>
      </c>
      <c r="I1338">
        <f t="shared" si="203"/>
        <v>39</v>
      </c>
      <c r="J1338">
        <f t="shared" si="204"/>
        <v>87.714076923076931</v>
      </c>
      <c r="K1338">
        <f t="shared" si="205"/>
        <v>106.38353881238383</v>
      </c>
      <c r="L1338">
        <f t="shared" si="206"/>
        <v>2455.9941538461539</v>
      </c>
      <c r="M1338">
        <f t="shared" si="207"/>
        <v>646.68786202210242</v>
      </c>
      <c r="N1338">
        <f t="shared" si="208"/>
        <v>3209.0655546806402</v>
      </c>
      <c r="O1338">
        <f t="shared" si="209"/>
        <v>113.40435904526768</v>
      </c>
      <c r="P1338">
        <f t="shared" si="210"/>
        <v>2618.0783789025995</v>
      </c>
      <c r="Q1338">
        <f t="shared" si="211"/>
        <v>689.36626205213281</v>
      </c>
      <c r="R1338">
        <f t="shared" si="212"/>
        <v>3420.8489999999997</v>
      </c>
    </row>
    <row r="1339" spans="1:18" x14ac:dyDescent="0.3">
      <c r="A1339" t="s">
        <v>37</v>
      </c>
      <c r="B1339" t="s">
        <v>38</v>
      </c>
      <c r="C1339">
        <v>0</v>
      </c>
      <c r="D1339">
        <v>9</v>
      </c>
      <c r="E1339">
        <v>3</v>
      </c>
      <c r="F1339">
        <v>20260220</v>
      </c>
      <c r="G1339">
        <v>20260303</v>
      </c>
      <c r="H1339">
        <v>1396.1251</v>
      </c>
      <c r="I1339">
        <f t="shared" si="203"/>
        <v>12</v>
      </c>
      <c r="J1339">
        <f t="shared" si="204"/>
        <v>116.34375833333333</v>
      </c>
      <c r="K1339">
        <f t="shared" si="205"/>
        <v>0</v>
      </c>
      <c r="L1339">
        <f t="shared" si="206"/>
        <v>1047.0938249999999</v>
      </c>
      <c r="M1339">
        <f t="shared" si="207"/>
        <v>257.32960651976572</v>
      </c>
      <c r="N1339">
        <f t="shared" si="208"/>
        <v>1304.4234315197657</v>
      </c>
      <c r="O1339">
        <f t="shared" si="209"/>
        <v>0</v>
      </c>
      <c r="P1339">
        <f t="shared" si="210"/>
        <v>1120.7050838041894</v>
      </c>
      <c r="Q1339">
        <f t="shared" si="211"/>
        <v>275.42001619581049</v>
      </c>
      <c r="R1339">
        <f t="shared" si="212"/>
        <v>1396.1250999999997</v>
      </c>
    </row>
    <row r="1340" spans="1:18" x14ac:dyDescent="0.3">
      <c r="A1340" t="s">
        <v>33</v>
      </c>
      <c r="B1340" t="s">
        <v>34</v>
      </c>
      <c r="C1340">
        <v>0</v>
      </c>
      <c r="D1340">
        <v>9</v>
      </c>
      <c r="E1340">
        <v>12</v>
      </c>
      <c r="F1340">
        <v>20260220</v>
      </c>
      <c r="G1340">
        <v>20260312</v>
      </c>
      <c r="H1340">
        <v>42.302900000000001</v>
      </c>
      <c r="I1340">
        <f t="shared" si="203"/>
        <v>21</v>
      </c>
      <c r="J1340">
        <f t="shared" si="204"/>
        <v>2.0144238095238096</v>
      </c>
      <c r="K1340">
        <f t="shared" si="205"/>
        <v>0</v>
      </c>
      <c r="L1340">
        <f t="shared" si="206"/>
        <v>18.129814285714286</v>
      </c>
      <c r="M1340">
        <f t="shared" si="207"/>
        <v>17.822043698593237</v>
      </c>
      <c r="N1340">
        <f t="shared" si="208"/>
        <v>35.951857984307523</v>
      </c>
      <c r="O1340">
        <f t="shared" si="209"/>
        <v>0</v>
      </c>
      <c r="P1340">
        <f t="shared" si="210"/>
        <v>21.332519756889976</v>
      </c>
      <c r="Q1340">
        <f t="shared" si="211"/>
        <v>20.970380243110025</v>
      </c>
      <c r="R1340">
        <f t="shared" si="212"/>
        <v>42.302900000000001</v>
      </c>
    </row>
    <row r="1341" spans="1:18" x14ac:dyDescent="0.3">
      <c r="A1341" t="s">
        <v>33</v>
      </c>
      <c r="B1341" t="s">
        <v>34</v>
      </c>
      <c r="C1341">
        <v>0</v>
      </c>
      <c r="D1341">
        <v>9</v>
      </c>
      <c r="E1341">
        <v>7</v>
      </c>
      <c r="F1341">
        <v>20260220</v>
      </c>
      <c r="G1341">
        <v>20260307</v>
      </c>
      <c r="H1341">
        <v>10924.3375</v>
      </c>
      <c r="I1341">
        <f t="shared" si="203"/>
        <v>16</v>
      </c>
      <c r="J1341">
        <f t="shared" si="204"/>
        <v>682.77109374999998</v>
      </c>
      <c r="K1341">
        <f t="shared" si="205"/>
        <v>0</v>
      </c>
      <c r="L1341">
        <f t="shared" si="206"/>
        <v>6144.9398437499995</v>
      </c>
      <c r="M1341">
        <f t="shared" si="207"/>
        <v>3523.6971766621859</v>
      </c>
      <c r="N1341">
        <f t="shared" si="208"/>
        <v>9668.6370204121849</v>
      </c>
      <c r="O1341">
        <f t="shared" si="209"/>
        <v>0</v>
      </c>
      <c r="P1341">
        <f t="shared" si="210"/>
        <v>6943.005164905906</v>
      </c>
      <c r="Q1341">
        <f t="shared" si="211"/>
        <v>3981.3323350940932</v>
      </c>
      <c r="R1341">
        <f t="shared" si="212"/>
        <v>10924.3375</v>
      </c>
    </row>
    <row r="1342" spans="1:18" x14ac:dyDescent="0.3">
      <c r="A1342" t="s">
        <v>33</v>
      </c>
      <c r="B1342" t="s">
        <v>34</v>
      </c>
      <c r="C1342">
        <v>0</v>
      </c>
      <c r="D1342">
        <v>16</v>
      </c>
      <c r="E1342">
        <v>5</v>
      </c>
      <c r="F1342">
        <v>20260213</v>
      </c>
      <c r="G1342">
        <v>20260305</v>
      </c>
      <c r="H1342">
        <v>135457.1643</v>
      </c>
      <c r="I1342">
        <f t="shared" si="203"/>
        <v>21</v>
      </c>
      <c r="J1342">
        <f t="shared" si="204"/>
        <v>6450.3411571428569</v>
      </c>
      <c r="K1342">
        <f t="shared" si="205"/>
        <v>0</v>
      </c>
      <c r="L1342">
        <f t="shared" si="206"/>
        <v>103205.45851428571</v>
      </c>
      <c r="M1342">
        <f t="shared" si="207"/>
        <v>23778.152142466628</v>
      </c>
      <c r="N1342">
        <f t="shared" si="208"/>
        <v>126983.61065675234</v>
      </c>
      <c r="O1342">
        <f t="shared" si="209"/>
        <v>0</v>
      </c>
      <c r="P1342">
        <f t="shared" si="210"/>
        <v>110092.3078051022</v>
      </c>
      <c r="Q1342">
        <f t="shared" si="211"/>
        <v>25364.856494897809</v>
      </c>
      <c r="R1342">
        <f t="shared" si="212"/>
        <v>135457.1643</v>
      </c>
    </row>
    <row r="1343" spans="1:18" x14ac:dyDescent="0.3">
      <c r="A1343" t="s">
        <v>33</v>
      </c>
      <c r="B1343" t="s">
        <v>34</v>
      </c>
      <c r="C1343">
        <v>0</v>
      </c>
      <c r="D1343">
        <v>8</v>
      </c>
      <c r="E1343">
        <v>7</v>
      </c>
      <c r="F1343">
        <v>20260221</v>
      </c>
      <c r="G1343">
        <v>20260307</v>
      </c>
      <c r="H1343">
        <v>17918.774600000001</v>
      </c>
      <c r="I1343">
        <f t="shared" si="203"/>
        <v>15</v>
      </c>
      <c r="J1343">
        <f t="shared" si="204"/>
        <v>1194.5849733333334</v>
      </c>
      <c r="K1343">
        <f t="shared" si="205"/>
        <v>0</v>
      </c>
      <c r="L1343">
        <f t="shared" si="206"/>
        <v>9556.6797866666675</v>
      </c>
      <c r="M1343">
        <f t="shared" si="207"/>
        <v>6165.1053132589341</v>
      </c>
      <c r="N1343">
        <f t="shared" si="208"/>
        <v>15721.785099925601</v>
      </c>
      <c r="O1343">
        <f t="shared" si="209"/>
        <v>0</v>
      </c>
      <c r="P1343">
        <f t="shared" si="210"/>
        <v>10892.146784430128</v>
      </c>
      <c r="Q1343">
        <f t="shared" si="211"/>
        <v>7026.6278155698756</v>
      </c>
      <c r="R1343">
        <f t="shared" si="212"/>
        <v>17918.774600000004</v>
      </c>
    </row>
    <row r="1344" spans="1:18" x14ac:dyDescent="0.3">
      <c r="A1344" t="s">
        <v>33</v>
      </c>
      <c r="B1344" t="s">
        <v>34</v>
      </c>
      <c r="C1344">
        <v>0</v>
      </c>
      <c r="D1344">
        <v>1</v>
      </c>
      <c r="E1344">
        <v>10</v>
      </c>
      <c r="F1344">
        <v>20260228</v>
      </c>
      <c r="G1344">
        <v>20260310</v>
      </c>
      <c r="H1344">
        <v>3647.3099000000002</v>
      </c>
      <c r="I1344">
        <f t="shared" si="203"/>
        <v>11</v>
      </c>
      <c r="J1344">
        <f t="shared" si="204"/>
        <v>331.57362727272726</v>
      </c>
      <c r="K1344">
        <f t="shared" si="205"/>
        <v>0</v>
      </c>
      <c r="L1344">
        <f t="shared" si="206"/>
        <v>331.57362727272726</v>
      </c>
      <c r="M1344">
        <f t="shared" si="207"/>
        <v>2444.5864067173452</v>
      </c>
      <c r="N1344">
        <f t="shared" si="208"/>
        <v>2776.1600339900724</v>
      </c>
      <c r="O1344">
        <f t="shared" si="209"/>
        <v>0</v>
      </c>
      <c r="P1344">
        <f t="shared" si="210"/>
        <v>435.62033835368328</v>
      </c>
      <c r="Q1344">
        <f t="shared" si="211"/>
        <v>3211.6895616463171</v>
      </c>
      <c r="R1344">
        <f t="shared" si="212"/>
        <v>3647.3099000000002</v>
      </c>
    </row>
    <row r="1345" spans="1:18" x14ac:dyDescent="0.3">
      <c r="A1345" t="s">
        <v>33</v>
      </c>
      <c r="B1345" t="s">
        <v>34</v>
      </c>
      <c r="C1345">
        <v>0</v>
      </c>
      <c r="D1345">
        <v>5</v>
      </c>
      <c r="E1345">
        <v>5</v>
      </c>
      <c r="F1345">
        <v>20260224</v>
      </c>
      <c r="G1345">
        <v>20260305</v>
      </c>
      <c r="H1345">
        <v>79694.732999999993</v>
      </c>
      <c r="I1345">
        <f t="shared" si="203"/>
        <v>10</v>
      </c>
      <c r="J1345">
        <f t="shared" si="204"/>
        <v>7969.4732999999997</v>
      </c>
      <c r="K1345">
        <f t="shared" si="205"/>
        <v>0</v>
      </c>
      <c r="L1345">
        <f t="shared" si="206"/>
        <v>39847.366499999996</v>
      </c>
      <c r="M1345">
        <f t="shared" si="207"/>
        <v>29378.190084237845</v>
      </c>
      <c r="N1345">
        <f t="shared" si="208"/>
        <v>69225.556584237842</v>
      </c>
      <c r="O1345">
        <f t="shared" si="209"/>
        <v>0</v>
      </c>
      <c r="P1345">
        <f t="shared" si="210"/>
        <v>45873.596265078078</v>
      </c>
      <c r="Q1345">
        <f t="shared" si="211"/>
        <v>33821.136734921914</v>
      </c>
      <c r="R1345">
        <f t="shared" si="212"/>
        <v>79694.732999999993</v>
      </c>
    </row>
    <row r="1346" spans="1:18" x14ac:dyDescent="0.3">
      <c r="A1346" t="s">
        <v>0</v>
      </c>
      <c r="B1346" t="s">
        <v>0</v>
      </c>
      <c r="C1346">
        <v>0</v>
      </c>
      <c r="D1346">
        <v>20</v>
      </c>
      <c r="E1346">
        <v>5</v>
      </c>
      <c r="F1346">
        <v>20260209</v>
      </c>
      <c r="G1346">
        <v>20260305</v>
      </c>
      <c r="H1346">
        <v>7267.5945000000002</v>
      </c>
      <c r="I1346">
        <f t="shared" si="203"/>
        <v>25</v>
      </c>
      <c r="J1346">
        <f t="shared" si="204"/>
        <v>290.70377999999999</v>
      </c>
      <c r="K1346">
        <f t="shared" si="205"/>
        <v>0</v>
      </c>
      <c r="L1346">
        <f t="shared" si="206"/>
        <v>5814.0756000000001</v>
      </c>
      <c r="M1346">
        <f t="shared" si="207"/>
        <v>1071.6330409246068</v>
      </c>
      <c r="N1346">
        <f t="shared" si="208"/>
        <v>6885.7086409246067</v>
      </c>
      <c r="O1346">
        <f t="shared" si="209"/>
        <v>0</v>
      </c>
      <c r="P1346">
        <f t="shared" si="210"/>
        <v>6136.5279968439572</v>
      </c>
      <c r="Q1346">
        <f t="shared" si="211"/>
        <v>1131.0665031560434</v>
      </c>
      <c r="R1346">
        <f t="shared" si="212"/>
        <v>7267.5945000000011</v>
      </c>
    </row>
    <row r="1347" spans="1:18" x14ac:dyDescent="0.3">
      <c r="A1347" t="s">
        <v>0</v>
      </c>
      <c r="B1347" t="s">
        <v>0</v>
      </c>
      <c r="C1347">
        <v>0</v>
      </c>
      <c r="D1347">
        <v>25</v>
      </c>
      <c r="E1347">
        <v>10</v>
      </c>
      <c r="F1347">
        <v>20260204</v>
      </c>
      <c r="G1347">
        <v>20260310</v>
      </c>
      <c r="H1347">
        <v>802.55280000000005</v>
      </c>
      <c r="I1347">
        <f t="shared" si="203"/>
        <v>35</v>
      </c>
      <c r="J1347">
        <f t="shared" si="204"/>
        <v>22.93008</v>
      </c>
      <c r="K1347">
        <f t="shared" si="205"/>
        <v>0</v>
      </c>
      <c r="L1347">
        <f t="shared" si="206"/>
        <v>573.25199999999995</v>
      </c>
      <c r="M1347">
        <f t="shared" si="207"/>
        <v>169.0561530300329</v>
      </c>
      <c r="N1347">
        <f t="shared" si="208"/>
        <v>742.30815303003283</v>
      </c>
      <c r="O1347">
        <f t="shared" si="209"/>
        <v>0</v>
      </c>
      <c r="P1347">
        <f t="shared" si="210"/>
        <v>619.77629617519017</v>
      </c>
      <c r="Q1347">
        <f t="shared" si="211"/>
        <v>182.77650382480994</v>
      </c>
      <c r="R1347">
        <f t="shared" si="212"/>
        <v>802.55280000000016</v>
      </c>
    </row>
    <row r="1348" spans="1:18" x14ac:dyDescent="0.3">
      <c r="A1348" t="s">
        <v>43</v>
      </c>
      <c r="B1348" t="s">
        <v>44</v>
      </c>
      <c r="C1348">
        <v>0</v>
      </c>
      <c r="D1348">
        <v>26</v>
      </c>
      <c r="E1348">
        <v>6</v>
      </c>
      <c r="F1348">
        <v>20260203</v>
      </c>
      <c r="G1348">
        <v>20260306</v>
      </c>
      <c r="H1348">
        <v>64531.570800000001</v>
      </c>
      <c r="I1348">
        <f t="shared" si="203"/>
        <v>32</v>
      </c>
      <c r="J1348">
        <f t="shared" si="204"/>
        <v>2016.6115875</v>
      </c>
      <c r="K1348">
        <f t="shared" si="205"/>
        <v>0</v>
      </c>
      <c r="L1348">
        <f t="shared" si="206"/>
        <v>52431.901275000004</v>
      </c>
      <c r="M1348">
        <f t="shared" si="207"/>
        <v>8920.6997220734756</v>
      </c>
      <c r="N1348">
        <f t="shared" si="208"/>
        <v>61352.600997073481</v>
      </c>
      <c r="O1348">
        <f t="shared" si="209"/>
        <v>0</v>
      </c>
      <c r="P1348">
        <f t="shared" si="210"/>
        <v>55148.647234494048</v>
      </c>
      <c r="Q1348">
        <f t="shared" si="211"/>
        <v>9382.9235655059547</v>
      </c>
      <c r="R1348">
        <f t="shared" si="212"/>
        <v>64531.570800000001</v>
      </c>
    </row>
    <row r="1349" spans="1:18" x14ac:dyDescent="0.3">
      <c r="A1349" t="s">
        <v>0</v>
      </c>
      <c r="B1349" t="s">
        <v>0</v>
      </c>
      <c r="C1349">
        <v>0</v>
      </c>
      <c r="D1349">
        <v>21</v>
      </c>
      <c r="E1349">
        <v>5</v>
      </c>
      <c r="F1349">
        <v>20260208</v>
      </c>
      <c r="G1349">
        <v>20260305</v>
      </c>
      <c r="H1349">
        <v>1520.9465</v>
      </c>
      <c r="I1349">
        <f t="shared" si="203"/>
        <v>26</v>
      </c>
      <c r="J1349">
        <f t="shared" si="204"/>
        <v>58.497942307692306</v>
      </c>
      <c r="K1349">
        <f t="shared" si="205"/>
        <v>0</v>
      </c>
      <c r="L1349">
        <f t="shared" si="206"/>
        <v>1228.4567884615385</v>
      </c>
      <c r="M1349">
        <f t="shared" si="207"/>
        <v>215.6433184426584</v>
      </c>
      <c r="N1349">
        <f t="shared" si="208"/>
        <v>1444.100106904197</v>
      </c>
      <c r="O1349">
        <f t="shared" si="209"/>
        <v>0</v>
      </c>
      <c r="P1349">
        <f t="shared" si="210"/>
        <v>1293.8279305423318</v>
      </c>
      <c r="Q1349">
        <f t="shared" si="211"/>
        <v>227.11856945766806</v>
      </c>
      <c r="R1349">
        <f t="shared" si="212"/>
        <v>1520.9465</v>
      </c>
    </row>
    <row r="1350" spans="1:18" x14ac:dyDescent="0.3">
      <c r="A1350" t="s">
        <v>0</v>
      </c>
      <c r="B1350" t="s">
        <v>0</v>
      </c>
      <c r="C1350">
        <v>31</v>
      </c>
      <c r="D1350">
        <v>28</v>
      </c>
      <c r="E1350">
        <v>5</v>
      </c>
      <c r="F1350">
        <v>20251227</v>
      </c>
      <c r="G1350">
        <v>20260305</v>
      </c>
      <c r="H1350">
        <v>126.26819999999999</v>
      </c>
      <c r="I1350">
        <f t="shared" si="203"/>
        <v>64</v>
      </c>
      <c r="J1350">
        <f t="shared" si="204"/>
        <v>1.9729406249999999</v>
      </c>
      <c r="K1350">
        <f t="shared" si="205"/>
        <v>74.178977883866693</v>
      </c>
      <c r="L1350">
        <f t="shared" si="206"/>
        <v>55.242337499999998</v>
      </c>
      <c r="M1350">
        <f t="shared" si="207"/>
        <v>7.2729304088596454</v>
      </c>
      <c r="N1350">
        <f t="shared" si="208"/>
        <v>136.69424579272635</v>
      </c>
      <c r="O1350">
        <f t="shared" si="209"/>
        <v>68.521143380375236</v>
      </c>
      <c r="P1350">
        <f t="shared" si="210"/>
        <v>51.028852600675208</v>
      </c>
      <c r="Q1350">
        <f t="shared" si="211"/>
        <v>6.7182040189495469</v>
      </c>
      <c r="R1350">
        <f t="shared" si="212"/>
        <v>126.26819999999999</v>
      </c>
    </row>
    <row r="1351" spans="1:18" x14ac:dyDescent="0.3">
      <c r="A1351" t="s">
        <v>0</v>
      </c>
      <c r="B1351" t="s">
        <v>0</v>
      </c>
      <c r="C1351">
        <v>31</v>
      </c>
      <c r="D1351">
        <v>28</v>
      </c>
      <c r="E1351">
        <v>4</v>
      </c>
      <c r="F1351">
        <v>20251226</v>
      </c>
      <c r="G1351">
        <v>20260304</v>
      </c>
      <c r="H1351">
        <v>126.2475</v>
      </c>
      <c r="I1351">
        <f t="shared" si="203"/>
        <v>63</v>
      </c>
      <c r="J1351">
        <f t="shared" si="204"/>
        <v>2.0039285714285713</v>
      </c>
      <c r="K1351">
        <f t="shared" si="205"/>
        <v>75.344068289357963</v>
      </c>
      <c r="L1351">
        <f t="shared" si="206"/>
        <v>56.11</v>
      </c>
      <c r="M1351">
        <f t="shared" si="207"/>
        <v>5.9097300180842582</v>
      </c>
      <c r="N1351">
        <f t="shared" si="208"/>
        <v>137.36379830744221</v>
      </c>
      <c r="O1351">
        <f t="shared" si="209"/>
        <v>69.246776651234825</v>
      </c>
      <c r="P1351">
        <f t="shared" si="210"/>
        <v>51.569243951346174</v>
      </c>
      <c r="Q1351">
        <f t="shared" si="211"/>
        <v>5.4314793974190083</v>
      </c>
      <c r="R1351">
        <f t="shared" si="212"/>
        <v>126.24750000000002</v>
      </c>
    </row>
    <row r="1352" spans="1:18" x14ac:dyDescent="0.3">
      <c r="A1352" t="s">
        <v>33</v>
      </c>
      <c r="B1352" t="s">
        <v>34</v>
      </c>
      <c r="C1352">
        <v>0</v>
      </c>
      <c r="D1352">
        <v>6</v>
      </c>
      <c r="E1352">
        <v>1</v>
      </c>
      <c r="F1352">
        <v>20260223</v>
      </c>
      <c r="G1352">
        <v>20260301</v>
      </c>
      <c r="H1352">
        <v>357386.48580000002</v>
      </c>
      <c r="I1352">
        <f t="shared" si="203"/>
        <v>7</v>
      </c>
      <c r="J1352">
        <f t="shared" si="204"/>
        <v>51055.212257142863</v>
      </c>
      <c r="K1352">
        <f t="shared" si="205"/>
        <v>0</v>
      </c>
      <c r="L1352">
        <f t="shared" si="206"/>
        <v>306331.27354285715</v>
      </c>
      <c r="M1352">
        <f t="shared" si="207"/>
        <v>37641.376638565387</v>
      </c>
      <c r="N1352">
        <f t="shared" si="208"/>
        <v>343972.65018142253</v>
      </c>
      <c r="O1352">
        <f t="shared" si="209"/>
        <v>0</v>
      </c>
      <c r="P1352">
        <f t="shared" si="210"/>
        <v>318277.21559948905</v>
      </c>
      <c r="Q1352">
        <f t="shared" si="211"/>
        <v>39109.270200510997</v>
      </c>
      <c r="R1352">
        <f t="shared" si="212"/>
        <v>357386.48580000002</v>
      </c>
    </row>
    <row r="1353" spans="1:18" x14ac:dyDescent="0.3">
      <c r="A1353" t="s">
        <v>33</v>
      </c>
      <c r="B1353" t="s">
        <v>34</v>
      </c>
      <c r="C1353">
        <v>0</v>
      </c>
      <c r="D1353">
        <v>6</v>
      </c>
      <c r="E1353">
        <v>3</v>
      </c>
      <c r="F1353">
        <v>20260223</v>
      </c>
      <c r="G1353">
        <v>20260303</v>
      </c>
      <c r="H1353">
        <v>188754.23319999999</v>
      </c>
      <c r="I1353">
        <f t="shared" si="203"/>
        <v>9</v>
      </c>
      <c r="J1353">
        <f t="shared" si="204"/>
        <v>20972.692577777776</v>
      </c>
      <c r="K1353">
        <f t="shared" si="205"/>
        <v>0</v>
      </c>
      <c r="L1353">
        <f t="shared" si="206"/>
        <v>125836.15546666665</v>
      </c>
      <c r="M1353">
        <f t="shared" si="207"/>
        <v>46387.48830201161</v>
      </c>
      <c r="N1353">
        <f t="shared" si="208"/>
        <v>172223.64376867824</v>
      </c>
      <c r="O1353">
        <f t="shared" si="209"/>
        <v>0</v>
      </c>
      <c r="P1353">
        <f t="shared" si="210"/>
        <v>137914.32183289091</v>
      </c>
      <c r="Q1353">
        <f t="shared" si="211"/>
        <v>50839.911367109089</v>
      </c>
      <c r="R1353">
        <f t="shared" si="212"/>
        <v>188754.23320000002</v>
      </c>
    </row>
    <row r="1354" spans="1:18" x14ac:dyDescent="0.3">
      <c r="A1354" t="s">
        <v>0</v>
      </c>
      <c r="B1354" t="s">
        <v>0</v>
      </c>
      <c r="C1354">
        <v>0</v>
      </c>
      <c r="D1354">
        <v>6</v>
      </c>
      <c r="E1354">
        <v>3</v>
      </c>
      <c r="F1354">
        <v>20260223</v>
      </c>
      <c r="G1354">
        <v>20260303</v>
      </c>
      <c r="H1354">
        <v>84.738200000000006</v>
      </c>
      <c r="I1354">
        <f t="shared" si="203"/>
        <v>9</v>
      </c>
      <c r="J1354">
        <f t="shared" si="204"/>
        <v>9.415355555555557</v>
      </c>
      <c r="K1354">
        <f t="shared" si="205"/>
        <v>0</v>
      </c>
      <c r="L1354">
        <f t="shared" si="206"/>
        <v>56.492133333333342</v>
      </c>
      <c r="M1354">
        <f t="shared" si="207"/>
        <v>20.824922411507121</v>
      </c>
      <c r="N1354">
        <f t="shared" si="208"/>
        <v>77.317055744840459</v>
      </c>
      <c r="O1354">
        <f t="shared" si="209"/>
        <v>0</v>
      </c>
      <c r="P1354">
        <f t="shared" si="210"/>
        <v>61.914433325354835</v>
      </c>
      <c r="Q1354">
        <f t="shared" si="211"/>
        <v>22.823766674645174</v>
      </c>
      <c r="R1354">
        <f t="shared" si="212"/>
        <v>84.738200000000006</v>
      </c>
    </row>
    <row r="1355" spans="1:18" x14ac:dyDescent="0.3">
      <c r="A1355" t="s">
        <v>39</v>
      </c>
      <c r="B1355" t="s">
        <v>40</v>
      </c>
      <c r="C1355">
        <v>0</v>
      </c>
      <c r="D1355">
        <v>6</v>
      </c>
      <c r="E1355">
        <v>1</v>
      </c>
      <c r="F1355">
        <v>20260223</v>
      </c>
      <c r="G1355">
        <v>20260301</v>
      </c>
      <c r="H1355">
        <v>2328.9403000000002</v>
      </c>
      <c r="I1355">
        <f t="shared" ref="I1355:I1418" si="213">IF(C1355&lt;0,0,C1355)+D1355+E1355</f>
        <v>7</v>
      </c>
      <c r="J1355">
        <f t="shared" ref="J1355:J1418" si="214">H1355/I1355</f>
        <v>332.70575714285718</v>
      </c>
      <c r="K1355">
        <f t="shared" ref="K1355:K1418" si="215">IF(C1355&lt;0,0,C1355)*$J1355*$B$6</f>
        <v>0</v>
      </c>
      <c r="L1355">
        <f t="shared" ref="L1355:L1418" si="216">IF(D1355&lt;0,0,D1355)*$J1355*$C$6</f>
        <v>1996.234542857143</v>
      </c>
      <c r="M1355">
        <f t="shared" ref="M1355:M1418" si="217">IF(E1355&lt;0,0,E1355)*$J1355*$D$6</f>
        <v>245.29332385022565</v>
      </c>
      <c r="N1355">
        <f t="shared" ref="N1355:N1418" si="218">K1355+L1355+M1355</f>
        <v>2241.5278667073685</v>
      </c>
      <c r="O1355">
        <f t="shared" ref="O1355:O1418" si="219">K1355/$N1355*$H1355</f>
        <v>0</v>
      </c>
      <c r="P1355">
        <f t="shared" ref="P1355:P1418" si="220">L1355/$N1355*$H1355</f>
        <v>2074.0813193374497</v>
      </c>
      <c r="Q1355">
        <f t="shared" ref="Q1355:Q1418" si="221">M1355/$N1355*$H1355</f>
        <v>254.85898066255069</v>
      </c>
      <c r="R1355">
        <f t="shared" ref="R1355:R1418" si="222">O1355+P1355+Q1355</f>
        <v>2328.9403000000002</v>
      </c>
    </row>
    <row r="1356" spans="1:18" x14ac:dyDescent="0.3">
      <c r="A1356" t="s">
        <v>39</v>
      </c>
      <c r="B1356" t="s">
        <v>40</v>
      </c>
      <c r="C1356">
        <v>0</v>
      </c>
      <c r="D1356">
        <v>9</v>
      </c>
      <c r="E1356">
        <v>1</v>
      </c>
      <c r="F1356">
        <v>20260220</v>
      </c>
      <c r="G1356">
        <v>20260301</v>
      </c>
      <c r="H1356">
        <v>1141.5102999999999</v>
      </c>
      <c r="I1356">
        <f t="shared" si="213"/>
        <v>10</v>
      </c>
      <c r="J1356">
        <f t="shared" si="214"/>
        <v>114.15102999999999</v>
      </c>
      <c r="K1356">
        <f t="shared" si="215"/>
        <v>0</v>
      </c>
      <c r="L1356">
        <f t="shared" si="216"/>
        <v>1027.3592699999999</v>
      </c>
      <c r="M1356">
        <f t="shared" si="217"/>
        <v>84.159906970302217</v>
      </c>
      <c r="N1356">
        <f t="shared" si="218"/>
        <v>1111.5191769703022</v>
      </c>
      <c r="O1356">
        <f t="shared" si="219"/>
        <v>0</v>
      </c>
      <c r="P1356">
        <f t="shared" si="220"/>
        <v>1055.0795818944421</v>
      </c>
      <c r="Q1356">
        <f t="shared" si="221"/>
        <v>86.430718105557773</v>
      </c>
      <c r="R1356">
        <f t="shared" si="222"/>
        <v>1141.5102999999999</v>
      </c>
    </row>
    <row r="1357" spans="1:18" x14ac:dyDescent="0.3">
      <c r="A1357" t="s">
        <v>39</v>
      </c>
      <c r="B1357" t="s">
        <v>40</v>
      </c>
      <c r="C1357">
        <v>0</v>
      </c>
      <c r="D1357">
        <v>9</v>
      </c>
      <c r="E1357">
        <v>5</v>
      </c>
      <c r="F1357">
        <v>20260220</v>
      </c>
      <c r="G1357">
        <v>20260305</v>
      </c>
      <c r="H1357">
        <v>888.89970000000005</v>
      </c>
      <c r="I1357">
        <f t="shared" si="213"/>
        <v>14</v>
      </c>
      <c r="J1357">
        <f t="shared" si="214"/>
        <v>63.492835714285718</v>
      </c>
      <c r="K1357">
        <f t="shared" si="215"/>
        <v>0</v>
      </c>
      <c r="L1357">
        <f t="shared" si="216"/>
        <v>571.43552142857152</v>
      </c>
      <c r="M1357">
        <f t="shared" si="217"/>
        <v>234.05619498111267</v>
      </c>
      <c r="N1357">
        <f t="shared" si="218"/>
        <v>805.49171640968416</v>
      </c>
      <c r="O1357">
        <f t="shared" si="219"/>
        <v>0</v>
      </c>
      <c r="P1357">
        <f t="shared" si="220"/>
        <v>630.60718467879451</v>
      </c>
      <c r="Q1357">
        <f t="shared" si="221"/>
        <v>258.29251532120566</v>
      </c>
      <c r="R1357">
        <f t="shared" si="222"/>
        <v>888.89970000000017</v>
      </c>
    </row>
    <row r="1358" spans="1:18" x14ac:dyDescent="0.3">
      <c r="A1358" t="s">
        <v>39</v>
      </c>
      <c r="B1358" t="s">
        <v>40</v>
      </c>
      <c r="C1358">
        <v>0</v>
      </c>
      <c r="D1358">
        <v>8</v>
      </c>
      <c r="E1358">
        <v>2</v>
      </c>
      <c r="F1358">
        <v>20260221</v>
      </c>
      <c r="G1358">
        <v>20260302</v>
      </c>
      <c r="H1358">
        <v>1438.835</v>
      </c>
      <c r="I1358">
        <f t="shared" si="213"/>
        <v>10</v>
      </c>
      <c r="J1358">
        <f t="shared" si="214"/>
        <v>143.8835</v>
      </c>
      <c r="K1358">
        <f t="shared" si="215"/>
        <v>0</v>
      </c>
      <c r="L1358">
        <f t="shared" si="216"/>
        <v>1151.068</v>
      </c>
      <c r="M1358">
        <f t="shared" si="217"/>
        <v>212.16141412935966</v>
      </c>
      <c r="N1358">
        <f t="shared" si="218"/>
        <v>1363.2294141293596</v>
      </c>
      <c r="O1358">
        <f t="shared" si="219"/>
        <v>0</v>
      </c>
      <c r="P1358">
        <f t="shared" si="220"/>
        <v>1214.9069764884343</v>
      </c>
      <c r="Q1358">
        <f t="shared" si="221"/>
        <v>223.92802351156573</v>
      </c>
      <c r="R1358">
        <f t="shared" si="222"/>
        <v>1438.835</v>
      </c>
    </row>
    <row r="1359" spans="1:18" x14ac:dyDescent="0.3">
      <c r="A1359" t="s">
        <v>37</v>
      </c>
      <c r="B1359" t="s">
        <v>38</v>
      </c>
      <c r="C1359">
        <v>0</v>
      </c>
      <c r="D1359">
        <v>6</v>
      </c>
      <c r="E1359">
        <v>7</v>
      </c>
      <c r="F1359">
        <v>20260223</v>
      </c>
      <c r="G1359">
        <v>20260307</v>
      </c>
      <c r="H1359">
        <v>127.1784</v>
      </c>
      <c r="I1359">
        <f t="shared" si="213"/>
        <v>13</v>
      </c>
      <c r="J1359">
        <f t="shared" si="214"/>
        <v>9.7829538461538466</v>
      </c>
      <c r="K1359">
        <f t="shared" si="215"/>
        <v>0</v>
      </c>
      <c r="L1359">
        <f t="shared" si="216"/>
        <v>58.697723076923083</v>
      </c>
      <c r="M1359">
        <f t="shared" si="217"/>
        <v>50.488614943811513</v>
      </c>
      <c r="N1359">
        <f t="shared" si="218"/>
        <v>109.1863380207346</v>
      </c>
      <c r="O1359">
        <f t="shared" si="219"/>
        <v>0</v>
      </c>
      <c r="P1359">
        <f t="shared" si="220"/>
        <v>68.37011516173871</v>
      </c>
      <c r="Q1359">
        <f t="shared" si="221"/>
        <v>58.808284838261287</v>
      </c>
      <c r="R1359">
        <f t="shared" si="222"/>
        <v>127.1784</v>
      </c>
    </row>
    <row r="1360" spans="1:18" x14ac:dyDescent="0.3">
      <c r="A1360" t="s">
        <v>37</v>
      </c>
      <c r="B1360" t="s">
        <v>38</v>
      </c>
      <c r="C1360">
        <v>0</v>
      </c>
      <c r="D1360">
        <v>8</v>
      </c>
      <c r="E1360">
        <v>3</v>
      </c>
      <c r="F1360">
        <v>20260221</v>
      </c>
      <c r="G1360">
        <v>20260303</v>
      </c>
      <c r="H1360">
        <v>42.330500000000001</v>
      </c>
      <c r="I1360">
        <f t="shared" si="213"/>
        <v>11</v>
      </c>
      <c r="J1360">
        <f t="shared" si="214"/>
        <v>3.8482272727272728</v>
      </c>
      <c r="K1360">
        <f t="shared" si="215"/>
        <v>0</v>
      </c>
      <c r="L1360">
        <f t="shared" si="216"/>
        <v>30.785818181818183</v>
      </c>
      <c r="M1360">
        <f t="shared" si="217"/>
        <v>8.5115250192654521</v>
      </c>
      <c r="N1360">
        <f t="shared" si="218"/>
        <v>39.297343201083635</v>
      </c>
      <c r="O1360">
        <f t="shared" si="219"/>
        <v>0</v>
      </c>
      <c r="P1360">
        <f t="shared" si="220"/>
        <v>33.16201479263156</v>
      </c>
      <c r="Q1360">
        <f t="shared" si="221"/>
        <v>9.1684852073684446</v>
      </c>
      <c r="R1360">
        <f t="shared" si="222"/>
        <v>42.330500000000001</v>
      </c>
    </row>
    <row r="1361" spans="1:18" x14ac:dyDescent="0.3">
      <c r="A1361" t="s">
        <v>0</v>
      </c>
      <c r="B1361" t="s">
        <v>0</v>
      </c>
      <c r="C1361">
        <v>0</v>
      </c>
      <c r="D1361">
        <v>4</v>
      </c>
      <c r="E1361">
        <v>8</v>
      </c>
      <c r="F1361">
        <v>20260225</v>
      </c>
      <c r="G1361">
        <v>20260308</v>
      </c>
      <c r="H1361">
        <v>84.813299999999998</v>
      </c>
      <c r="I1361">
        <f t="shared" si="213"/>
        <v>12</v>
      </c>
      <c r="J1361">
        <f t="shared" si="214"/>
        <v>7.0677750000000001</v>
      </c>
      <c r="K1361">
        <f t="shared" si="215"/>
        <v>0</v>
      </c>
      <c r="L1361">
        <f t="shared" si="216"/>
        <v>28.271100000000001</v>
      </c>
      <c r="M1361">
        <f t="shared" si="217"/>
        <v>41.68675737657577</v>
      </c>
      <c r="N1361">
        <f t="shared" si="218"/>
        <v>69.957857376575774</v>
      </c>
      <c r="O1361">
        <f t="shared" si="219"/>
        <v>0</v>
      </c>
      <c r="P1361">
        <f t="shared" si="220"/>
        <v>34.2744242826518</v>
      </c>
      <c r="Q1361">
        <f t="shared" si="221"/>
        <v>50.538875717348198</v>
      </c>
      <c r="R1361">
        <f t="shared" si="222"/>
        <v>84.813299999999998</v>
      </c>
    </row>
    <row r="1362" spans="1:18" x14ac:dyDescent="0.3">
      <c r="A1362" t="s">
        <v>43</v>
      </c>
      <c r="B1362" t="s">
        <v>44</v>
      </c>
      <c r="C1362">
        <v>0</v>
      </c>
      <c r="D1362">
        <v>25</v>
      </c>
      <c r="E1362">
        <v>6</v>
      </c>
      <c r="F1362">
        <v>20260204</v>
      </c>
      <c r="G1362">
        <v>20260306</v>
      </c>
      <c r="H1362">
        <v>115928.77069999999</v>
      </c>
      <c r="I1362">
        <f t="shared" si="213"/>
        <v>31</v>
      </c>
      <c r="J1362">
        <f t="shared" si="214"/>
        <v>3739.6377645161288</v>
      </c>
      <c r="K1362">
        <f t="shared" si="215"/>
        <v>0</v>
      </c>
      <c r="L1362">
        <f t="shared" si="216"/>
        <v>93490.94411290322</v>
      </c>
      <c r="M1362">
        <f t="shared" si="217"/>
        <v>16542.692590560404</v>
      </c>
      <c r="N1362">
        <f t="shared" si="218"/>
        <v>110033.63670346362</v>
      </c>
      <c r="O1362">
        <f t="shared" si="219"/>
        <v>0</v>
      </c>
      <c r="P1362">
        <f t="shared" si="220"/>
        <v>98499.791039353207</v>
      </c>
      <c r="Q1362">
        <f t="shared" si="221"/>
        <v>17428.979660646793</v>
      </c>
      <c r="R1362">
        <f t="shared" si="222"/>
        <v>115928.77069999999</v>
      </c>
    </row>
    <row r="1363" spans="1:18" x14ac:dyDescent="0.3">
      <c r="A1363" t="s">
        <v>33</v>
      </c>
      <c r="B1363" t="s">
        <v>34</v>
      </c>
      <c r="C1363">
        <v>1</v>
      </c>
      <c r="D1363">
        <v>28</v>
      </c>
      <c r="E1363">
        <v>2</v>
      </c>
      <c r="F1363">
        <v>20260131</v>
      </c>
      <c r="G1363">
        <v>20260302</v>
      </c>
      <c r="H1363">
        <v>251036.59479999999</v>
      </c>
      <c r="I1363">
        <f t="shared" si="213"/>
        <v>31</v>
      </c>
      <c r="J1363">
        <f t="shared" si="214"/>
        <v>8097.9546709677415</v>
      </c>
      <c r="K1363">
        <f t="shared" si="215"/>
        <v>9821.5600649292155</v>
      </c>
      <c r="L1363">
        <f t="shared" si="216"/>
        <v>226742.73078709678</v>
      </c>
      <c r="M1363">
        <f t="shared" si="217"/>
        <v>11940.726452636818</v>
      </c>
      <c r="N1363">
        <f t="shared" si="218"/>
        <v>248505.01730466282</v>
      </c>
      <c r="O1363">
        <f t="shared" si="219"/>
        <v>9921.6145455153928</v>
      </c>
      <c r="P1363">
        <f t="shared" si="220"/>
        <v>229052.6108881821</v>
      </c>
      <c r="Q1363">
        <f t="shared" si="221"/>
        <v>12062.369366302471</v>
      </c>
      <c r="R1363">
        <f t="shared" si="222"/>
        <v>251036.59479999996</v>
      </c>
    </row>
    <row r="1364" spans="1:18" x14ac:dyDescent="0.3">
      <c r="A1364" t="s">
        <v>39</v>
      </c>
      <c r="B1364" t="s">
        <v>40</v>
      </c>
      <c r="C1364">
        <v>0</v>
      </c>
      <c r="D1364">
        <v>19</v>
      </c>
      <c r="E1364">
        <v>1</v>
      </c>
      <c r="F1364">
        <v>20260210</v>
      </c>
      <c r="G1364">
        <v>20260301</v>
      </c>
      <c r="H1364">
        <v>1393.1901</v>
      </c>
      <c r="I1364">
        <f t="shared" si="213"/>
        <v>20</v>
      </c>
      <c r="J1364">
        <f t="shared" si="214"/>
        <v>69.659504999999996</v>
      </c>
      <c r="K1364">
        <f t="shared" si="215"/>
        <v>0</v>
      </c>
      <c r="L1364">
        <f t="shared" si="216"/>
        <v>1323.5305949999999</v>
      </c>
      <c r="M1364">
        <f t="shared" si="217"/>
        <v>51.357727218031251</v>
      </c>
      <c r="N1364">
        <f t="shared" si="218"/>
        <v>1374.8883222180311</v>
      </c>
      <c r="O1364">
        <f t="shared" si="219"/>
        <v>0</v>
      </c>
      <c r="P1364">
        <f t="shared" si="220"/>
        <v>1341.1487261935572</v>
      </c>
      <c r="Q1364">
        <f t="shared" si="221"/>
        <v>52.041373806442905</v>
      </c>
      <c r="R1364">
        <f t="shared" si="222"/>
        <v>1393.1901</v>
      </c>
    </row>
    <row r="1365" spans="1:18" x14ac:dyDescent="0.3">
      <c r="A1365" t="s">
        <v>0</v>
      </c>
      <c r="B1365" t="s">
        <v>0</v>
      </c>
      <c r="C1365">
        <v>0</v>
      </c>
      <c r="D1365">
        <v>26</v>
      </c>
      <c r="E1365">
        <v>8</v>
      </c>
      <c r="F1365">
        <v>20260203</v>
      </c>
      <c r="G1365">
        <v>20260308</v>
      </c>
      <c r="H1365">
        <v>9630.6334999999999</v>
      </c>
      <c r="I1365">
        <f t="shared" si="213"/>
        <v>34</v>
      </c>
      <c r="J1365">
        <f t="shared" si="214"/>
        <v>283.25392647058823</v>
      </c>
      <c r="K1365">
        <f t="shared" si="215"/>
        <v>0</v>
      </c>
      <c r="L1365">
        <f t="shared" si="216"/>
        <v>7364.6020882352941</v>
      </c>
      <c r="M1365">
        <f t="shared" si="217"/>
        <v>1670.6725537728416</v>
      </c>
      <c r="N1365">
        <f t="shared" si="218"/>
        <v>9035.2746420081348</v>
      </c>
      <c r="O1365">
        <f t="shared" si="219"/>
        <v>0</v>
      </c>
      <c r="P1365">
        <f t="shared" si="220"/>
        <v>7849.8757807947677</v>
      </c>
      <c r="Q1365">
        <f t="shared" si="221"/>
        <v>1780.7577192052327</v>
      </c>
      <c r="R1365">
        <f t="shared" si="222"/>
        <v>9630.6334999999999</v>
      </c>
    </row>
    <row r="1366" spans="1:18" x14ac:dyDescent="0.3">
      <c r="A1366" t="s">
        <v>33</v>
      </c>
      <c r="B1366" t="s">
        <v>34</v>
      </c>
      <c r="C1366">
        <v>3</v>
      </c>
      <c r="D1366">
        <v>28</v>
      </c>
      <c r="E1366">
        <v>4</v>
      </c>
      <c r="F1366">
        <v>20260129</v>
      </c>
      <c r="G1366">
        <v>20260304</v>
      </c>
      <c r="H1366">
        <v>258288.622</v>
      </c>
      <c r="I1366">
        <f t="shared" si="213"/>
        <v>35</v>
      </c>
      <c r="J1366">
        <f t="shared" si="214"/>
        <v>7379.6749142857143</v>
      </c>
      <c r="K1366">
        <f t="shared" si="215"/>
        <v>26851.195162955944</v>
      </c>
      <c r="L1366">
        <f t="shared" si="216"/>
        <v>206630.8976</v>
      </c>
      <c r="M1366">
        <f t="shared" si="217"/>
        <v>21763.194051156919</v>
      </c>
      <c r="N1366">
        <f t="shared" si="218"/>
        <v>255245.28681411286</v>
      </c>
      <c r="O1366">
        <f t="shared" si="219"/>
        <v>27171.346763177495</v>
      </c>
      <c r="P1366">
        <f t="shared" si="220"/>
        <v>209094.59473230195</v>
      </c>
      <c r="Q1366">
        <f t="shared" si="221"/>
        <v>22022.680504520544</v>
      </c>
      <c r="R1366">
        <f t="shared" si="222"/>
        <v>258288.62199999997</v>
      </c>
    </row>
    <row r="1367" spans="1:18" x14ac:dyDescent="0.3">
      <c r="A1367" t="s">
        <v>0</v>
      </c>
      <c r="B1367" t="s">
        <v>0</v>
      </c>
      <c r="C1367">
        <v>2</v>
      </c>
      <c r="D1367">
        <v>28</v>
      </c>
      <c r="E1367">
        <v>4</v>
      </c>
      <c r="F1367">
        <v>20260130</v>
      </c>
      <c r="G1367">
        <v>20260304</v>
      </c>
      <c r="H1367">
        <v>84.408100000000005</v>
      </c>
      <c r="I1367">
        <f t="shared" si="213"/>
        <v>34</v>
      </c>
      <c r="J1367">
        <f t="shared" si="214"/>
        <v>2.4825911764705886</v>
      </c>
      <c r="K1367">
        <f t="shared" si="215"/>
        <v>6.0219942805521551</v>
      </c>
      <c r="L1367">
        <f t="shared" si="216"/>
        <v>69.51255294117648</v>
      </c>
      <c r="M1367">
        <f t="shared" si="217"/>
        <v>7.3213405943707341</v>
      </c>
      <c r="N1367">
        <f t="shared" si="218"/>
        <v>82.855887816099369</v>
      </c>
      <c r="O1367">
        <f t="shared" si="219"/>
        <v>6.1348095932599227</v>
      </c>
      <c r="P1367">
        <f t="shared" si="220"/>
        <v>70.814792702927818</v>
      </c>
      <c r="Q1367">
        <f t="shared" si="221"/>
        <v>7.4584977038122728</v>
      </c>
      <c r="R1367">
        <f t="shared" si="222"/>
        <v>84.408100000000005</v>
      </c>
    </row>
    <row r="1368" spans="1:18" x14ac:dyDescent="0.3">
      <c r="A1368" t="s">
        <v>0</v>
      </c>
      <c r="B1368" t="s">
        <v>0</v>
      </c>
      <c r="C1368">
        <v>3</v>
      </c>
      <c r="D1368">
        <v>28</v>
      </c>
      <c r="E1368">
        <v>2</v>
      </c>
      <c r="F1368">
        <v>20260129</v>
      </c>
      <c r="G1368">
        <v>20260302</v>
      </c>
      <c r="H1368">
        <v>717.14970000000005</v>
      </c>
      <c r="I1368">
        <f t="shared" si="213"/>
        <v>33</v>
      </c>
      <c r="J1368">
        <f t="shared" si="214"/>
        <v>21.731809090909092</v>
      </c>
      <c r="K1368">
        <f t="shared" si="215"/>
        <v>79.071917655139714</v>
      </c>
      <c r="L1368">
        <f t="shared" si="216"/>
        <v>608.49065454545462</v>
      </c>
      <c r="M1368">
        <f t="shared" si="217"/>
        <v>32.044336899759507</v>
      </c>
      <c r="N1368">
        <f t="shared" si="218"/>
        <v>719.60690910035385</v>
      </c>
      <c r="O1368">
        <f t="shared" si="219"/>
        <v>78.801914361414333</v>
      </c>
      <c r="P1368">
        <f t="shared" si="220"/>
        <v>606.41286908380778</v>
      </c>
      <c r="Q1368">
        <f t="shared" si="221"/>
        <v>31.934916554777924</v>
      </c>
      <c r="R1368">
        <f t="shared" si="222"/>
        <v>717.14970000000005</v>
      </c>
    </row>
    <row r="1369" spans="1:18" x14ac:dyDescent="0.3">
      <c r="A1369" t="s">
        <v>0</v>
      </c>
      <c r="B1369" t="s">
        <v>0</v>
      </c>
      <c r="C1369">
        <v>4</v>
      </c>
      <c r="D1369">
        <v>28</v>
      </c>
      <c r="E1369">
        <v>3</v>
      </c>
      <c r="F1369">
        <v>20260128</v>
      </c>
      <c r="G1369">
        <v>20260303</v>
      </c>
      <c r="H1369">
        <v>548.39570000000003</v>
      </c>
      <c r="I1369">
        <f t="shared" si="213"/>
        <v>35</v>
      </c>
      <c r="J1369">
        <f t="shared" si="214"/>
        <v>15.668448571428572</v>
      </c>
      <c r="K1369">
        <f t="shared" si="215"/>
        <v>76.013568868322508</v>
      </c>
      <c r="L1369">
        <f t="shared" si="216"/>
        <v>438.71656000000002</v>
      </c>
      <c r="M1369">
        <f t="shared" si="217"/>
        <v>34.655539441222565</v>
      </c>
      <c r="N1369">
        <f t="shared" si="218"/>
        <v>549.38566830954505</v>
      </c>
      <c r="O1369">
        <f t="shared" si="219"/>
        <v>75.876595829861927</v>
      </c>
      <c r="P1369">
        <f t="shared" si="220"/>
        <v>437.92601245512321</v>
      </c>
      <c r="Q1369">
        <f t="shared" si="221"/>
        <v>34.593091715014921</v>
      </c>
      <c r="R1369">
        <f t="shared" si="222"/>
        <v>548.39570000000003</v>
      </c>
    </row>
    <row r="1370" spans="1:18" x14ac:dyDescent="0.3">
      <c r="A1370" t="s">
        <v>0</v>
      </c>
      <c r="B1370" t="s">
        <v>0</v>
      </c>
      <c r="C1370">
        <v>1</v>
      </c>
      <c r="D1370">
        <v>28</v>
      </c>
      <c r="E1370">
        <v>2</v>
      </c>
      <c r="F1370">
        <v>20260131</v>
      </c>
      <c r="G1370">
        <v>20260302</v>
      </c>
      <c r="H1370">
        <v>84.396199999999993</v>
      </c>
      <c r="I1370">
        <f t="shared" si="213"/>
        <v>31</v>
      </c>
      <c r="J1370">
        <f t="shared" si="214"/>
        <v>2.7224580645161289</v>
      </c>
      <c r="K1370">
        <f t="shared" si="215"/>
        <v>3.3019183844975384</v>
      </c>
      <c r="L1370">
        <f t="shared" si="216"/>
        <v>76.22882580645161</v>
      </c>
      <c r="M1370">
        <f t="shared" si="217"/>
        <v>4.0143626814445117</v>
      </c>
      <c r="N1370">
        <f t="shared" si="218"/>
        <v>83.54510687239366</v>
      </c>
      <c r="O1370">
        <f t="shared" si="219"/>
        <v>3.3355557829062232</v>
      </c>
      <c r="P1370">
        <f t="shared" si="220"/>
        <v>77.005386304105471</v>
      </c>
      <c r="Q1370">
        <f t="shared" si="221"/>
        <v>4.0552579129882957</v>
      </c>
      <c r="R1370">
        <f t="shared" si="222"/>
        <v>84.396199999999993</v>
      </c>
    </row>
    <row r="1371" spans="1:18" x14ac:dyDescent="0.3">
      <c r="A1371" t="s">
        <v>0</v>
      </c>
      <c r="B1371" t="s">
        <v>0</v>
      </c>
      <c r="C1371">
        <v>1</v>
      </c>
      <c r="D1371">
        <v>28</v>
      </c>
      <c r="E1371">
        <v>6</v>
      </c>
      <c r="F1371">
        <v>20260131</v>
      </c>
      <c r="G1371">
        <v>20260306</v>
      </c>
      <c r="H1371">
        <v>84.451599999999999</v>
      </c>
      <c r="I1371">
        <f t="shared" si="213"/>
        <v>35</v>
      </c>
      <c r="J1371">
        <f t="shared" si="214"/>
        <v>2.412902857142857</v>
      </c>
      <c r="K1371">
        <f t="shared" si="215"/>
        <v>2.92647604304703</v>
      </c>
      <c r="L1371">
        <f t="shared" si="216"/>
        <v>67.561279999999996</v>
      </c>
      <c r="M1371">
        <f t="shared" si="217"/>
        <v>10.673737064949091</v>
      </c>
      <c r="N1371">
        <f t="shared" si="218"/>
        <v>81.161493107996122</v>
      </c>
      <c r="O1371">
        <f t="shared" si="219"/>
        <v>3.0451088901005141</v>
      </c>
      <c r="P1371">
        <f t="shared" si="220"/>
        <v>70.300064421632371</v>
      </c>
      <c r="Q1371">
        <f t="shared" si="221"/>
        <v>11.106426688267101</v>
      </c>
      <c r="R1371">
        <f t="shared" si="222"/>
        <v>84.451599999999985</v>
      </c>
    </row>
    <row r="1372" spans="1:18" x14ac:dyDescent="0.3">
      <c r="A1372" t="s">
        <v>0</v>
      </c>
      <c r="B1372" t="s">
        <v>0</v>
      </c>
      <c r="C1372">
        <v>5</v>
      </c>
      <c r="D1372">
        <v>28</v>
      </c>
      <c r="E1372">
        <v>5</v>
      </c>
      <c r="F1372">
        <v>20260127</v>
      </c>
      <c r="G1372">
        <v>20260305</v>
      </c>
      <c r="H1372">
        <v>337.5138</v>
      </c>
      <c r="I1372">
        <f t="shared" si="213"/>
        <v>38</v>
      </c>
      <c r="J1372">
        <f t="shared" si="214"/>
        <v>8.8819421052631586</v>
      </c>
      <c r="K1372">
        <f t="shared" si="215"/>
        <v>53.862074699438303</v>
      </c>
      <c r="L1372">
        <f t="shared" si="216"/>
        <v>248.69437894736845</v>
      </c>
      <c r="M1372">
        <f t="shared" si="217"/>
        <v>32.741860555027742</v>
      </c>
      <c r="N1372">
        <f t="shared" si="218"/>
        <v>335.2983142018345</v>
      </c>
      <c r="O1372">
        <f t="shared" si="219"/>
        <v>54.217968709345264</v>
      </c>
      <c r="P1372">
        <f t="shared" si="220"/>
        <v>250.33762867844172</v>
      </c>
      <c r="Q1372">
        <f t="shared" si="221"/>
        <v>32.958202612213015</v>
      </c>
      <c r="R1372">
        <f t="shared" si="222"/>
        <v>337.5138</v>
      </c>
    </row>
    <row r="1373" spans="1:18" x14ac:dyDescent="0.3">
      <c r="A1373" t="s">
        <v>0</v>
      </c>
      <c r="B1373" t="s">
        <v>0</v>
      </c>
      <c r="C1373">
        <v>3</v>
      </c>
      <c r="D1373">
        <v>28</v>
      </c>
      <c r="E1373">
        <v>5</v>
      </c>
      <c r="F1373">
        <v>20260129</v>
      </c>
      <c r="G1373">
        <v>20260305</v>
      </c>
      <c r="H1373">
        <v>844.08090000000004</v>
      </c>
      <c r="I1373">
        <f t="shared" si="213"/>
        <v>36</v>
      </c>
      <c r="J1373">
        <f t="shared" si="214"/>
        <v>23.446691666666666</v>
      </c>
      <c r="K1373">
        <f t="shared" si="215"/>
        <v>85.311575534117722</v>
      </c>
      <c r="L1373">
        <f t="shared" si="216"/>
        <v>656.50736666666671</v>
      </c>
      <c r="M1373">
        <f t="shared" si="217"/>
        <v>86.432482888153828</v>
      </c>
      <c r="N1373">
        <f t="shared" si="218"/>
        <v>828.25142508893828</v>
      </c>
      <c r="O1373">
        <f t="shared" si="219"/>
        <v>86.942043534091823</v>
      </c>
      <c r="P1373">
        <f t="shared" si="220"/>
        <v>669.05448288619073</v>
      </c>
      <c r="Q1373">
        <f t="shared" si="221"/>
        <v>88.08437357971755</v>
      </c>
      <c r="R1373">
        <f t="shared" si="222"/>
        <v>844.08090000000004</v>
      </c>
    </row>
    <row r="1374" spans="1:18" x14ac:dyDescent="0.3">
      <c r="A1374" t="s">
        <v>37</v>
      </c>
      <c r="B1374" t="s">
        <v>38</v>
      </c>
      <c r="C1374">
        <v>3</v>
      </c>
      <c r="D1374">
        <v>28</v>
      </c>
      <c r="E1374">
        <v>5</v>
      </c>
      <c r="F1374">
        <v>20260129</v>
      </c>
      <c r="G1374">
        <v>20260305</v>
      </c>
      <c r="H1374">
        <v>18780.800299999999</v>
      </c>
      <c r="I1374">
        <f t="shared" si="213"/>
        <v>36</v>
      </c>
      <c r="J1374">
        <f t="shared" si="214"/>
        <v>521.68889722222218</v>
      </c>
      <c r="K1374">
        <f t="shared" si="215"/>
        <v>1898.182583428473</v>
      </c>
      <c r="L1374">
        <f t="shared" si="216"/>
        <v>14607.289122222221</v>
      </c>
      <c r="M1374">
        <f t="shared" si="217"/>
        <v>1923.1227724209662</v>
      </c>
      <c r="N1374">
        <f t="shared" si="218"/>
        <v>18428.59447807166</v>
      </c>
      <c r="O1374">
        <f t="shared" si="219"/>
        <v>1934.4604969591003</v>
      </c>
      <c r="P1374">
        <f t="shared" si="220"/>
        <v>14886.462462194455</v>
      </c>
      <c r="Q1374">
        <f t="shared" si="221"/>
        <v>1959.8773408464419</v>
      </c>
      <c r="R1374">
        <f t="shared" si="222"/>
        <v>18780.800299999995</v>
      </c>
    </row>
    <row r="1375" spans="1:18" x14ac:dyDescent="0.3">
      <c r="A1375" t="s">
        <v>0</v>
      </c>
      <c r="B1375" t="s">
        <v>0</v>
      </c>
      <c r="C1375">
        <v>5</v>
      </c>
      <c r="D1375">
        <v>28</v>
      </c>
      <c r="E1375">
        <v>3</v>
      </c>
      <c r="F1375">
        <v>20260127</v>
      </c>
      <c r="G1375">
        <v>20260303</v>
      </c>
      <c r="H1375">
        <v>590.48310000000004</v>
      </c>
      <c r="I1375">
        <f t="shared" si="213"/>
        <v>36</v>
      </c>
      <c r="J1375">
        <f t="shared" si="214"/>
        <v>16.402308333333334</v>
      </c>
      <c r="K1375">
        <f t="shared" si="215"/>
        <v>99.467250092714252</v>
      </c>
      <c r="L1375">
        <f t="shared" si="216"/>
        <v>459.26463333333334</v>
      </c>
      <c r="M1375">
        <f t="shared" si="217"/>
        <v>36.278693501886394</v>
      </c>
      <c r="N1375">
        <f t="shared" si="218"/>
        <v>595.01057692793404</v>
      </c>
      <c r="O1375">
        <f t="shared" si="219"/>
        <v>98.710396857928231</v>
      </c>
      <c r="P1375">
        <f t="shared" si="220"/>
        <v>455.7700567461938</v>
      </c>
      <c r="Q1375">
        <f t="shared" si="221"/>
        <v>36.002646395877939</v>
      </c>
      <c r="R1375">
        <f t="shared" si="222"/>
        <v>590.48309999999992</v>
      </c>
    </row>
    <row r="1376" spans="1:18" x14ac:dyDescent="0.3">
      <c r="A1376" t="s">
        <v>37</v>
      </c>
      <c r="B1376" t="s">
        <v>38</v>
      </c>
      <c r="C1376">
        <v>4</v>
      </c>
      <c r="D1376">
        <v>28</v>
      </c>
      <c r="E1376">
        <v>6</v>
      </c>
      <c r="F1376">
        <v>20260128</v>
      </c>
      <c r="G1376">
        <v>20260306</v>
      </c>
      <c r="H1376">
        <v>17050.434399999998</v>
      </c>
      <c r="I1376">
        <f t="shared" si="213"/>
        <v>38</v>
      </c>
      <c r="J1376">
        <f t="shared" si="214"/>
        <v>448.69564210526312</v>
      </c>
      <c r="K1376">
        <f t="shared" si="215"/>
        <v>2176.7922290837823</v>
      </c>
      <c r="L1376">
        <f t="shared" si="216"/>
        <v>12563.477978947367</v>
      </c>
      <c r="M1376">
        <f t="shared" si="217"/>
        <v>1984.853758966115</v>
      </c>
      <c r="N1376">
        <f t="shared" si="218"/>
        <v>16725.123966997264</v>
      </c>
      <c r="O1376">
        <f t="shared" si="219"/>
        <v>2219.1317193020641</v>
      </c>
      <c r="P1376">
        <f t="shared" si="220"/>
        <v>12807.842712471398</v>
      </c>
      <c r="Q1376">
        <f t="shared" si="221"/>
        <v>2023.4599682265357</v>
      </c>
      <c r="R1376">
        <f t="shared" si="222"/>
        <v>17050.434399999998</v>
      </c>
    </row>
    <row r="1377" spans="1:18" x14ac:dyDescent="0.3">
      <c r="A1377" t="s">
        <v>0</v>
      </c>
      <c r="B1377" t="s">
        <v>0</v>
      </c>
      <c r="C1377">
        <v>1</v>
      </c>
      <c r="D1377">
        <v>28</v>
      </c>
      <c r="E1377">
        <v>5</v>
      </c>
      <c r="F1377">
        <v>20260131</v>
      </c>
      <c r="G1377">
        <v>20260305</v>
      </c>
      <c r="H1377">
        <v>168.8715</v>
      </c>
      <c r="I1377">
        <f t="shared" si="213"/>
        <v>34</v>
      </c>
      <c r="J1377">
        <f t="shared" si="214"/>
        <v>4.9668088235294121</v>
      </c>
      <c r="K1377">
        <f t="shared" si="215"/>
        <v>6.0239669365159454</v>
      </c>
      <c r="L1377">
        <f t="shared" si="216"/>
        <v>139.07064705882354</v>
      </c>
      <c r="M1377">
        <f t="shared" si="217"/>
        <v>18.309347209898654</v>
      </c>
      <c r="N1377">
        <f t="shared" si="218"/>
        <v>163.40396120523812</v>
      </c>
      <c r="O1377">
        <f t="shared" si="219"/>
        <v>6.2255304278831787</v>
      </c>
      <c r="P1377">
        <f t="shared" si="220"/>
        <v>143.72398687016209</v>
      </c>
      <c r="Q1377">
        <f t="shared" si="221"/>
        <v>18.921982701954747</v>
      </c>
      <c r="R1377">
        <f t="shared" si="222"/>
        <v>168.87150000000003</v>
      </c>
    </row>
    <row r="1378" spans="1:18" x14ac:dyDescent="0.3">
      <c r="A1378" t="s">
        <v>41</v>
      </c>
      <c r="B1378" t="s">
        <v>42</v>
      </c>
      <c r="C1378">
        <v>0</v>
      </c>
      <c r="D1378">
        <v>21</v>
      </c>
      <c r="E1378">
        <v>7</v>
      </c>
      <c r="F1378">
        <v>20260208</v>
      </c>
      <c r="G1378">
        <v>20260307</v>
      </c>
      <c r="H1378">
        <v>549.38480000000004</v>
      </c>
      <c r="I1378">
        <f t="shared" si="213"/>
        <v>28</v>
      </c>
      <c r="J1378">
        <f t="shared" si="214"/>
        <v>19.620885714285716</v>
      </c>
      <c r="K1378">
        <f t="shared" si="215"/>
        <v>0</v>
      </c>
      <c r="L1378">
        <f t="shared" si="216"/>
        <v>412.03860000000003</v>
      </c>
      <c r="M1378">
        <f t="shared" si="217"/>
        <v>101.26096465992926</v>
      </c>
      <c r="N1378">
        <f t="shared" si="218"/>
        <v>513.29956465992927</v>
      </c>
      <c r="O1378">
        <f t="shared" si="219"/>
        <v>0</v>
      </c>
      <c r="P1378">
        <f t="shared" si="220"/>
        <v>441.0051350876422</v>
      </c>
      <c r="Q1378">
        <f t="shared" si="221"/>
        <v>108.37966491235788</v>
      </c>
      <c r="R1378">
        <f t="shared" si="222"/>
        <v>549.38480000000004</v>
      </c>
    </row>
    <row r="1379" spans="1:18" x14ac:dyDescent="0.3">
      <c r="A1379" t="s">
        <v>33</v>
      </c>
      <c r="B1379" t="s">
        <v>34</v>
      </c>
      <c r="C1379">
        <v>0</v>
      </c>
      <c r="D1379">
        <v>10</v>
      </c>
      <c r="E1379">
        <v>1</v>
      </c>
      <c r="F1379">
        <v>20260219</v>
      </c>
      <c r="G1379">
        <v>20260301</v>
      </c>
      <c r="H1379">
        <v>469218.54479999997</v>
      </c>
      <c r="I1379">
        <f t="shared" si="213"/>
        <v>11</v>
      </c>
      <c r="J1379">
        <f t="shared" si="214"/>
        <v>42656.231345454544</v>
      </c>
      <c r="K1379">
        <f t="shared" si="215"/>
        <v>0</v>
      </c>
      <c r="L1379">
        <f t="shared" si="216"/>
        <v>426562.31345454545</v>
      </c>
      <c r="M1379">
        <f t="shared" si="217"/>
        <v>31449.076383604632</v>
      </c>
      <c r="N1379">
        <f t="shared" si="218"/>
        <v>458011.38983815006</v>
      </c>
      <c r="O1379">
        <f t="shared" si="219"/>
        <v>0</v>
      </c>
      <c r="P1379">
        <f t="shared" si="220"/>
        <v>436999.93586707889</v>
      </c>
      <c r="Q1379">
        <f t="shared" si="221"/>
        <v>32218.608932921055</v>
      </c>
      <c r="R1379">
        <f t="shared" si="222"/>
        <v>469218.54479999997</v>
      </c>
    </row>
    <row r="1380" spans="1:18" x14ac:dyDescent="0.3">
      <c r="A1380" t="s">
        <v>33</v>
      </c>
      <c r="B1380" t="s">
        <v>34</v>
      </c>
      <c r="C1380">
        <v>0</v>
      </c>
      <c r="D1380">
        <v>10</v>
      </c>
      <c r="E1380">
        <v>2</v>
      </c>
      <c r="F1380">
        <v>20260219</v>
      </c>
      <c r="G1380">
        <v>20260302</v>
      </c>
      <c r="H1380">
        <v>84604.532099999997</v>
      </c>
      <c r="I1380">
        <f t="shared" si="213"/>
        <v>12</v>
      </c>
      <c r="J1380">
        <f t="shared" si="214"/>
        <v>7050.3776749999997</v>
      </c>
      <c r="K1380">
        <f t="shared" si="215"/>
        <v>0</v>
      </c>
      <c r="L1380">
        <f t="shared" si="216"/>
        <v>70503.77674999999</v>
      </c>
      <c r="M1380">
        <f t="shared" si="217"/>
        <v>10396.036360486552</v>
      </c>
      <c r="N1380">
        <f t="shared" si="218"/>
        <v>80899.813110486546</v>
      </c>
      <c r="O1380">
        <f t="shared" si="219"/>
        <v>0</v>
      </c>
      <c r="P1380">
        <f t="shared" si="220"/>
        <v>73732.420556647849</v>
      </c>
      <c r="Q1380">
        <f t="shared" si="221"/>
        <v>10872.111543352141</v>
      </c>
      <c r="R1380">
        <f t="shared" si="222"/>
        <v>84604.532099999982</v>
      </c>
    </row>
    <row r="1381" spans="1:18" x14ac:dyDescent="0.3">
      <c r="A1381" t="s">
        <v>33</v>
      </c>
      <c r="B1381" t="s">
        <v>34</v>
      </c>
      <c r="C1381">
        <v>0</v>
      </c>
      <c r="D1381">
        <v>10</v>
      </c>
      <c r="E1381">
        <v>8</v>
      </c>
      <c r="F1381">
        <v>20260219</v>
      </c>
      <c r="G1381">
        <v>20260308</v>
      </c>
      <c r="H1381">
        <v>15282.036700000001</v>
      </c>
      <c r="I1381">
        <f t="shared" si="213"/>
        <v>18</v>
      </c>
      <c r="J1381">
        <f t="shared" si="214"/>
        <v>849.00203888888893</v>
      </c>
      <c r="K1381">
        <f t="shared" si="215"/>
        <v>0</v>
      </c>
      <c r="L1381">
        <f t="shared" si="216"/>
        <v>8490.02038888889</v>
      </c>
      <c r="M1381">
        <f t="shared" si="217"/>
        <v>5007.536602025285</v>
      </c>
      <c r="N1381">
        <f t="shared" si="218"/>
        <v>13497.556990914174</v>
      </c>
      <c r="O1381">
        <f t="shared" si="219"/>
        <v>0</v>
      </c>
      <c r="P1381">
        <f t="shared" si="220"/>
        <v>9612.4656672378187</v>
      </c>
      <c r="Q1381">
        <f t="shared" si="221"/>
        <v>5669.5710327621837</v>
      </c>
      <c r="R1381">
        <f t="shared" si="222"/>
        <v>15282.036700000002</v>
      </c>
    </row>
    <row r="1382" spans="1:18" x14ac:dyDescent="0.3">
      <c r="A1382" t="s">
        <v>33</v>
      </c>
      <c r="B1382" t="s">
        <v>34</v>
      </c>
      <c r="C1382">
        <v>0</v>
      </c>
      <c r="D1382">
        <v>16</v>
      </c>
      <c r="E1382">
        <v>1</v>
      </c>
      <c r="F1382">
        <v>20260213</v>
      </c>
      <c r="G1382">
        <v>20260301</v>
      </c>
      <c r="H1382">
        <v>708195.8787</v>
      </c>
      <c r="I1382">
        <f t="shared" si="213"/>
        <v>17</v>
      </c>
      <c r="J1382">
        <f t="shared" si="214"/>
        <v>41658.581100000003</v>
      </c>
      <c r="K1382">
        <f t="shared" si="215"/>
        <v>0</v>
      </c>
      <c r="L1382">
        <f t="shared" si="216"/>
        <v>666537.29760000005</v>
      </c>
      <c r="M1382">
        <f t="shared" si="217"/>
        <v>30713.540735381805</v>
      </c>
      <c r="N1382">
        <f t="shared" si="218"/>
        <v>697250.83833538182</v>
      </c>
      <c r="O1382">
        <f t="shared" si="219"/>
        <v>0</v>
      </c>
      <c r="P1382">
        <f t="shared" si="220"/>
        <v>677000.21456711658</v>
      </c>
      <c r="Q1382">
        <f t="shared" si="221"/>
        <v>31195.664132883412</v>
      </c>
      <c r="R1382">
        <f t="shared" si="222"/>
        <v>708195.8787</v>
      </c>
    </row>
    <row r="1383" spans="1:18" x14ac:dyDescent="0.3">
      <c r="A1383" t="s">
        <v>37</v>
      </c>
      <c r="B1383" t="s">
        <v>38</v>
      </c>
      <c r="C1383">
        <v>0</v>
      </c>
      <c r="D1383">
        <v>16</v>
      </c>
      <c r="E1383">
        <v>4</v>
      </c>
      <c r="F1383">
        <v>20260213</v>
      </c>
      <c r="G1383">
        <v>20260304</v>
      </c>
      <c r="H1383">
        <v>3929.5713999999998</v>
      </c>
      <c r="I1383">
        <f t="shared" si="213"/>
        <v>20</v>
      </c>
      <c r="J1383">
        <f t="shared" si="214"/>
        <v>196.47856999999999</v>
      </c>
      <c r="K1383">
        <f t="shared" si="215"/>
        <v>0</v>
      </c>
      <c r="L1383">
        <f t="shared" si="216"/>
        <v>3143.6571199999998</v>
      </c>
      <c r="M1383">
        <f t="shared" si="217"/>
        <v>579.42948645695139</v>
      </c>
      <c r="N1383">
        <f t="shared" si="218"/>
        <v>3723.0866064569514</v>
      </c>
      <c r="O1383">
        <f t="shared" si="219"/>
        <v>0</v>
      </c>
      <c r="P1383">
        <f t="shared" si="220"/>
        <v>3318.0063790979666</v>
      </c>
      <c r="Q1383">
        <f t="shared" si="221"/>
        <v>611.56502090203264</v>
      </c>
      <c r="R1383">
        <f t="shared" si="222"/>
        <v>3929.5713999999994</v>
      </c>
    </row>
    <row r="1384" spans="1:18" x14ac:dyDescent="0.3">
      <c r="A1384" t="s">
        <v>0</v>
      </c>
      <c r="B1384" t="s">
        <v>0</v>
      </c>
      <c r="C1384">
        <v>0</v>
      </c>
      <c r="D1384">
        <v>16</v>
      </c>
      <c r="E1384">
        <v>2</v>
      </c>
      <c r="F1384">
        <v>20260213</v>
      </c>
      <c r="G1384">
        <v>20260302</v>
      </c>
      <c r="H1384">
        <v>253.39619999999999</v>
      </c>
      <c r="I1384">
        <f t="shared" si="213"/>
        <v>18</v>
      </c>
      <c r="J1384">
        <f t="shared" si="214"/>
        <v>14.077566666666666</v>
      </c>
      <c r="K1384">
        <f t="shared" si="215"/>
        <v>0</v>
      </c>
      <c r="L1384">
        <f t="shared" si="216"/>
        <v>225.24106666666665</v>
      </c>
      <c r="M1384">
        <f t="shared" si="217"/>
        <v>20.757880170417984</v>
      </c>
      <c r="N1384">
        <f t="shared" si="218"/>
        <v>245.99894683708465</v>
      </c>
      <c r="O1384">
        <f t="shared" si="219"/>
        <v>0</v>
      </c>
      <c r="P1384">
        <f t="shared" si="220"/>
        <v>232.01412490224462</v>
      </c>
      <c r="Q1384">
        <f t="shared" si="221"/>
        <v>21.382075097755351</v>
      </c>
      <c r="R1384">
        <f t="shared" si="222"/>
        <v>253.39619999999996</v>
      </c>
    </row>
    <row r="1385" spans="1:18" x14ac:dyDescent="0.3">
      <c r="A1385" t="s">
        <v>0</v>
      </c>
      <c r="B1385" t="s">
        <v>0</v>
      </c>
      <c r="C1385">
        <v>0</v>
      </c>
      <c r="D1385">
        <v>15</v>
      </c>
      <c r="E1385">
        <v>2</v>
      </c>
      <c r="F1385">
        <v>20260214</v>
      </c>
      <c r="G1385">
        <v>20260302</v>
      </c>
      <c r="H1385">
        <v>126.6921</v>
      </c>
      <c r="I1385">
        <f t="shared" si="213"/>
        <v>17</v>
      </c>
      <c r="J1385">
        <f t="shared" si="214"/>
        <v>7.4524764705882349</v>
      </c>
      <c r="K1385">
        <f t="shared" si="215"/>
        <v>0</v>
      </c>
      <c r="L1385">
        <f t="shared" si="216"/>
        <v>111.78714705882352</v>
      </c>
      <c r="M1385">
        <f t="shared" si="217"/>
        <v>10.988945548070342</v>
      </c>
      <c r="N1385">
        <f t="shared" si="218"/>
        <v>122.77609260689387</v>
      </c>
      <c r="O1385">
        <f t="shared" si="219"/>
        <v>0</v>
      </c>
      <c r="P1385">
        <f t="shared" si="220"/>
        <v>115.35265631263418</v>
      </c>
      <c r="Q1385">
        <f t="shared" si="221"/>
        <v>11.339443687365808</v>
      </c>
      <c r="R1385">
        <f t="shared" si="222"/>
        <v>126.69209999999998</v>
      </c>
    </row>
    <row r="1386" spans="1:18" x14ac:dyDescent="0.3">
      <c r="A1386" t="s">
        <v>0</v>
      </c>
      <c r="B1386" t="s">
        <v>0</v>
      </c>
      <c r="C1386">
        <v>0</v>
      </c>
      <c r="D1386">
        <v>10</v>
      </c>
      <c r="E1386">
        <v>3</v>
      </c>
      <c r="F1386">
        <v>20260219</v>
      </c>
      <c r="G1386">
        <v>20260303</v>
      </c>
      <c r="H1386">
        <v>211.4699</v>
      </c>
      <c r="I1386">
        <f t="shared" si="213"/>
        <v>13</v>
      </c>
      <c r="J1386">
        <f t="shared" si="214"/>
        <v>16.266915384615384</v>
      </c>
      <c r="K1386">
        <f t="shared" si="215"/>
        <v>0</v>
      </c>
      <c r="L1386">
        <f t="shared" si="216"/>
        <v>162.66915384615385</v>
      </c>
      <c r="M1386">
        <f t="shared" si="217"/>
        <v>35.979230817181637</v>
      </c>
      <c r="N1386">
        <f t="shared" si="218"/>
        <v>198.64838466333549</v>
      </c>
      <c r="O1386">
        <f t="shared" si="219"/>
        <v>0</v>
      </c>
      <c r="P1386">
        <f t="shared" si="220"/>
        <v>173.16843404103403</v>
      </c>
      <c r="Q1386">
        <f t="shared" si="221"/>
        <v>38.301465958965949</v>
      </c>
      <c r="R1386">
        <f t="shared" si="222"/>
        <v>211.4699</v>
      </c>
    </row>
    <row r="1387" spans="1:18" x14ac:dyDescent="0.3">
      <c r="A1387" t="s">
        <v>0</v>
      </c>
      <c r="B1387" t="s">
        <v>0</v>
      </c>
      <c r="C1387">
        <v>0</v>
      </c>
      <c r="D1387">
        <v>15</v>
      </c>
      <c r="E1387">
        <v>4</v>
      </c>
      <c r="F1387">
        <v>20260214</v>
      </c>
      <c r="G1387">
        <v>20260304</v>
      </c>
      <c r="H1387">
        <v>42.252499999999998</v>
      </c>
      <c r="I1387">
        <f t="shared" si="213"/>
        <v>19</v>
      </c>
      <c r="J1387">
        <f t="shared" si="214"/>
        <v>2.2238157894736843</v>
      </c>
      <c r="K1387">
        <f t="shared" si="215"/>
        <v>0</v>
      </c>
      <c r="L1387">
        <f t="shared" si="216"/>
        <v>33.357236842105266</v>
      </c>
      <c r="M1387">
        <f t="shared" si="217"/>
        <v>6.5581932974654533</v>
      </c>
      <c r="N1387">
        <f t="shared" si="218"/>
        <v>39.915430139570717</v>
      </c>
      <c r="O1387">
        <f t="shared" si="219"/>
        <v>0</v>
      </c>
      <c r="P1387">
        <f t="shared" si="220"/>
        <v>35.310320964668698</v>
      </c>
      <c r="Q1387">
        <f t="shared" si="221"/>
        <v>6.9421790353313035</v>
      </c>
      <c r="R1387">
        <f t="shared" si="222"/>
        <v>42.252499999999998</v>
      </c>
    </row>
    <row r="1388" spans="1:18" x14ac:dyDescent="0.3">
      <c r="A1388" t="s">
        <v>39</v>
      </c>
      <c r="B1388" t="s">
        <v>40</v>
      </c>
      <c r="C1388">
        <v>0</v>
      </c>
      <c r="D1388">
        <v>17</v>
      </c>
      <c r="E1388">
        <v>4</v>
      </c>
      <c r="F1388">
        <v>20260212</v>
      </c>
      <c r="G1388">
        <v>20260304</v>
      </c>
      <c r="H1388">
        <v>211.292</v>
      </c>
      <c r="I1388">
        <f t="shared" si="213"/>
        <v>21</v>
      </c>
      <c r="J1388">
        <f t="shared" si="214"/>
        <v>10.061523809523809</v>
      </c>
      <c r="K1388">
        <f t="shared" si="215"/>
        <v>0</v>
      </c>
      <c r="L1388">
        <f t="shared" si="216"/>
        <v>171.04590476190475</v>
      </c>
      <c r="M1388">
        <f t="shared" si="217"/>
        <v>29.672160042323036</v>
      </c>
      <c r="N1388">
        <f t="shared" si="218"/>
        <v>200.71806480422779</v>
      </c>
      <c r="O1388">
        <f t="shared" si="219"/>
        <v>0</v>
      </c>
      <c r="P1388">
        <f t="shared" si="220"/>
        <v>180.05669466872587</v>
      </c>
      <c r="Q1388">
        <f t="shared" si="221"/>
        <v>31.235305331274109</v>
      </c>
      <c r="R1388">
        <f t="shared" si="222"/>
        <v>211.29199999999997</v>
      </c>
    </row>
    <row r="1389" spans="1:18" x14ac:dyDescent="0.3">
      <c r="A1389" t="s">
        <v>0</v>
      </c>
      <c r="B1389" t="s">
        <v>0</v>
      </c>
      <c r="C1389">
        <v>0</v>
      </c>
      <c r="D1389">
        <v>15</v>
      </c>
      <c r="E1389">
        <v>5</v>
      </c>
      <c r="F1389">
        <v>20260214</v>
      </c>
      <c r="G1389">
        <v>20260305</v>
      </c>
      <c r="H1389">
        <v>126.79300000000001</v>
      </c>
      <c r="I1389">
        <f t="shared" si="213"/>
        <v>20</v>
      </c>
      <c r="J1389">
        <f t="shared" si="214"/>
        <v>6.3396500000000007</v>
      </c>
      <c r="K1389">
        <f t="shared" si="215"/>
        <v>0</v>
      </c>
      <c r="L1389">
        <f t="shared" si="216"/>
        <v>95.094750000000005</v>
      </c>
      <c r="M1389">
        <f t="shared" si="217"/>
        <v>23.370106876139292</v>
      </c>
      <c r="N1389">
        <f t="shared" si="218"/>
        <v>118.46485687613929</v>
      </c>
      <c r="O1389">
        <f t="shared" si="219"/>
        <v>0</v>
      </c>
      <c r="P1389">
        <f t="shared" si="220"/>
        <v>101.77996204694308</v>
      </c>
      <c r="Q1389">
        <f t="shared" si="221"/>
        <v>25.01303795305693</v>
      </c>
      <c r="R1389">
        <f t="shared" si="222"/>
        <v>126.79300000000001</v>
      </c>
    </row>
    <row r="1390" spans="1:18" x14ac:dyDescent="0.3">
      <c r="A1390" t="s">
        <v>37</v>
      </c>
      <c r="B1390" t="s">
        <v>38</v>
      </c>
      <c r="C1390">
        <v>0</v>
      </c>
      <c r="D1390">
        <v>15</v>
      </c>
      <c r="E1390">
        <v>3</v>
      </c>
      <c r="F1390">
        <v>20260214</v>
      </c>
      <c r="G1390">
        <v>20260303</v>
      </c>
      <c r="H1390">
        <v>42.242600000000003</v>
      </c>
      <c r="I1390">
        <f t="shared" si="213"/>
        <v>18</v>
      </c>
      <c r="J1390">
        <f t="shared" si="214"/>
        <v>2.3468111111111112</v>
      </c>
      <c r="K1390">
        <f t="shared" si="215"/>
        <v>0</v>
      </c>
      <c r="L1390">
        <f t="shared" si="216"/>
        <v>35.20216666666667</v>
      </c>
      <c r="M1390">
        <f t="shared" si="217"/>
        <v>5.1906865348823228</v>
      </c>
      <c r="N1390">
        <f t="shared" si="218"/>
        <v>40.392853201548995</v>
      </c>
      <c r="O1390">
        <f t="shared" si="219"/>
        <v>0</v>
      </c>
      <c r="P1390">
        <f t="shared" si="220"/>
        <v>36.814211618413438</v>
      </c>
      <c r="Q1390">
        <f t="shared" si="221"/>
        <v>5.4283883815865597</v>
      </c>
      <c r="R1390">
        <f t="shared" si="222"/>
        <v>42.242599999999996</v>
      </c>
    </row>
    <row r="1391" spans="1:18" x14ac:dyDescent="0.3">
      <c r="A1391" t="s">
        <v>37</v>
      </c>
      <c r="B1391" t="s">
        <v>38</v>
      </c>
      <c r="C1391">
        <v>0</v>
      </c>
      <c r="D1391">
        <v>10</v>
      </c>
      <c r="E1391">
        <v>1</v>
      </c>
      <c r="F1391">
        <v>20260219</v>
      </c>
      <c r="G1391">
        <v>20260301</v>
      </c>
      <c r="H1391">
        <v>126.79300000000001</v>
      </c>
      <c r="I1391">
        <f t="shared" si="213"/>
        <v>11</v>
      </c>
      <c r="J1391">
        <f t="shared" si="214"/>
        <v>11.526636363636364</v>
      </c>
      <c r="K1391">
        <f t="shared" si="215"/>
        <v>0</v>
      </c>
      <c r="L1391">
        <f t="shared" si="216"/>
        <v>115.26636363636364</v>
      </c>
      <c r="M1391">
        <f t="shared" si="217"/>
        <v>8.4982206822324695</v>
      </c>
      <c r="N1391">
        <f t="shared" si="218"/>
        <v>123.76458431859611</v>
      </c>
      <c r="O1391">
        <f t="shared" si="219"/>
        <v>0</v>
      </c>
      <c r="P1391">
        <f t="shared" si="220"/>
        <v>118.08683497795661</v>
      </c>
      <c r="Q1391">
        <f t="shared" si="221"/>
        <v>8.7061650220433933</v>
      </c>
      <c r="R1391">
        <f t="shared" si="222"/>
        <v>126.79300000000001</v>
      </c>
    </row>
    <row r="1392" spans="1:18" x14ac:dyDescent="0.3">
      <c r="A1392" t="s">
        <v>0</v>
      </c>
      <c r="B1392" t="s">
        <v>0</v>
      </c>
      <c r="C1392">
        <v>21</v>
      </c>
      <c r="D1392">
        <v>28</v>
      </c>
      <c r="E1392">
        <v>7</v>
      </c>
      <c r="F1392">
        <v>20260111</v>
      </c>
      <c r="G1392">
        <v>20260307</v>
      </c>
      <c r="H1392">
        <v>126.4194</v>
      </c>
      <c r="I1392">
        <f t="shared" si="213"/>
        <v>56</v>
      </c>
      <c r="J1392">
        <f t="shared" si="214"/>
        <v>2.2574892857142856</v>
      </c>
      <c r="K1392">
        <f t="shared" si="215"/>
        <v>57.49765438875621</v>
      </c>
      <c r="L1392">
        <f t="shared" si="216"/>
        <v>63.209699999999998</v>
      </c>
      <c r="M1392">
        <f t="shared" si="217"/>
        <v>11.650623020266904</v>
      </c>
      <c r="N1392">
        <f t="shared" si="218"/>
        <v>132.35797740902311</v>
      </c>
      <c r="O1392">
        <f t="shared" si="219"/>
        <v>54.917875835857224</v>
      </c>
      <c r="P1392">
        <f t="shared" si="220"/>
        <v>60.373635987846711</v>
      </c>
      <c r="Q1392">
        <f t="shared" si="221"/>
        <v>11.127888176296064</v>
      </c>
      <c r="R1392">
        <f t="shared" si="222"/>
        <v>126.4194</v>
      </c>
    </row>
    <row r="1393" spans="1:18" x14ac:dyDescent="0.3">
      <c r="A1393" t="s">
        <v>39</v>
      </c>
      <c r="B1393" t="s">
        <v>40</v>
      </c>
      <c r="C1393">
        <v>0</v>
      </c>
      <c r="D1393">
        <v>9</v>
      </c>
      <c r="E1393">
        <v>17</v>
      </c>
      <c r="F1393">
        <v>20260220</v>
      </c>
      <c r="G1393">
        <v>20260317</v>
      </c>
      <c r="H1393">
        <v>5181447.4598000003</v>
      </c>
      <c r="I1393">
        <f t="shared" si="213"/>
        <v>26</v>
      </c>
      <c r="J1393">
        <f t="shared" si="214"/>
        <v>199286.44076153848</v>
      </c>
      <c r="K1393">
        <f t="shared" si="215"/>
        <v>0</v>
      </c>
      <c r="L1393">
        <f t="shared" si="216"/>
        <v>1793577.9668538463</v>
      </c>
      <c r="M1393">
        <f t="shared" si="217"/>
        <v>2497767.925124051</v>
      </c>
      <c r="N1393">
        <f t="shared" si="218"/>
        <v>4291345.8919778969</v>
      </c>
      <c r="O1393">
        <f t="shared" si="219"/>
        <v>0</v>
      </c>
      <c r="P1393">
        <f t="shared" si="220"/>
        <v>2165597.9812022988</v>
      </c>
      <c r="Q1393">
        <f t="shared" si="221"/>
        <v>3015849.4785977025</v>
      </c>
      <c r="R1393">
        <f t="shared" si="222"/>
        <v>5181447.4598000012</v>
      </c>
    </row>
    <row r="1394" spans="1:18" x14ac:dyDescent="0.3">
      <c r="A1394" t="s">
        <v>41</v>
      </c>
      <c r="B1394" t="s">
        <v>42</v>
      </c>
      <c r="C1394">
        <v>0</v>
      </c>
      <c r="D1394">
        <v>12</v>
      </c>
      <c r="E1394">
        <v>16</v>
      </c>
      <c r="F1394">
        <v>20260217</v>
      </c>
      <c r="G1394">
        <v>20260316</v>
      </c>
      <c r="H1394">
        <v>918499.54260000004</v>
      </c>
      <c r="I1394">
        <f t="shared" si="213"/>
        <v>28</v>
      </c>
      <c r="J1394">
        <f t="shared" si="214"/>
        <v>32803.555092857147</v>
      </c>
      <c r="K1394">
        <f t="shared" si="215"/>
        <v>0</v>
      </c>
      <c r="L1394">
        <f t="shared" si="216"/>
        <v>393642.66111428576</v>
      </c>
      <c r="M1394">
        <f t="shared" si="217"/>
        <v>386960.20805559668</v>
      </c>
      <c r="N1394">
        <f t="shared" si="218"/>
        <v>780602.8691698825</v>
      </c>
      <c r="O1394">
        <f t="shared" si="219"/>
        <v>0</v>
      </c>
      <c r="P1394">
        <f t="shared" si="220"/>
        <v>463181.2390925659</v>
      </c>
      <c r="Q1394">
        <f t="shared" si="221"/>
        <v>455318.30350743403</v>
      </c>
      <c r="R1394">
        <f t="shared" si="222"/>
        <v>918499.54259999993</v>
      </c>
    </row>
    <row r="1395" spans="1:18" x14ac:dyDescent="0.3">
      <c r="A1395" t="s">
        <v>35</v>
      </c>
      <c r="B1395" t="s">
        <v>34</v>
      </c>
      <c r="C1395">
        <v>0</v>
      </c>
      <c r="D1395">
        <v>8</v>
      </c>
      <c r="E1395">
        <v>16</v>
      </c>
      <c r="F1395">
        <v>20260221</v>
      </c>
      <c r="G1395">
        <v>20260316</v>
      </c>
      <c r="H1395">
        <v>8910.0465000000004</v>
      </c>
      <c r="I1395">
        <f t="shared" si="213"/>
        <v>24</v>
      </c>
      <c r="J1395">
        <f t="shared" si="214"/>
        <v>371.2519375</v>
      </c>
      <c r="K1395">
        <f t="shared" si="215"/>
        <v>0</v>
      </c>
      <c r="L1395">
        <f t="shared" si="216"/>
        <v>2970.0155</v>
      </c>
      <c r="M1395">
        <f t="shared" si="217"/>
        <v>4379.395055486676</v>
      </c>
      <c r="N1395">
        <f t="shared" si="218"/>
        <v>7349.4105554866765</v>
      </c>
      <c r="O1395">
        <f t="shared" si="219"/>
        <v>0</v>
      </c>
      <c r="P1395">
        <f t="shared" si="220"/>
        <v>3600.6936897769178</v>
      </c>
      <c r="Q1395">
        <f t="shared" si="221"/>
        <v>5309.3528102230821</v>
      </c>
      <c r="R1395">
        <f t="shared" si="222"/>
        <v>8910.0465000000004</v>
      </c>
    </row>
    <row r="1396" spans="1:18" x14ac:dyDescent="0.3">
      <c r="A1396" t="s">
        <v>0</v>
      </c>
      <c r="B1396" t="s">
        <v>0</v>
      </c>
      <c r="C1396">
        <v>0</v>
      </c>
      <c r="D1396">
        <v>27</v>
      </c>
      <c r="E1396">
        <v>13</v>
      </c>
      <c r="F1396">
        <v>20260202</v>
      </c>
      <c r="G1396">
        <v>20260313</v>
      </c>
      <c r="H1396">
        <v>2026.9801</v>
      </c>
      <c r="I1396">
        <f t="shared" si="213"/>
        <v>40</v>
      </c>
      <c r="J1396">
        <f t="shared" si="214"/>
        <v>50.674502500000003</v>
      </c>
      <c r="K1396">
        <f t="shared" si="215"/>
        <v>0</v>
      </c>
      <c r="L1396">
        <f t="shared" si="216"/>
        <v>1368.2115675</v>
      </c>
      <c r="M1396">
        <f t="shared" si="217"/>
        <v>485.68898949192589</v>
      </c>
      <c r="N1396">
        <f t="shared" si="218"/>
        <v>1853.9005569919259</v>
      </c>
      <c r="O1396">
        <f t="shared" si="219"/>
        <v>0</v>
      </c>
      <c r="P1396">
        <f t="shared" si="220"/>
        <v>1495.9473470422963</v>
      </c>
      <c r="Q1396">
        <f t="shared" si="221"/>
        <v>531.03275295770379</v>
      </c>
      <c r="R1396">
        <f t="shared" si="222"/>
        <v>2026.9801000000002</v>
      </c>
    </row>
    <row r="1397" spans="1:18" x14ac:dyDescent="0.3">
      <c r="A1397" t="s">
        <v>33</v>
      </c>
      <c r="B1397" t="s">
        <v>34</v>
      </c>
      <c r="C1397">
        <v>0</v>
      </c>
      <c r="D1397">
        <v>3</v>
      </c>
      <c r="E1397">
        <v>25</v>
      </c>
      <c r="F1397">
        <v>20260226</v>
      </c>
      <c r="G1397">
        <v>20260325</v>
      </c>
      <c r="H1397">
        <v>9584.5805</v>
      </c>
      <c r="I1397">
        <f t="shared" si="213"/>
        <v>28</v>
      </c>
      <c r="J1397">
        <f t="shared" si="214"/>
        <v>342.30644642857141</v>
      </c>
      <c r="K1397">
        <f t="shared" si="215"/>
        <v>0</v>
      </c>
      <c r="L1397">
        <f t="shared" si="216"/>
        <v>1026.9193392857142</v>
      </c>
      <c r="M1397">
        <f t="shared" si="217"/>
        <v>6309.2901322842454</v>
      </c>
      <c r="N1397">
        <f t="shared" si="218"/>
        <v>7336.2094715699595</v>
      </c>
      <c r="O1397">
        <f t="shared" si="219"/>
        <v>0</v>
      </c>
      <c r="P1397">
        <f t="shared" si="220"/>
        <v>1341.6453159542091</v>
      </c>
      <c r="Q1397">
        <f t="shared" si="221"/>
        <v>8242.9351840457912</v>
      </c>
      <c r="R1397">
        <f t="shared" si="222"/>
        <v>9584.5805</v>
      </c>
    </row>
    <row r="1398" spans="1:18" x14ac:dyDescent="0.3">
      <c r="A1398" t="s">
        <v>35</v>
      </c>
      <c r="B1398" t="s">
        <v>34</v>
      </c>
      <c r="C1398">
        <v>0</v>
      </c>
      <c r="D1398">
        <v>9</v>
      </c>
      <c r="E1398">
        <v>16</v>
      </c>
      <c r="F1398">
        <v>20260220</v>
      </c>
      <c r="G1398">
        <v>20260316</v>
      </c>
      <c r="H1398">
        <v>55525.876799999998</v>
      </c>
      <c r="I1398">
        <f t="shared" si="213"/>
        <v>25</v>
      </c>
      <c r="J1398">
        <f t="shared" si="214"/>
        <v>2221.0350720000001</v>
      </c>
      <c r="K1398">
        <f t="shared" si="215"/>
        <v>0</v>
      </c>
      <c r="L1398">
        <f t="shared" si="216"/>
        <v>19989.315648</v>
      </c>
      <c r="M1398">
        <f t="shared" si="217"/>
        <v>26199.97104359703</v>
      </c>
      <c r="N1398">
        <f t="shared" si="218"/>
        <v>46189.28669159703</v>
      </c>
      <c r="O1398">
        <f t="shared" si="219"/>
        <v>0</v>
      </c>
      <c r="P1398">
        <f t="shared" si="220"/>
        <v>24029.907311581905</v>
      </c>
      <c r="Q1398">
        <f t="shared" si="221"/>
        <v>31495.969488418094</v>
      </c>
      <c r="R1398">
        <f t="shared" si="222"/>
        <v>55525.876799999998</v>
      </c>
    </row>
    <row r="1399" spans="1:18" x14ac:dyDescent="0.3">
      <c r="A1399" t="s">
        <v>51</v>
      </c>
      <c r="B1399" t="s">
        <v>48</v>
      </c>
      <c r="C1399">
        <v>0</v>
      </c>
      <c r="D1399">
        <v>9</v>
      </c>
      <c r="E1399">
        <v>15</v>
      </c>
      <c r="F1399">
        <v>20260220</v>
      </c>
      <c r="G1399">
        <v>20260315</v>
      </c>
      <c r="H1399">
        <v>1856820.608</v>
      </c>
      <c r="I1399">
        <f t="shared" si="213"/>
        <v>24</v>
      </c>
      <c r="J1399">
        <f t="shared" si="214"/>
        <v>77367.525333333338</v>
      </c>
      <c r="K1399">
        <f t="shared" si="215"/>
        <v>0</v>
      </c>
      <c r="L1399">
        <f t="shared" si="216"/>
        <v>696307.728</v>
      </c>
      <c r="M1399">
        <f t="shared" si="217"/>
        <v>855609.06475077372</v>
      </c>
      <c r="N1399">
        <f t="shared" si="218"/>
        <v>1551916.7927507737</v>
      </c>
      <c r="O1399">
        <f t="shared" si="219"/>
        <v>0</v>
      </c>
      <c r="P1399">
        <f t="shared" si="220"/>
        <v>833110.73435087944</v>
      </c>
      <c r="Q1399">
        <f t="shared" si="221"/>
        <v>1023709.8736491206</v>
      </c>
      <c r="R1399">
        <f t="shared" si="222"/>
        <v>1856820.608</v>
      </c>
    </row>
    <row r="1400" spans="1:18" x14ac:dyDescent="0.3">
      <c r="A1400" t="s">
        <v>33</v>
      </c>
      <c r="B1400" t="s">
        <v>34</v>
      </c>
      <c r="C1400">
        <v>0</v>
      </c>
      <c r="D1400">
        <v>1</v>
      </c>
      <c r="E1400">
        <v>26</v>
      </c>
      <c r="F1400">
        <v>20260228</v>
      </c>
      <c r="G1400">
        <v>20260326</v>
      </c>
      <c r="H1400">
        <v>2617.5699</v>
      </c>
      <c r="I1400">
        <f t="shared" si="213"/>
        <v>27</v>
      </c>
      <c r="J1400">
        <f t="shared" si="214"/>
        <v>96.947033333333337</v>
      </c>
      <c r="K1400">
        <f t="shared" si="215"/>
        <v>0</v>
      </c>
      <c r="L1400">
        <f t="shared" si="216"/>
        <v>96.947033333333337</v>
      </c>
      <c r="M1400">
        <f t="shared" si="217"/>
        <v>1858.3746985540399</v>
      </c>
      <c r="N1400">
        <f t="shared" si="218"/>
        <v>1955.3217318873733</v>
      </c>
      <c r="O1400">
        <f t="shared" si="219"/>
        <v>0</v>
      </c>
      <c r="P1400">
        <f t="shared" si="220"/>
        <v>129.78203648495372</v>
      </c>
      <c r="Q1400">
        <f t="shared" si="221"/>
        <v>2487.7878635150464</v>
      </c>
      <c r="R1400">
        <f t="shared" si="222"/>
        <v>2617.5699</v>
      </c>
    </row>
    <row r="1401" spans="1:18" x14ac:dyDescent="0.3">
      <c r="A1401" t="s">
        <v>33</v>
      </c>
      <c r="B1401" t="s">
        <v>34</v>
      </c>
      <c r="C1401">
        <v>0</v>
      </c>
      <c r="D1401">
        <v>3</v>
      </c>
      <c r="E1401">
        <v>26</v>
      </c>
      <c r="F1401">
        <v>20260226</v>
      </c>
      <c r="G1401">
        <v>20260326</v>
      </c>
      <c r="H1401">
        <v>253.34880000000001</v>
      </c>
      <c r="I1401">
        <f t="shared" si="213"/>
        <v>29</v>
      </c>
      <c r="J1401">
        <f t="shared" si="214"/>
        <v>8.7361655172413801</v>
      </c>
      <c r="K1401">
        <f t="shared" si="215"/>
        <v>0</v>
      </c>
      <c r="L1401">
        <f t="shared" si="216"/>
        <v>26.208496551724139</v>
      </c>
      <c r="M1401">
        <f t="shared" si="217"/>
        <v>167.46328795643032</v>
      </c>
      <c r="N1401">
        <f t="shared" si="218"/>
        <v>193.67178450815447</v>
      </c>
      <c r="O1401">
        <f t="shared" si="219"/>
        <v>0</v>
      </c>
      <c r="P1401">
        <f t="shared" si="220"/>
        <v>34.284246247051435</v>
      </c>
      <c r="Q1401">
        <f t="shared" si="221"/>
        <v>219.06455375294857</v>
      </c>
      <c r="R1401">
        <f t="shared" si="222"/>
        <v>253.34880000000001</v>
      </c>
    </row>
    <row r="1402" spans="1:18" x14ac:dyDescent="0.3">
      <c r="A1402" t="s">
        <v>0</v>
      </c>
      <c r="B1402" t="s">
        <v>0</v>
      </c>
      <c r="C1402">
        <v>0</v>
      </c>
      <c r="D1402">
        <v>3</v>
      </c>
      <c r="E1402">
        <v>30</v>
      </c>
      <c r="F1402">
        <v>20260226</v>
      </c>
      <c r="G1402">
        <v>20260330</v>
      </c>
      <c r="H1402">
        <v>126.6892</v>
      </c>
      <c r="I1402">
        <f t="shared" si="213"/>
        <v>33</v>
      </c>
      <c r="J1402">
        <f t="shared" si="214"/>
        <v>3.8390666666666666</v>
      </c>
      <c r="K1402">
        <f t="shared" si="215"/>
        <v>0</v>
      </c>
      <c r="L1402">
        <f t="shared" si="216"/>
        <v>11.517199999999999</v>
      </c>
      <c r="M1402">
        <f t="shared" si="217"/>
        <v>84.912635528419216</v>
      </c>
      <c r="N1402">
        <f t="shared" si="218"/>
        <v>96.429835528419218</v>
      </c>
      <c r="O1402">
        <f t="shared" si="219"/>
        <v>0</v>
      </c>
      <c r="P1402">
        <f t="shared" si="220"/>
        <v>15.131259389216538</v>
      </c>
      <c r="Q1402">
        <f t="shared" si="221"/>
        <v>111.55794061078346</v>
      </c>
      <c r="R1402">
        <f t="shared" si="222"/>
        <v>126.6892</v>
      </c>
    </row>
    <row r="1403" spans="1:18" x14ac:dyDescent="0.3">
      <c r="A1403" t="s">
        <v>41</v>
      </c>
      <c r="B1403" t="s">
        <v>42</v>
      </c>
      <c r="C1403">
        <v>0</v>
      </c>
      <c r="D1403">
        <v>10</v>
      </c>
      <c r="E1403">
        <v>15</v>
      </c>
      <c r="F1403">
        <v>20260219</v>
      </c>
      <c r="G1403">
        <v>20260315</v>
      </c>
      <c r="H1403">
        <v>832749.49560000002</v>
      </c>
      <c r="I1403">
        <f t="shared" si="213"/>
        <v>25</v>
      </c>
      <c r="J1403">
        <f t="shared" si="214"/>
        <v>33309.979824000002</v>
      </c>
      <c r="K1403">
        <f t="shared" si="215"/>
        <v>0</v>
      </c>
      <c r="L1403">
        <f t="shared" si="216"/>
        <v>333099.79824000003</v>
      </c>
      <c r="M1403">
        <f t="shared" si="217"/>
        <v>368375.75664063008</v>
      </c>
      <c r="N1403">
        <f t="shared" si="218"/>
        <v>701475.55488063011</v>
      </c>
      <c r="O1403">
        <f t="shared" si="219"/>
        <v>0</v>
      </c>
      <c r="P1403">
        <f t="shared" si="220"/>
        <v>395436.00206570985</v>
      </c>
      <c r="Q1403">
        <f t="shared" si="221"/>
        <v>437313.49353429017</v>
      </c>
      <c r="R1403">
        <f t="shared" si="222"/>
        <v>832749.49560000002</v>
      </c>
    </row>
    <row r="1404" spans="1:18" x14ac:dyDescent="0.3">
      <c r="A1404" t="s">
        <v>37</v>
      </c>
      <c r="B1404" t="s">
        <v>38</v>
      </c>
      <c r="C1404">
        <v>0</v>
      </c>
      <c r="D1404">
        <v>9</v>
      </c>
      <c r="E1404">
        <v>18</v>
      </c>
      <c r="F1404">
        <v>20260220</v>
      </c>
      <c r="G1404">
        <v>20260318</v>
      </c>
      <c r="H1404">
        <v>113183.42290000001</v>
      </c>
      <c r="I1404">
        <f t="shared" si="213"/>
        <v>27</v>
      </c>
      <c r="J1404">
        <f t="shared" si="214"/>
        <v>4191.9786259259263</v>
      </c>
      <c r="K1404">
        <f t="shared" si="215"/>
        <v>0</v>
      </c>
      <c r="L1404">
        <f t="shared" si="216"/>
        <v>37727.807633333337</v>
      </c>
      <c r="M1404">
        <f t="shared" si="217"/>
        <v>55631.014115506303</v>
      </c>
      <c r="N1404">
        <f t="shared" si="218"/>
        <v>93358.821748839633</v>
      </c>
      <c r="O1404">
        <f t="shared" si="219"/>
        <v>0</v>
      </c>
      <c r="P1404">
        <f t="shared" si="220"/>
        <v>45739.249129999756</v>
      </c>
      <c r="Q1404">
        <f t="shared" si="221"/>
        <v>67444.173770000256</v>
      </c>
      <c r="R1404">
        <f t="shared" si="222"/>
        <v>113183.42290000001</v>
      </c>
    </row>
    <row r="1405" spans="1:18" x14ac:dyDescent="0.3">
      <c r="A1405" t="s">
        <v>0</v>
      </c>
      <c r="B1405" t="s">
        <v>0</v>
      </c>
      <c r="C1405">
        <v>0</v>
      </c>
      <c r="D1405">
        <v>24</v>
      </c>
      <c r="E1405">
        <v>21</v>
      </c>
      <c r="F1405">
        <v>20260205</v>
      </c>
      <c r="G1405">
        <v>20260321</v>
      </c>
      <c r="H1405">
        <v>42.1892</v>
      </c>
      <c r="I1405">
        <f t="shared" si="213"/>
        <v>45</v>
      </c>
      <c r="J1405">
        <f t="shared" si="214"/>
        <v>0.9375377777777778</v>
      </c>
      <c r="K1405">
        <f t="shared" si="215"/>
        <v>0</v>
      </c>
      <c r="L1405">
        <f t="shared" si="216"/>
        <v>22.500906666666666</v>
      </c>
      <c r="M1405">
        <f t="shared" si="217"/>
        <v>14.515549577935081</v>
      </c>
      <c r="N1405">
        <f t="shared" si="218"/>
        <v>37.016456244601748</v>
      </c>
      <c r="O1405">
        <f t="shared" si="219"/>
        <v>0</v>
      </c>
      <c r="P1405">
        <f t="shared" si="220"/>
        <v>25.645222364573932</v>
      </c>
      <c r="Q1405">
        <f t="shared" si="221"/>
        <v>16.54397763542606</v>
      </c>
      <c r="R1405">
        <f t="shared" si="222"/>
        <v>42.189199999999992</v>
      </c>
    </row>
    <row r="1406" spans="1:18" x14ac:dyDescent="0.3">
      <c r="A1406" t="s">
        <v>0</v>
      </c>
      <c r="B1406" t="s">
        <v>0</v>
      </c>
      <c r="C1406">
        <v>3</v>
      </c>
      <c r="D1406">
        <v>28</v>
      </c>
      <c r="E1406">
        <v>24</v>
      </c>
      <c r="F1406">
        <v>20260129</v>
      </c>
      <c r="G1406">
        <v>20260324</v>
      </c>
      <c r="H1406">
        <v>126.54689999999999</v>
      </c>
      <c r="I1406">
        <f t="shared" si="213"/>
        <v>55</v>
      </c>
      <c r="J1406">
        <f t="shared" si="214"/>
        <v>2.3008527272727273</v>
      </c>
      <c r="K1406">
        <f t="shared" si="215"/>
        <v>8.3717299662649509</v>
      </c>
      <c r="L1406">
        <f t="shared" si="216"/>
        <v>64.423876363636367</v>
      </c>
      <c r="M1406">
        <f t="shared" si="217"/>
        <v>40.712284729374169</v>
      </c>
      <c r="N1406">
        <f t="shared" si="218"/>
        <v>113.50789105927549</v>
      </c>
      <c r="O1406">
        <f t="shared" si="219"/>
        <v>9.3334169543744867</v>
      </c>
      <c r="P1406">
        <f t="shared" si="220"/>
        <v>71.824449945458198</v>
      </c>
      <c r="Q1406">
        <f t="shared" si="221"/>
        <v>45.389033100167303</v>
      </c>
      <c r="R1406">
        <f t="shared" si="222"/>
        <v>126.54689999999999</v>
      </c>
    </row>
    <row r="1407" spans="1:18" x14ac:dyDescent="0.3">
      <c r="A1407" t="s">
        <v>49</v>
      </c>
      <c r="B1407" t="s">
        <v>50</v>
      </c>
      <c r="C1407">
        <v>0</v>
      </c>
      <c r="D1407">
        <v>12</v>
      </c>
      <c r="E1407">
        <v>15</v>
      </c>
      <c r="F1407">
        <v>20260217</v>
      </c>
      <c r="G1407">
        <v>20260315</v>
      </c>
      <c r="H1407">
        <v>1210094.969</v>
      </c>
      <c r="I1407">
        <f t="shared" si="213"/>
        <v>27</v>
      </c>
      <c r="J1407">
        <f t="shared" si="214"/>
        <v>44818.332185185187</v>
      </c>
      <c r="K1407">
        <f t="shared" si="215"/>
        <v>0</v>
      </c>
      <c r="L1407">
        <f t="shared" si="216"/>
        <v>537819.98622222221</v>
      </c>
      <c r="M1407">
        <f t="shared" si="217"/>
        <v>495646.86371239321</v>
      </c>
      <c r="N1407">
        <f t="shared" si="218"/>
        <v>1033466.8499346154</v>
      </c>
      <c r="O1407">
        <f t="shared" si="219"/>
        <v>0</v>
      </c>
      <c r="P1407">
        <f t="shared" si="220"/>
        <v>629737.91524743696</v>
      </c>
      <c r="Q1407">
        <f t="shared" si="221"/>
        <v>580357.0537525632</v>
      </c>
      <c r="R1407">
        <f t="shared" si="222"/>
        <v>1210094.969</v>
      </c>
    </row>
    <row r="1408" spans="1:18" x14ac:dyDescent="0.3">
      <c r="A1408" t="s">
        <v>0</v>
      </c>
      <c r="B1408" t="s">
        <v>0</v>
      </c>
      <c r="C1408">
        <v>0</v>
      </c>
      <c r="D1408">
        <v>25</v>
      </c>
      <c r="E1408">
        <v>23</v>
      </c>
      <c r="F1408">
        <v>20260204</v>
      </c>
      <c r="G1408">
        <v>20260323</v>
      </c>
      <c r="H1408">
        <v>210.94120000000001</v>
      </c>
      <c r="I1408">
        <f t="shared" si="213"/>
        <v>48</v>
      </c>
      <c r="J1408">
        <f t="shared" si="214"/>
        <v>4.3946083333333332</v>
      </c>
      <c r="K1408">
        <f t="shared" si="215"/>
        <v>0</v>
      </c>
      <c r="L1408">
        <f t="shared" si="216"/>
        <v>109.86520833333333</v>
      </c>
      <c r="M1408">
        <f t="shared" si="217"/>
        <v>74.520098991640367</v>
      </c>
      <c r="N1408">
        <f t="shared" si="218"/>
        <v>184.3853073249737</v>
      </c>
      <c r="O1408">
        <f t="shared" si="219"/>
        <v>0</v>
      </c>
      <c r="P1408">
        <f t="shared" si="220"/>
        <v>125.68842507194947</v>
      </c>
      <c r="Q1408">
        <f t="shared" si="221"/>
        <v>85.252774928050528</v>
      </c>
      <c r="R1408">
        <f t="shared" si="222"/>
        <v>210.94119999999998</v>
      </c>
    </row>
    <row r="1409" spans="1:18" x14ac:dyDescent="0.3">
      <c r="A1409" t="s">
        <v>0</v>
      </c>
      <c r="B1409" t="s">
        <v>0</v>
      </c>
      <c r="C1409">
        <v>0</v>
      </c>
      <c r="D1409">
        <v>22</v>
      </c>
      <c r="E1409">
        <v>17</v>
      </c>
      <c r="F1409">
        <v>20260207</v>
      </c>
      <c r="G1409">
        <v>20260317</v>
      </c>
      <c r="H1409">
        <v>84.431799999999996</v>
      </c>
      <c r="I1409">
        <f t="shared" si="213"/>
        <v>39</v>
      </c>
      <c r="J1409">
        <f t="shared" si="214"/>
        <v>2.1649179487179486</v>
      </c>
      <c r="K1409">
        <f t="shared" si="215"/>
        <v>0</v>
      </c>
      <c r="L1409">
        <f t="shared" si="216"/>
        <v>47.628194871794868</v>
      </c>
      <c r="M1409">
        <f t="shared" si="217"/>
        <v>27.134122081609611</v>
      </c>
      <c r="N1409">
        <f t="shared" si="218"/>
        <v>74.762316953404479</v>
      </c>
      <c r="O1409">
        <f t="shared" si="219"/>
        <v>0</v>
      </c>
      <c r="P1409">
        <f t="shared" si="220"/>
        <v>53.788250386658042</v>
      </c>
      <c r="Q1409">
        <f t="shared" si="221"/>
        <v>30.643549613341953</v>
      </c>
      <c r="R1409">
        <f t="shared" si="222"/>
        <v>84.431799999999996</v>
      </c>
    </row>
    <row r="1410" spans="1:18" x14ac:dyDescent="0.3">
      <c r="A1410" t="s">
        <v>0</v>
      </c>
      <c r="B1410" t="s">
        <v>0</v>
      </c>
      <c r="C1410">
        <v>0</v>
      </c>
      <c r="D1410">
        <v>23</v>
      </c>
      <c r="E1410">
        <v>26</v>
      </c>
      <c r="F1410">
        <v>20260206</v>
      </c>
      <c r="G1410">
        <v>20260326</v>
      </c>
      <c r="H1410">
        <v>84.394300000000001</v>
      </c>
      <c r="I1410">
        <f t="shared" si="213"/>
        <v>49</v>
      </c>
      <c r="J1410">
        <f t="shared" si="214"/>
        <v>1.7223326530612244</v>
      </c>
      <c r="K1410">
        <f t="shared" si="215"/>
        <v>0</v>
      </c>
      <c r="L1410">
        <f t="shared" si="216"/>
        <v>39.613651020408163</v>
      </c>
      <c r="M1410">
        <f t="shared" si="217"/>
        <v>33.015341624094042</v>
      </c>
      <c r="N1410">
        <f t="shared" si="218"/>
        <v>72.628992644502205</v>
      </c>
      <c r="O1410">
        <f t="shared" si="219"/>
        <v>0</v>
      </c>
      <c r="P1410">
        <f t="shared" si="220"/>
        <v>46.030740983500337</v>
      </c>
      <c r="Q1410">
        <f t="shared" si="221"/>
        <v>38.363559016499657</v>
      </c>
      <c r="R1410">
        <f t="shared" si="222"/>
        <v>84.394299999999987</v>
      </c>
    </row>
    <row r="1411" spans="1:18" x14ac:dyDescent="0.3">
      <c r="A1411" t="s">
        <v>37</v>
      </c>
      <c r="B1411" t="s">
        <v>38</v>
      </c>
      <c r="C1411">
        <v>0</v>
      </c>
      <c r="D1411">
        <v>3</v>
      </c>
      <c r="E1411">
        <v>27</v>
      </c>
      <c r="F1411">
        <v>20260226</v>
      </c>
      <c r="G1411">
        <v>20260327</v>
      </c>
      <c r="H1411">
        <v>42.226799999999997</v>
      </c>
      <c r="I1411">
        <f t="shared" si="213"/>
        <v>30</v>
      </c>
      <c r="J1411">
        <f t="shared" si="214"/>
        <v>1.4075599999999999</v>
      </c>
      <c r="K1411">
        <f t="shared" si="215"/>
        <v>0</v>
      </c>
      <c r="L1411">
        <f t="shared" si="216"/>
        <v>4.2226799999999995</v>
      </c>
      <c r="M1411">
        <f t="shared" si="217"/>
        <v>28.019223336733816</v>
      </c>
      <c r="N1411">
        <f t="shared" si="218"/>
        <v>32.241903336733813</v>
      </c>
      <c r="O1411">
        <f t="shared" si="219"/>
        <v>0</v>
      </c>
      <c r="P1411">
        <f t="shared" si="220"/>
        <v>5.530388884357448</v>
      </c>
      <c r="Q1411">
        <f t="shared" si="221"/>
        <v>36.696411115642555</v>
      </c>
      <c r="R1411">
        <f t="shared" si="222"/>
        <v>42.226800000000004</v>
      </c>
    </row>
    <row r="1412" spans="1:18" x14ac:dyDescent="0.3">
      <c r="A1412" t="s">
        <v>37</v>
      </c>
      <c r="B1412" t="s">
        <v>38</v>
      </c>
      <c r="C1412">
        <v>0</v>
      </c>
      <c r="D1412">
        <v>15</v>
      </c>
      <c r="E1412">
        <v>16</v>
      </c>
      <c r="F1412">
        <v>20260214</v>
      </c>
      <c r="G1412">
        <v>20260316</v>
      </c>
      <c r="H1412">
        <v>5574.7168000000001</v>
      </c>
      <c r="I1412">
        <f t="shared" si="213"/>
        <v>31</v>
      </c>
      <c r="J1412">
        <f t="shared" si="214"/>
        <v>179.82957419354838</v>
      </c>
      <c r="K1412">
        <f t="shared" si="215"/>
        <v>0</v>
      </c>
      <c r="L1412">
        <f t="shared" si="216"/>
        <v>2697.4436129032256</v>
      </c>
      <c r="M1412">
        <f t="shared" si="217"/>
        <v>2121.3215838193441</v>
      </c>
      <c r="N1412">
        <f t="shared" si="218"/>
        <v>4818.7651967225702</v>
      </c>
      <c r="O1412">
        <f t="shared" si="219"/>
        <v>0</v>
      </c>
      <c r="P1412">
        <f t="shared" si="220"/>
        <v>3120.609453254101</v>
      </c>
      <c r="Q1412">
        <f t="shared" si="221"/>
        <v>2454.1073467458991</v>
      </c>
      <c r="R1412">
        <f t="shared" si="222"/>
        <v>5574.7168000000001</v>
      </c>
    </row>
    <row r="1413" spans="1:18" x14ac:dyDescent="0.3">
      <c r="A1413" t="s">
        <v>37</v>
      </c>
      <c r="B1413" t="s">
        <v>38</v>
      </c>
      <c r="C1413">
        <v>0</v>
      </c>
      <c r="D1413">
        <v>4</v>
      </c>
      <c r="E1413">
        <v>17</v>
      </c>
      <c r="F1413">
        <v>20260225</v>
      </c>
      <c r="G1413">
        <v>20260317</v>
      </c>
      <c r="H1413">
        <v>56591.932200000003</v>
      </c>
      <c r="I1413">
        <f t="shared" si="213"/>
        <v>21</v>
      </c>
      <c r="J1413">
        <f t="shared" si="214"/>
        <v>2694.8539142857144</v>
      </c>
      <c r="K1413">
        <f t="shared" si="215"/>
        <v>0</v>
      </c>
      <c r="L1413">
        <f t="shared" si="216"/>
        <v>10779.415657142858</v>
      </c>
      <c r="M1413">
        <f t="shared" si="217"/>
        <v>33776.104607398534</v>
      </c>
      <c r="N1413">
        <f t="shared" si="218"/>
        <v>44555.520264541396</v>
      </c>
      <c r="O1413">
        <f t="shared" si="219"/>
        <v>0</v>
      </c>
      <c r="P1413">
        <f t="shared" si="220"/>
        <v>13691.411443580997</v>
      </c>
      <c r="Q1413">
        <f t="shared" si="221"/>
        <v>42900.520756419006</v>
      </c>
      <c r="R1413">
        <f t="shared" si="222"/>
        <v>56591.932200000003</v>
      </c>
    </row>
    <row r="1414" spans="1:18" x14ac:dyDescent="0.3">
      <c r="A1414" t="s">
        <v>39</v>
      </c>
      <c r="B1414" t="s">
        <v>40</v>
      </c>
      <c r="C1414">
        <v>0</v>
      </c>
      <c r="D1414">
        <v>10</v>
      </c>
      <c r="E1414">
        <v>15</v>
      </c>
      <c r="F1414">
        <v>20260219</v>
      </c>
      <c r="G1414">
        <v>20260315</v>
      </c>
      <c r="H1414">
        <v>3127.7143000000001</v>
      </c>
      <c r="I1414">
        <f t="shared" si="213"/>
        <v>25</v>
      </c>
      <c r="J1414">
        <f t="shared" si="214"/>
        <v>125.10857200000001</v>
      </c>
      <c r="K1414">
        <f t="shared" si="215"/>
        <v>0</v>
      </c>
      <c r="L1414">
        <f t="shared" si="216"/>
        <v>1251.08572</v>
      </c>
      <c r="M1414">
        <f t="shared" si="217"/>
        <v>1383.578288436034</v>
      </c>
      <c r="N1414">
        <f t="shared" si="218"/>
        <v>2634.6640084360342</v>
      </c>
      <c r="O1414">
        <f t="shared" si="219"/>
        <v>0</v>
      </c>
      <c r="P1414">
        <f t="shared" si="220"/>
        <v>1485.2135545331334</v>
      </c>
      <c r="Q1414">
        <f t="shared" si="221"/>
        <v>1642.5007454668664</v>
      </c>
      <c r="R1414">
        <f t="shared" si="222"/>
        <v>3127.7142999999996</v>
      </c>
    </row>
    <row r="1415" spans="1:18" x14ac:dyDescent="0.3">
      <c r="A1415" t="s">
        <v>33</v>
      </c>
      <c r="B1415" t="s">
        <v>34</v>
      </c>
      <c r="C1415">
        <v>28</v>
      </c>
      <c r="D1415">
        <v>4</v>
      </c>
      <c r="E1415">
        <v>0</v>
      </c>
      <c r="F1415">
        <v>20260104</v>
      </c>
      <c r="G1415">
        <v>20260204</v>
      </c>
      <c r="H1415">
        <v>48161960.757200003</v>
      </c>
      <c r="I1415">
        <f t="shared" si="213"/>
        <v>32</v>
      </c>
      <c r="J1415">
        <f t="shared" si="214"/>
        <v>1505061.2736625001</v>
      </c>
      <c r="K1415">
        <f t="shared" si="215"/>
        <v>51111349.524192952</v>
      </c>
      <c r="L1415">
        <f t="shared" si="216"/>
        <v>6020245.0946500003</v>
      </c>
      <c r="M1415">
        <f t="shared" si="217"/>
        <v>0</v>
      </c>
      <c r="N1415">
        <f t="shared" si="218"/>
        <v>57131594.618842952</v>
      </c>
      <c r="O1415">
        <f t="shared" si="219"/>
        <v>43086891.350654334</v>
      </c>
      <c r="P1415">
        <f t="shared" si="220"/>
        <v>5075069.4065456707</v>
      </c>
      <c r="Q1415">
        <f t="shared" si="221"/>
        <v>0</v>
      </c>
      <c r="R1415">
        <f t="shared" si="222"/>
        <v>48161960.757200003</v>
      </c>
    </row>
    <row r="1416" spans="1:18" x14ac:dyDescent="0.3">
      <c r="A1416" t="s">
        <v>33</v>
      </c>
      <c r="B1416" t="s">
        <v>34</v>
      </c>
      <c r="C1416">
        <v>25</v>
      </c>
      <c r="D1416">
        <v>5</v>
      </c>
      <c r="E1416">
        <v>0</v>
      </c>
      <c r="F1416">
        <v>20260107</v>
      </c>
      <c r="G1416">
        <v>20260205</v>
      </c>
      <c r="H1416">
        <v>47362714.306299999</v>
      </c>
      <c r="I1416">
        <f t="shared" si="213"/>
        <v>30</v>
      </c>
      <c r="J1416">
        <f t="shared" si="214"/>
        <v>1578757.1435433333</v>
      </c>
      <c r="K1416">
        <f t="shared" si="215"/>
        <v>47869674.329116449</v>
      </c>
      <c r="L1416">
        <f t="shared" si="216"/>
        <v>7893785.7177166659</v>
      </c>
      <c r="M1416">
        <f t="shared" si="217"/>
        <v>0</v>
      </c>
      <c r="N1416">
        <f t="shared" si="218"/>
        <v>55763460.046833113</v>
      </c>
      <c r="O1416">
        <f t="shared" si="219"/>
        <v>40658124.644371405</v>
      </c>
      <c r="P1416">
        <f t="shared" si="220"/>
        <v>6704589.6619285988</v>
      </c>
      <c r="Q1416">
        <f t="shared" si="221"/>
        <v>0</v>
      </c>
      <c r="R1416">
        <f t="shared" si="222"/>
        <v>47362714.306300007</v>
      </c>
    </row>
    <row r="1417" spans="1:18" x14ac:dyDescent="0.3">
      <c r="A1417" t="s">
        <v>35</v>
      </c>
      <c r="B1417" t="s">
        <v>36</v>
      </c>
      <c r="C1417">
        <v>26</v>
      </c>
      <c r="D1417">
        <v>4</v>
      </c>
      <c r="E1417">
        <v>0</v>
      </c>
      <c r="F1417">
        <v>20260106</v>
      </c>
      <c r="G1417">
        <v>20260204</v>
      </c>
      <c r="H1417">
        <v>5759428.9519999996</v>
      </c>
      <c r="I1417">
        <f t="shared" si="213"/>
        <v>30</v>
      </c>
      <c r="J1417">
        <f t="shared" si="214"/>
        <v>191980.96506666666</v>
      </c>
      <c r="K1417">
        <f t="shared" si="215"/>
        <v>6053919.6704345485</v>
      </c>
      <c r="L1417">
        <f t="shared" si="216"/>
        <v>767923.86026666663</v>
      </c>
      <c r="M1417">
        <f t="shared" si="217"/>
        <v>0</v>
      </c>
      <c r="N1417">
        <f t="shared" si="218"/>
        <v>6821843.5307012154</v>
      </c>
      <c r="O1417">
        <f t="shared" si="219"/>
        <v>5111099.3774726838</v>
      </c>
      <c r="P1417">
        <f t="shared" si="220"/>
        <v>648329.57452731591</v>
      </c>
      <c r="Q1417">
        <f t="shared" si="221"/>
        <v>0</v>
      </c>
      <c r="R1417">
        <f t="shared" si="222"/>
        <v>5759428.9519999996</v>
      </c>
    </row>
    <row r="1418" spans="1:18" x14ac:dyDescent="0.3">
      <c r="A1418" t="s">
        <v>35</v>
      </c>
      <c r="B1418" t="s">
        <v>34</v>
      </c>
      <c r="C1418">
        <v>25</v>
      </c>
      <c r="D1418">
        <v>5</v>
      </c>
      <c r="E1418">
        <v>0</v>
      </c>
      <c r="F1418">
        <v>20260107</v>
      </c>
      <c r="G1418">
        <v>20260205</v>
      </c>
      <c r="H1418">
        <v>31600377.590100002</v>
      </c>
      <c r="I1418">
        <f t="shared" si="213"/>
        <v>30</v>
      </c>
      <c r="J1418">
        <f t="shared" si="214"/>
        <v>1053345.91967</v>
      </c>
      <c r="K1418">
        <f t="shared" si="215"/>
        <v>31938621.045499988</v>
      </c>
      <c r="L1418">
        <f t="shared" si="216"/>
        <v>5266729.5983499996</v>
      </c>
      <c r="M1418">
        <f t="shared" si="217"/>
        <v>0</v>
      </c>
      <c r="N1418">
        <f t="shared" si="218"/>
        <v>37205350.643849984</v>
      </c>
      <c r="O1418">
        <f t="shared" si="219"/>
        <v>27127078.962545566</v>
      </c>
      <c r="P1418">
        <f t="shared" si="220"/>
        <v>4473298.6275544371</v>
      </c>
      <c r="Q1418">
        <f t="shared" si="221"/>
        <v>0</v>
      </c>
      <c r="R1418">
        <f t="shared" si="222"/>
        <v>31600377.590100005</v>
      </c>
    </row>
    <row r="1419" spans="1:18" x14ac:dyDescent="0.3">
      <c r="A1419" t="s">
        <v>35</v>
      </c>
      <c r="B1419" t="s">
        <v>36</v>
      </c>
      <c r="C1419">
        <v>29</v>
      </c>
      <c r="D1419">
        <v>5</v>
      </c>
      <c r="E1419">
        <v>0</v>
      </c>
      <c r="F1419">
        <v>20260103</v>
      </c>
      <c r="G1419">
        <v>20260205</v>
      </c>
      <c r="H1419">
        <v>541347.81220000004</v>
      </c>
      <c r="I1419">
        <f t="shared" ref="I1419:I1482" si="223">IF(C1419&lt;0,0,C1419)+D1419+E1419</f>
        <v>34</v>
      </c>
      <c r="J1419">
        <f t="shared" ref="J1419:J1482" si="224">H1419/I1419</f>
        <v>15921.994476470589</v>
      </c>
      <c r="K1419">
        <f t="shared" ref="K1419:K1482" si="225">IF(C1419&lt;0,0,C1419)*$J1419*$B$6</f>
        <v>560016.21548688354</v>
      </c>
      <c r="L1419">
        <f t="shared" ref="L1419:L1482" si="226">IF(D1419&lt;0,0,D1419)*$J1419*$C$6</f>
        <v>79609.972382352949</v>
      </c>
      <c r="M1419">
        <f t="shared" ref="M1419:M1482" si="227">IF(E1419&lt;0,0,E1419)*$J1419*$D$6</f>
        <v>0</v>
      </c>
      <c r="N1419">
        <f t="shared" ref="N1419:N1482" si="228">K1419+L1419+M1419</f>
        <v>639626.18786923646</v>
      </c>
      <c r="O1419">
        <f t="shared" ref="O1419:O1482" si="229">K1419/$N1419*$H1419</f>
        <v>473969.88866304228</v>
      </c>
      <c r="P1419">
        <f t="shared" ref="P1419:P1482" si="230">L1419/$N1419*$H1419</f>
        <v>67377.923536957765</v>
      </c>
      <c r="Q1419">
        <f t="shared" ref="Q1419:Q1482" si="231">M1419/$N1419*$H1419</f>
        <v>0</v>
      </c>
      <c r="R1419">
        <f t="shared" ref="R1419:R1482" si="232">O1419+P1419+Q1419</f>
        <v>541347.81220000004</v>
      </c>
    </row>
    <row r="1420" spans="1:18" x14ac:dyDescent="0.3">
      <c r="A1420" t="s">
        <v>35</v>
      </c>
      <c r="B1420" t="s">
        <v>34</v>
      </c>
      <c r="C1420">
        <v>29</v>
      </c>
      <c r="D1420">
        <v>5</v>
      </c>
      <c r="E1420">
        <v>0</v>
      </c>
      <c r="F1420">
        <v>20260103</v>
      </c>
      <c r="G1420">
        <v>20260205</v>
      </c>
      <c r="H1420">
        <v>6698653.3816999998</v>
      </c>
      <c r="I1420">
        <f t="shared" si="223"/>
        <v>34</v>
      </c>
      <c r="J1420">
        <f t="shared" si="224"/>
        <v>197019.21710882353</v>
      </c>
      <c r="K1420">
        <f t="shared" si="225"/>
        <v>6929656.7403363157</v>
      </c>
      <c r="L1420">
        <f t="shared" si="226"/>
        <v>985096.08554411773</v>
      </c>
      <c r="M1420">
        <f t="shared" si="227"/>
        <v>0</v>
      </c>
      <c r="N1420">
        <f t="shared" si="228"/>
        <v>7914752.8258804334</v>
      </c>
      <c r="O1420">
        <f t="shared" si="229"/>
        <v>5864917.0200094525</v>
      </c>
      <c r="P1420">
        <f t="shared" si="230"/>
        <v>833736.36169054802</v>
      </c>
      <c r="Q1420">
        <f t="shared" si="231"/>
        <v>0</v>
      </c>
      <c r="R1420">
        <f t="shared" si="232"/>
        <v>6698653.3817000007</v>
      </c>
    </row>
    <row r="1421" spans="1:18" x14ac:dyDescent="0.3">
      <c r="A1421" t="s">
        <v>0</v>
      </c>
      <c r="B1421" t="s">
        <v>0</v>
      </c>
      <c r="C1421">
        <v>31</v>
      </c>
      <c r="D1421">
        <v>4</v>
      </c>
      <c r="E1421">
        <v>0</v>
      </c>
      <c r="F1421">
        <v>20251202</v>
      </c>
      <c r="G1421">
        <v>20260204</v>
      </c>
      <c r="H1421">
        <v>349035.54680000001</v>
      </c>
      <c r="I1421">
        <f t="shared" si="223"/>
        <v>35</v>
      </c>
      <c r="J1421">
        <f t="shared" si="224"/>
        <v>9972.4441942857138</v>
      </c>
      <c r="K1421">
        <f t="shared" si="225"/>
        <v>374945.75759775582</v>
      </c>
      <c r="L1421">
        <f t="shared" si="226"/>
        <v>39889.776777142855</v>
      </c>
      <c r="M1421">
        <f t="shared" si="227"/>
        <v>0</v>
      </c>
      <c r="N1421">
        <f t="shared" si="228"/>
        <v>414835.53437489865</v>
      </c>
      <c r="O1421">
        <f t="shared" si="229"/>
        <v>315472.96863243775</v>
      </c>
      <c r="P1421">
        <f t="shared" si="230"/>
        <v>33562.578167562264</v>
      </c>
      <c r="Q1421">
        <f t="shared" si="231"/>
        <v>0</v>
      </c>
      <c r="R1421">
        <f t="shared" si="232"/>
        <v>349035.54680000001</v>
      </c>
    </row>
    <row r="1422" spans="1:18" x14ac:dyDescent="0.3">
      <c r="A1422" t="s">
        <v>37</v>
      </c>
      <c r="B1422" t="s">
        <v>38</v>
      </c>
      <c r="C1422">
        <v>30</v>
      </c>
      <c r="D1422">
        <v>1</v>
      </c>
      <c r="E1422">
        <v>0</v>
      </c>
      <c r="F1422">
        <v>20260102</v>
      </c>
      <c r="G1422">
        <v>20260201</v>
      </c>
      <c r="H1422">
        <v>25738403.280699998</v>
      </c>
      <c r="I1422">
        <f t="shared" si="223"/>
        <v>31</v>
      </c>
      <c r="J1422">
        <f t="shared" si="224"/>
        <v>830271.07357096765</v>
      </c>
      <c r="K1422">
        <f t="shared" si="225"/>
        <v>30209692.016994279</v>
      </c>
      <c r="L1422">
        <f t="shared" si="226"/>
        <v>830271.07357096765</v>
      </c>
      <c r="M1422">
        <f t="shared" si="227"/>
        <v>0</v>
      </c>
      <c r="N1422">
        <f t="shared" si="228"/>
        <v>31039963.090565246</v>
      </c>
      <c r="O1422">
        <f t="shared" si="229"/>
        <v>25049940.74414612</v>
      </c>
      <c r="P1422">
        <f t="shared" si="230"/>
        <v>688462.5365538781</v>
      </c>
      <c r="Q1422">
        <f t="shared" si="231"/>
        <v>0</v>
      </c>
      <c r="R1422">
        <f t="shared" si="232"/>
        <v>25738403.280699998</v>
      </c>
    </row>
    <row r="1423" spans="1:18" x14ac:dyDescent="0.3">
      <c r="A1423" t="s">
        <v>0</v>
      </c>
      <c r="B1423" t="s">
        <v>0</v>
      </c>
      <c r="C1423">
        <v>31</v>
      </c>
      <c r="D1423">
        <v>1</v>
      </c>
      <c r="E1423">
        <v>0</v>
      </c>
      <c r="F1423">
        <v>20251203</v>
      </c>
      <c r="G1423">
        <v>20260201</v>
      </c>
      <c r="H1423">
        <v>1073322.8537000001</v>
      </c>
      <c r="I1423">
        <f t="shared" si="223"/>
        <v>32</v>
      </c>
      <c r="J1423">
        <f t="shared" si="224"/>
        <v>33541.339178125003</v>
      </c>
      <c r="K1423">
        <f t="shared" si="225"/>
        <v>1261093.3271696437</v>
      </c>
      <c r="L1423">
        <f t="shared" si="226"/>
        <v>33541.339178125003</v>
      </c>
      <c r="M1423">
        <f t="shared" si="227"/>
        <v>0</v>
      </c>
      <c r="N1423">
        <f t="shared" si="228"/>
        <v>1294634.6663477686</v>
      </c>
      <c r="O1423">
        <f t="shared" si="229"/>
        <v>1045515.2514324473</v>
      </c>
      <c r="P1423">
        <f t="shared" si="230"/>
        <v>27807.602267552855</v>
      </c>
      <c r="Q1423">
        <f t="shared" si="231"/>
        <v>0</v>
      </c>
      <c r="R1423">
        <f t="shared" si="232"/>
        <v>1073322.8537000001</v>
      </c>
    </row>
    <row r="1424" spans="1:18" x14ac:dyDescent="0.3">
      <c r="A1424" t="s">
        <v>0</v>
      </c>
      <c r="B1424" t="s">
        <v>0</v>
      </c>
      <c r="C1424">
        <v>31</v>
      </c>
      <c r="D1424">
        <v>3</v>
      </c>
      <c r="E1424">
        <v>0</v>
      </c>
      <c r="F1424">
        <v>20251203</v>
      </c>
      <c r="G1424">
        <v>20260203</v>
      </c>
      <c r="H1424">
        <v>427670.1495</v>
      </c>
      <c r="I1424">
        <f t="shared" si="223"/>
        <v>34</v>
      </c>
      <c r="J1424">
        <f t="shared" si="224"/>
        <v>12578.533808823529</v>
      </c>
      <c r="K1424">
        <f t="shared" si="225"/>
        <v>472929.98552158155</v>
      </c>
      <c r="L1424">
        <f t="shared" si="226"/>
        <v>37735.601426470588</v>
      </c>
      <c r="M1424">
        <f t="shared" si="227"/>
        <v>0</v>
      </c>
      <c r="N1424">
        <f t="shared" si="228"/>
        <v>510665.58694805217</v>
      </c>
      <c r="O1424">
        <f t="shared" si="229"/>
        <v>396067.49070330925</v>
      </c>
      <c r="P1424">
        <f t="shared" si="230"/>
        <v>31602.658796690717</v>
      </c>
      <c r="Q1424">
        <f t="shared" si="231"/>
        <v>0</v>
      </c>
      <c r="R1424">
        <f t="shared" si="232"/>
        <v>427670.14949999994</v>
      </c>
    </row>
    <row r="1425" spans="1:18" x14ac:dyDescent="0.3">
      <c r="A1425" t="s">
        <v>33</v>
      </c>
      <c r="B1425" t="s">
        <v>34</v>
      </c>
      <c r="C1425">
        <v>25</v>
      </c>
      <c r="D1425">
        <v>6</v>
      </c>
      <c r="E1425">
        <v>0</v>
      </c>
      <c r="F1425">
        <v>20260107</v>
      </c>
      <c r="G1425">
        <v>20260206</v>
      </c>
      <c r="H1425">
        <v>13380854.9537</v>
      </c>
      <c r="I1425">
        <f t="shared" si="223"/>
        <v>31</v>
      </c>
      <c r="J1425">
        <f t="shared" si="224"/>
        <v>431640.48237741936</v>
      </c>
      <c r="K1425">
        <f t="shared" si="225"/>
        <v>13087820.000164993</v>
      </c>
      <c r="L1425">
        <f t="shared" si="226"/>
        <v>2589842.8942645164</v>
      </c>
      <c r="M1425">
        <f t="shared" si="227"/>
        <v>0</v>
      </c>
      <c r="N1425">
        <f t="shared" si="228"/>
        <v>15677662.894429509</v>
      </c>
      <c r="O1425">
        <f t="shared" si="229"/>
        <v>11170429.053208336</v>
      </c>
      <c r="P1425">
        <f t="shared" si="230"/>
        <v>2210425.9004916647</v>
      </c>
      <c r="Q1425">
        <f t="shared" si="231"/>
        <v>0</v>
      </c>
      <c r="R1425">
        <f t="shared" si="232"/>
        <v>13380854.9537</v>
      </c>
    </row>
    <row r="1426" spans="1:18" x14ac:dyDescent="0.3">
      <c r="A1426" t="s">
        <v>33</v>
      </c>
      <c r="B1426" t="s">
        <v>34</v>
      </c>
      <c r="C1426">
        <v>25</v>
      </c>
      <c r="D1426">
        <v>3</v>
      </c>
      <c r="E1426">
        <v>0</v>
      </c>
      <c r="F1426">
        <v>20260107</v>
      </c>
      <c r="G1426">
        <v>20260203</v>
      </c>
      <c r="H1426">
        <v>17996275.331099998</v>
      </c>
      <c r="I1426">
        <f t="shared" si="223"/>
        <v>28</v>
      </c>
      <c r="J1426">
        <f t="shared" si="224"/>
        <v>642724.1189678571</v>
      </c>
      <c r="K1426">
        <f t="shared" si="225"/>
        <v>19488110.875246298</v>
      </c>
      <c r="L1426">
        <f t="shared" si="226"/>
        <v>1928172.3569035712</v>
      </c>
      <c r="M1426">
        <f t="shared" si="227"/>
        <v>0</v>
      </c>
      <c r="N1426">
        <f t="shared" si="228"/>
        <v>21416283.232149869</v>
      </c>
      <c r="O1426">
        <f t="shared" si="229"/>
        <v>16376016.566098161</v>
      </c>
      <c r="P1426">
        <f t="shared" si="230"/>
        <v>1620258.765001836</v>
      </c>
      <c r="Q1426">
        <f t="shared" si="231"/>
        <v>0</v>
      </c>
      <c r="R1426">
        <f t="shared" si="232"/>
        <v>17996275.331099998</v>
      </c>
    </row>
    <row r="1427" spans="1:18" x14ac:dyDescent="0.3">
      <c r="A1427" t="s">
        <v>33</v>
      </c>
      <c r="B1427" t="s">
        <v>34</v>
      </c>
      <c r="C1427">
        <v>24</v>
      </c>
      <c r="D1427">
        <v>4</v>
      </c>
      <c r="E1427">
        <v>0</v>
      </c>
      <c r="F1427">
        <v>20260108</v>
      </c>
      <c r="G1427">
        <v>20260204</v>
      </c>
      <c r="H1427">
        <v>10388587.605599999</v>
      </c>
      <c r="I1427">
        <f t="shared" si="223"/>
        <v>28</v>
      </c>
      <c r="J1427">
        <f t="shared" si="224"/>
        <v>371020.9859142857</v>
      </c>
      <c r="K1427">
        <f t="shared" si="225"/>
        <v>10799778.60060095</v>
      </c>
      <c r="L1427">
        <f t="shared" si="226"/>
        <v>1484083.9436571428</v>
      </c>
      <c r="M1427">
        <f t="shared" si="227"/>
        <v>0</v>
      </c>
      <c r="N1427">
        <f t="shared" si="228"/>
        <v>12283862.544258093</v>
      </c>
      <c r="O1427">
        <f t="shared" si="229"/>
        <v>9133482.7062087841</v>
      </c>
      <c r="P1427">
        <f t="shared" si="230"/>
        <v>1255104.8993912146</v>
      </c>
      <c r="Q1427">
        <f t="shared" si="231"/>
        <v>0</v>
      </c>
      <c r="R1427">
        <f t="shared" si="232"/>
        <v>10388587.605599999</v>
      </c>
    </row>
    <row r="1428" spans="1:18" x14ac:dyDescent="0.3">
      <c r="A1428" t="s">
        <v>33</v>
      </c>
      <c r="B1428" t="s">
        <v>34</v>
      </c>
      <c r="C1428">
        <v>27</v>
      </c>
      <c r="D1428">
        <v>6</v>
      </c>
      <c r="E1428">
        <v>0</v>
      </c>
      <c r="F1428">
        <v>20260105</v>
      </c>
      <c r="G1428">
        <v>20260206</v>
      </c>
      <c r="H1428">
        <v>6803918.8915999997</v>
      </c>
      <c r="I1428">
        <f t="shared" si="223"/>
        <v>33</v>
      </c>
      <c r="J1428">
        <f t="shared" si="224"/>
        <v>206179.36035151515</v>
      </c>
      <c r="K1428">
        <f t="shared" si="225"/>
        <v>6751714.7799958671</v>
      </c>
      <c r="L1428">
        <f t="shared" si="226"/>
        <v>1237076.1621090909</v>
      </c>
      <c r="M1428">
        <f t="shared" si="227"/>
        <v>0</v>
      </c>
      <c r="N1428">
        <f t="shared" si="228"/>
        <v>7988790.942104958</v>
      </c>
      <c r="O1428">
        <f t="shared" si="229"/>
        <v>5750321.9292160664</v>
      </c>
      <c r="P1428">
        <f t="shared" si="230"/>
        <v>1053596.9623839338</v>
      </c>
      <c r="Q1428">
        <f t="shared" si="231"/>
        <v>0</v>
      </c>
      <c r="R1428">
        <f t="shared" si="232"/>
        <v>6803918.8915999997</v>
      </c>
    </row>
    <row r="1429" spans="1:18" x14ac:dyDescent="0.3">
      <c r="A1429" t="s">
        <v>33</v>
      </c>
      <c r="B1429" t="s">
        <v>34</v>
      </c>
      <c r="C1429">
        <v>26</v>
      </c>
      <c r="D1429">
        <v>3</v>
      </c>
      <c r="E1429">
        <v>0</v>
      </c>
      <c r="F1429">
        <v>20260106</v>
      </c>
      <c r="G1429">
        <v>20260203</v>
      </c>
      <c r="H1429">
        <v>59530311.192900002</v>
      </c>
      <c r="I1429">
        <f t="shared" si="223"/>
        <v>29</v>
      </c>
      <c r="J1429">
        <f t="shared" si="224"/>
        <v>2052769.3514793103</v>
      </c>
      <c r="K1429">
        <f t="shared" si="225"/>
        <v>64731942.312459506</v>
      </c>
      <c r="L1429">
        <f t="shared" si="226"/>
        <v>6158308.0544379307</v>
      </c>
      <c r="M1429">
        <f t="shared" si="227"/>
        <v>0</v>
      </c>
      <c r="N1429">
        <f t="shared" si="228"/>
        <v>70890250.366897434</v>
      </c>
      <c r="O1429">
        <f t="shared" si="229"/>
        <v>54358852.593092024</v>
      </c>
      <c r="P1429">
        <f t="shared" si="230"/>
        <v>5171458.5998079805</v>
      </c>
      <c r="Q1429">
        <f t="shared" si="231"/>
        <v>0</v>
      </c>
      <c r="R1429">
        <f t="shared" si="232"/>
        <v>59530311.192900002</v>
      </c>
    </row>
    <row r="1430" spans="1:18" x14ac:dyDescent="0.3">
      <c r="A1430" t="s">
        <v>37</v>
      </c>
      <c r="B1430" t="s">
        <v>38</v>
      </c>
      <c r="C1430">
        <v>27</v>
      </c>
      <c r="D1430">
        <v>2</v>
      </c>
      <c r="E1430">
        <v>0</v>
      </c>
      <c r="F1430">
        <v>20260105</v>
      </c>
      <c r="G1430">
        <v>20260202</v>
      </c>
      <c r="H1430">
        <v>1023275.785</v>
      </c>
      <c r="I1430">
        <f t="shared" si="223"/>
        <v>29</v>
      </c>
      <c r="J1430">
        <f t="shared" si="224"/>
        <v>35285.371896551726</v>
      </c>
      <c r="K1430">
        <f t="shared" si="225"/>
        <v>1155483.1024086468</v>
      </c>
      <c r="L1430">
        <f t="shared" si="226"/>
        <v>70570.743793103451</v>
      </c>
      <c r="M1430">
        <f t="shared" si="227"/>
        <v>0</v>
      </c>
      <c r="N1430">
        <f t="shared" si="228"/>
        <v>1226053.8462017502</v>
      </c>
      <c r="O1430">
        <f t="shared" si="229"/>
        <v>964376.79497877485</v>
      </c>
      <c r="P1430">
        <f t="shared" si="230"/>
        <v>58898.990021225327</v>
      </c>
      <c r="Q1430">
        <f t="shared" si="231"/>
        <v>0</v>
      </c>
      <c r="R1430">
        <f t="shared" si="232"/>
        <v>1023275.7850000001</v>
      </c>
    </row>
    <row r="1431" spans="1:18" x14ac:dyDescent="0.3">
      <c r="A1431" t="s">
        <v>0</v>
      </c>
      <c r="B1431" t="s">
        <v>0</v>
      </c>
      <c r="C1431">
        <v>31</v>
      </c>
      <c r="D1431">
        <v>6</v>
      </c>
      <c r="E1431">
        <v>0</v>
      </c>
      <c r="F1431">
        <v>20251202</v>
      </c>
      <c r="G1431">
        <v>20260206</v>
      </c>
      <c r="H1431">
        <v>98261.805300000007</v>
      </c>
      <c r="I1431">
        <f t="shared" si="223"/>
        <v>37</v>
      </c>
      <c r="J1431">
        <f t="shared" si="224"/>
        <v>2655.7244675675679</v>
      </c>
      <c r="K1431">
        <f t="shared" si="225"/>
        <v>99850.408090886311</v>
      </c>
      <c r="L1431">
        <f t="shared" si="226"/>
        <v>15934.346805405406</v>
      </c>
      <c r="M1431">
        <f t="shared" si="227"/>
        <v>0</v>
      </c>
      <c r="N1431">
        <f t="shared" si="228"/>
        <v>115784.75489629172</v>
      </c>
      <c r="O1431">
        <f t="shared" si="229"/>
        <v>84738.974208999702</v>
      </c>
      <c r="P1431">
        <f t="shared" si="230"/>
        <v>13522.831091000304</v>
      </c>
      <c r="Q1431">
        <f t="shared" si="231"/>
        <v>0</v>
      </c>
      <c r="R1431">
        <f t="shared" si="232"/>
        <v>98261.805300000007</v>
      </c>
    </row>
    <row r="1432" spans="1:18" x14ac:dyDescent="0.3">
      <c r="A1432" t="s">
        <v>37</v>
      </c>
      <c r="B1432" t="s">
        <v>38</v>
      </c>
      <c r="C1432">
        <v>26</v>
      </c>
      <c r="D1432">
        <v>6</v>
      </c>
      <c r="E1432">
        <v>0</v>
      </c>
      <c r="F1432">
        <v>20260106</v>
      </c>
      <c r="G1432">
        <v>20260206</v>
      </c>
      <c r="H1432">
        <v>762007.04399999999</v>
      </c>
      <c r="I1432">
        <f t="shared" si="223"/>
        <v>32</v>
      </c>
      <c r="J1432">
        <f t="shared" si="224"/>
        <v>23812.720125</v>
      </c>
      <c r="K1432">
        <f t="shared" si="225"/>
        <v>750909.31395844137</v>
      </c>
      <c r="L1432">
        <f t="shared" si="226"/>
        <v>142876.32075000001</v>
      </c>
      <c r="M1432">
        <f t="shared" si="227"/>
        <v>0</v>
      </c>
      <c r="N1432">
        <f t="shared" si="228"/>
        <v>893785.63470844133</v>
      </c>
      <c r="O1432">
        <f t="shared" si="229"/>
        <v>640196.22202609538</v>
      </c>
      <c r="P1432">
        <f t="shared" si="230"/>
        <v>121810.82197390471</v>
      </c>
      <c r="Q1432">
        <f t="shared" si="231"/>
        <v>0</v>
      </c>
      <c r="R1432">
        <f t="shared" si="232"/>
        <v>762007.04400000011</v>
      </c>
    </row>
    <row r="1433" spans="1:18" x14ac:dyDescent="0.3">
      <c r="A1433" t="s">
        <v>35</v>
      </c>
      <c r="B1433" t="s">
        <v>36</v>
      </c>
      <c r="C1433">
        <v>25</v>
      </c>
      <c r="D1433">
        <v>1</v>
      </c>
      <c r="E1433">
        <v>0</v>
      </c>
      <c r="F1433">
        <v>20260107</v>
      </c>
      <c r="G1433">
        <v>20260201</v>
      </c>
      <c r="H1433">
        <v>1239416.9953999999</v>
      </c>
      <c r="I1433">
        <f t="shared" si="223"/>
        <v>26</v>
      </c>
      <c r="J1433">
        <f t="shared" si="224"/>
        <v>47669.884438461537</v>
      </c>
      <c r="K1433">
        <f t="shared" si="225"/>
        <v>1445403.9702738712</v>
      </c>
      <c r="L1433">
        <f t="shared" si="226"/>
        <v>47669.884438461537</v>
      </c>
      <c r="M1433">
        <f t="shared" si="227"/>
        <v>0</v>
      </c>
      <c r="N1433">
        <f t="shared" si="228"/>
        <v>1493073.8547123328</v>
      </c>
      <c r="O1433">
        <f t="shared" si="229"/>
        <v>1199845.7010830375</v>
      </c>
      <c r="P1433">
        <f t="shared" si="230"/>
        <v>39571.294316962354</v>
      </c>
      <c r="Q1433">
        <f t="shared" si="231"/>
        <v>0</v>
      </c>
      <c r="R1433">
        <f t="shared" si="232"/>
        <v>1239416.9953999999</v>
      </c>
    </row>
    <row r="1434" spans="1:18" x14ac:dyDescent="0.3">
      <c r="A1434" t="s">
        <v>0</v>
      </c>
      <c r="B1434" t="s">
        <v>0</v>
      </c>
      <c r="C1434">
        <v>31</v>
      </c>
      <c r="D1434">
        <v>5</v>
      </c>
      <c r="E1434">
        <v>0</v>
      </c>
      <c r="F1434">
        <v>20251205</v>
      </c>
      <c r="G1434">
        <v>20260205</v>
      </c>
      <c r="H1434">
        <v>309053.18660000002</v>
      </c>
      <c r="I1434">
        <f t="shared" si="223"/>
        <v>36</v>
      </c>
      <c r="J1434">
        <f t="shared" si="224"/>
        <v>8584.8107388888893</v>
      </c>
      <c r="K1434">
        <f t="shared" si="225"/>
        <v>322773.26436887588</v>
      </c>
      <c r="L1434">
        <f t="shared" si="226"/>
        <v>42924.053694444447</v>
      </c>
      <c r="M1434">
        <f t="shared" si="227"/>
        <v>0</v>
      </c>
      <c r="N1434">
        <f t="shared" si="228"/>
        <v>365697.31806332036</v>
      </c>
      <c r="O1434">
        <f t="shared" si="229"/>
        <v>272777.78910375532</v>
      </c>
      <c r="P1434">
        <f t="shared" si="230"/>
        <v>36275.397496244666</v>
      </c>
      <c r="Q1434">
        <f t="shared" si="231"/>
        <v>0</v>
      </c>
      <c r="R1434">
        <f t="shared" si="232"/>
        <v>309053.18660000002</v>
      </c>
    </row>
    <row r="1435" spans="1:18" x14ac:dyDescent="0.3">
      <c r="A1435" t="s">
        <v>35</v>
      </c>
      <c r="B1435" t="s">
        <v>34</v>
      </c>
      <c r="C1435">
        <v>28</v>
      </c>
      <c r="D1435">
        <v>4</v>
      </c>
      <c r="E1435">
        <v>0</v>
      </c>
      <c r="F1435">
        <v>20260104</v>
      </c>
      <c r="G1435">
        <v>20260204</v>
      </c>
      <c r="H1435">
        <v>39094191.020400003</v>
      </c>
      <c r="I1435">
        <f t="shared" si="223"/>
        <v>32</v>
      </c>
      <c r="J1435">
        <f t="shared" si="224"/>
        <v>1221693.4693875001</v>
      </c>
      <c r="K1435">
        <f t="shared" si="225"/>
        <v>41488278.927898809</v>
      </c>
      <c r="L1435">
        <f t="shared" si="226"/>
        <v>4886773.8775500003</v>
      </c>
      <c r="M1435">
        <f t="shared" si="227"/>
        <v>0</v>
      </c>
      <c r="N1435">
        <f t="shared" si="228"/>
        <v>46375052.805448808</v>
      </c>
      <c r="O1435">
        <f t="shared" si="229"/>
        <v>34974638.37549188</v>
      </c>
      <c r="P1435">
        <f t="shared" si="230"/>
        <v>4119552.6449081232</v>
      </c>
      <c r="Q1435">
        <f t="shared" si="231"/>
        <v>0</v>
      </c>
      <c r="R1435">
        <f t="shared" si="232"/>
        <v>39094191.020400003</v>
      </c>
    </row>
    <row r="1436" spans="1:18" x14ac:dyDescent="0.3">
      <c r="A1436" t="s">
        <v>37</v>
      </c>
      <c r="B1436" t="s">
        <v>38</v>
      </c>
      <c r="C1436">
        <v>29</v>
      </c>
      <c r="D1436">
        <v>2</v>
      </c>
      <c r="E1436">
        <v>0</v>
      </c>
      <c r="F1436">
        <v>20260103</v>
      </c>
      <c r="G1436">
        <v>20260202</v>
      </c>
      <c r="H1436">
        <v>14871626.922900001</v>
      </c>
      <c r="I1436">
        <f t="shared" si="223"/>
        <v>31</v>
      </c>
      <c r="J1436">
        <f t="shared" si="224"/>
        <v>479729.90073870972</v>
      </c>
      <c r="K1436">
        <f t="shared" si="225"/>
        <v>16873295.859046377</v>
      </c>
      <c r="L1436">
        <f t="shared" si="226"/>
        <v>959459.80147741945</v>
      </c>
      <c r="M1436">
        <f t="shared" si="227"/>
        <v>0</v>
      </c>
      <c r="N1436">
        <f t="shared" si="228"/>
        <v>17832755.660523798</v>
      </c>
      <c r="O1436">
        <f t="shared" si="229"/>
        <v>14071485.403175235</v>
      </c>
      <c r="P1436">
        <f t="shared" si="230"/>
        <v>800141.51972476288</v>
      </c>
      <c r="Q1436">
        <f t="shared" si="231"/>
        <v>0</v>
      </c>
      <c r="R1436">
        <f t="shared" si="232"/>
        <v>14871626.922899997</v>
      </c>
    </row>
    <row r="1437" spans="1:18" x14ac:dyDescent="0.3">
      <c r="A1437" t="s">
        <v>33</v>
      </c>
      <c r="B1437" t="s">
        <v>34</v>
      </c>
      <c r="C1437">
        <v>26</v>
      </c>
      <c r="D1437">
        <v>6</v>
      </c>
      <c r="E1437">
        <v>0</v>
      </c>
      <c r="F1437">
        <v>20260106</v>
      </c>
      <c r="G1437">
        <v>20260206</v>
      </c>
      <c r="H1437">
        <v>9538217.8037</v>
      </c>
      <c r="I1437">
        <f t="shared" si="223"/>
        <v>32</v>
      </c>
      <c r="J1437">
        <f t="shared" si="224"/>
        <v>298069.306365625</v>
      </c>
      <c r="K1437">
        <f t="shared" si="225"/>
        <v>9399304.9588693287</v>
      </c>
      <c r="L1437">
        <f t="shared" si="226"/>
        <v>1788415.83819375</v>
      </c>
      <c r="M1437">
        <f t="shared" si="227"/>
        <v>0</v>
      </c>
      <c r="N1437">
        <f t="shared" si="228"/>
        <v>11187720.797063079</v>
      </c>
      <c r="O1437">
        <f t="shared" si="229"/>
        <v>8013483.6690443782</v>
      </c>
      <c r="P1437">
        <f t="shared" si="230"/>
        <v>1524734.1346556225</v>
      </c>
      <c r="Q1437">
        <f t="shared" si="231"/>
        <v>0</v>
      </c>
      <c r="R1437">
        <f t="shared" si="232"/>
        <v>9538217.8037</v>
      </c>
    </row>
    <row r="1438" spans="1:18" x14ac:dyDescent="0.3">
      <c r="A1438" t="s">
        <v>37</v>
      </c>
      <c r="B1438" t="s">
        <v>38</v>
      </c>
      <c r="C1438">
        <v>28</v>
      </c>
      <c r="D1438">
        <v>1</v>
      </c>
      <c r="E1438">
        <v>0</v>
      </c>
      <c r="F1438">
        <v>20260104</v>
      </c>
      <c r="G1438">
        <v>20260201</v>
      </c>
      <c r="H1438">
        <v>3570497.4249</v>
      </c>
      <c r="I1438">
        <f t="shared" si="223"/>
        <v>29</v>
      </c>
      <c r="J1438">
        <f t="shared" si="224"/>
        <v>123120.60085862069</v>
      </c>
      <c r="K1438">
        <f t="shared" si="225"/>
        <v>4181132.1400890318</v>
      </c>
      <c r="L1438">
        <f t="shared" si="226"/>
        <v>123120.60085862069</v>
      </c>
      <c r="M1438">
        <f t="shared" si="227"/>
        <v>0</v>
      </c>
      <c r="N1438">
        <f t="shared" si="228"/>
        <v>4304252.7409476526</v>
      </c>
      <c r="O1438">
        <f t="shared" si="229"/>
        <v>3468365.4603580991</v>
      </c>
      <c r="P1438">
        <f t="shared" si="230"/>
        <v>102131.964541901</v>
      </c>
      <c r="Q1438">
        <f t="shared" si="231"/>
        <v>0</v>
      </c>
      <c r="R1438">
        <f t="shared" si="232"/>
        <v>3570497.4249</v>
      </c>
    </row>
    <row r="1439" spans="1:18" x14ac:dyDescent="0.3">
      <c r="A1439" t="s">
        <v>35</v>
      </c>
      <c r="B1439" t="s">
        <v>34</v>
      </c>
      <c r="C1439">
        <v>28</v>
      </c>
      <c r="D1439">
        <v>5</v>
      </c>
      <c r="E1439">
        <v>0</v>
      </c>
      <c r="F1439">
        <v>20260104</v>
      </c>
      <c r="G1439">
        <v>20260205</v>
      </c>
      <c r="H1439">
        <v>12489336.9882</v>
      </c>
      <c r="I1439">
        <f t="shared" si="223"/>
        <v>33</v>
      </c>
      <c r="J1439">
        <f t="shared" si="224"/>
        <v>378464.7572181818</v>
      </c>
      <c r="K1439">
        <f t="shared" si="225"/>
        <v>12852529.546318687</v>
      </c>
      <c r="L1439">
        <f t="shared" si="226"/>
        <v>1892323.786090909</v>
      </c>
      <c r="M1439">
        <f t="shared" si="227"/>
        <v>0</v>
      </c>
      <c r="N1439">
        <f t="shared" si="228"/>
        <v>14744853.332409596</v>
      </c>
      <c r="O1439">
        <f t="shared" si="229"/>
        <v>10886481.47499337</v>
      </c>
      <c r="P1439">
        <f t="shared" si="230"/>
        <v>1602855.5132066286</v>
      </c>
      <c r="Q1439">
        <f t="shared" si="231"/>
        <v>0</v>
      </c>
      <c r="R1439">
        <f t="shared" si="232"/>
        <v>12489336.9882</v>
      </c>
    </row>
    <row r="1440" spans="1:18" x14ac:dyDescent="0.3">
      <c r="A1440" t="s">
        <v>33</v>
      </c>
      <c r="B1440" t="s">
        <v>34</v>
      </c>
      <c r="C1440">
        <v>27</v>
      </c>
      <c r="D1440">
        <v>8</v>
      </c>
      <c r="E1440">
        <v>0</v>
      </c>
      <c r="F1440">
        <v>20260105</v>
      </c>
      <c r="G1440">
        <v>20260208</v>
      </c>
      <c r="H1440">
        <v>1049005.1601</v>
      </c>
      <c r="I1440">
        <f t="shared" si="223"/>
        <v>35</v>
      </c>
      <c r="J1440">
        <f t="shared" si="224"/>
        <v>29971.576002857142</v>
      </c>
      <c r="K1440">
        <f t="shared" si="225"/>
        <v>981473.27808786149</v>
      </c>
      <c r="L1440">
        <f t="shared" si="226"/>
        <v>239772.60802285714</v>
      </c>
      <c r="M1440">
        <f t="shared" si="227"/>
        <v>0</v>
      </c>
      <c r="N1440">
        <f t="shared" si="228"/>
        <v>1221245.8861107186</v>
      </c>
      <c r="O1440">
        <f t="shared" si="229"/>
        <v>843049.33586575685</v>
      </c>
      <c r="P1440">
        <f t="shared" si="230"/>
        <v>205955.82423424325</v>
      </c>
      <c r="Q1440">
        <f t="shared" si="231"/>
        <v>0</v>
      </c>
      <c r="R1440">
        <f t="shared" si="232"/>
        <v>1049005.1601</v>
      </c>
    </row>
    <row r="1441" spans="1:18" x14ac:dyDescent="0.3">
      <c r="A1441" t="s">
        <v>35</v>
      </c>
      <c r="B1441" t="s">
        <v>36</v>
      </c>
      <c r="C1441">
        <v>24</v>
      </c>
      <c r="D1441">
        <v>4</v>
      </c>
      <c r="E1441">
        <v>0</v>
      </c>
      <c r="F1441">
        <v>20260108</v>
      </c>
      <c r="G1441">
        <v>20260204</v>
      </c>
      <c r="H1441">
        <v>864268.76069999998</v>
      </c>
      <c r="I1441">
        <f t="shared" si="223"/>
        <v>28</v>
      </c>
      <c r="J1441">
        <f t="shared" si="224"/>
        <v>30866.741453571427</v>
      </c>
      <c r="K1441">
        <f t="shared" si="225"/>
        <v>898477.40822287439</v>
      </c>
      <c r="L1441">
        <f t="shared" si="226"/>
        <v>123466.96581428571</v>
      </c>
      <c r="M1441">
        <f t="shared" si="227"/>
        <v>0</v>
      </c>
      <c r="N1441">
        <f t="shared" si="228"/>
        <v>1021944.3740371601</v>
      </c>
      <c r="O1441">
        <f t="shared" si="229"/>
        <v>759851.49079503177</v>
      </c>
      <c r="P1441">
        <f t="shared" si="230"/>
        <v>104417.26990496826</v>
      </c>
      <c r="Q1441">
        <f t="shared" si="231"/>
        <v>0</v>
      </c>
      <c r="R1441">
        <f t="shared" si="232"/>
        <v>864268.76069999998</v>
      </c>
    </row>
    <row r="1442" spans="1:18" x14ac:dyDescent="0.3">
      <c r="A1442" t="s">
        <v>35</v>
      </c>
      <c r="B1442" t="s">
        <v>34</v>
      </c>
      <c r="C1442">
        <v>24</v>
      </c>
      <c r="D1442">
        <v>1</v>
      </c>
      <c r="E1442">
        <v>0</v>
      </c>
      <c r="F1442">
        <v>20260108</v>
      </c>
      <c r="G1442">
        <v>20260201</v>
      </c>
      <c r="H1442">
        <v>3970615.8832999999</v>
      </c>
      <c r="I1442">
        <f t="shared" si="223"/>
        <v>25</v>
      </c>
      <c r="J1442">
        <f t="shared" si="224"/>
        <v>158824.63533200001</v>
      </c>
      <c r="K1442">
        <f t="shared" si="225"/>
        <v>4623110.1825141776</v>
      </c>
      <c r="L1442">
        <f t="shared" si="226"/>
        <v>158824.63533200001</v>
      </c>
      <c r="M1442">
        <f t="shared" si="227"/>
        <v>0</v>
      </c>
      <c r="N1442">
        <f t="shared" si="228"/>
        <v>4781934.8178461781</v>
      </c>
      <c r="O1442">
        <f t="shared" si="229"/>
        <v>3838737.9628074295</v>
      </c>
      <c r="P1442">
        <f t="shared" si="230"/>
        <v>131877.9204925698</v>
      </c>
      <c r="Q1442">
        <f t="shared" si="231"/>
        <v>0</v>
      </c>
      <c r="R1442">
        <f t="shared" si="232"/>
        <v>3970615.8832999994</v>
      </c>
    </row>
    <row r="1443" spans="1:18" x14ac:dyDescent="0.3">
      <c r="A1443" t="s">
        <v>33</v>
      </c>
      <c r="B1443" t="s">
        <v>34</v>
      </c>
      <c r="C1443">
        <v>29</v>
      </c>
      <c r="D1443">
        <v>6</v>
      </c>
      <c r="E1443">
        <v>0</v>
      </c>
      <c r="F1443">
        <v>20260103</v>
      </c>
      <c r="G1443">
        <v>20260206</v>
      </c>
      <c r="H1443">
        <v>3044311.4223000002</v>
      </c>
      <c r="I1443">
        <f t="shared" si="223"/>
        <v>35</v>
      </c>
      <c r="J1443">
        <f t="shared" si="224"/>
        <v>86980.326351428579</v>
      </c>
      <c r="K1443">
        <f t="shared" si="225"/>
        <v>3059314.7898100931</v>
      </c>
      <c r="L1443">
        <f t="shared" si="226"/>
        <v>521881.95810857147</v>
      </c>
      <c r="M1443">
        <f t="shared" si="227"/>
        <v>0</v>
      </c>
      <c r="N1443">
        <f t="shared" si="228"/>
        <v>3581196.7479186645</v>
      </c>
      <c r="O1443">
        <f t="shared" si="229"/>
        <v>2600668.8865790623</v>
      </c>
      <c r="P1443">
        <f t="shared" si="230"/>
        <v>443642.53572093835</v>
      </c>
      <c r="Q1443">
        <f t="shared" si="231"/>
        <v>0</v>
      </c>
      <c r="R1443">
        <f t="shared" si="232"/>
        <v>3044311.4223000007</v>
      </c>
    </row>
    <row r="1444" spans="1:18" x14ac:dyDescent="0.3">
      <c r="A1444" t="s">
        <v>35</v>
      </c>
      <c r="B1444" t="s">
        <v>36</v>
      </c>
      <c r="C1444">
        <v>30</v>
      </c>
      <c r="D1444">
        <v>8</v>
      </c>
      <c r="E1444">
        <v>0</v>
      </c>
      <c r="F1444">
        <v>20260102</v>
      </c>
      <c r="G1444">
        <v>20260208</v>
      </c>
      <c r="H1444">
        <v>118854.8704</v>
      </c>
      <c r="I1444">
        <f t="shared" si="223"/>
        <v>38</v>
      </c>
      <c r="J1444">
        <f t="shared" si="224"/>
        <v>3127.7597473684209</v>
      </c>
      <c r="K1444">
        <f t="shared" si="225"/>
        <v>113804.58946348607</v>
      </c>
      <c r="L1444">
        <f t="shared" si="226"/>
        <v>25022.077978947367</v>
      </c>
      <c r="M1444">
        <f t="shared" si="227"/>
        <v>0</v>
      </c>
      <c r="N1444">
        <f t="shared" si="228"/>
        <v>138826.66744243345</v>
      </c>
      <c r="O1444">
        <f t="shared" si="229"/>
        <v>97432.503284836799</v>
      </c>
      <c r="P1444">
        <f t="shared" si="230"/>
        <v>21422.367115163193</v>
      </c>
      <c r="Q1444">
        <f t="shared" si="231"/>
        <v>0</v>
      </c>
      <c r="R1444">
        <f t="shared" si="232"/>
        <v>118854.87039999999</v>
      </c>
    </row>
    <row r="1445" spans="1:18" x14ac:dyDescent="0.3">
      <c r="A1445" t="s">
        <v>35</v>
      </c>
      <c r="B1445" t="s">
        <v>34</v>
      </c>
      <c r="C1445">
        <v>26</v>
      </c>
      <c r="D1445">
        <v>7</v>
      </c>
      <c r="E1445">
        <v>0</v>
      </c>
      <c r="F1445">
        <v>20260106</v>
      </c>
      <c r="G1445">
        <v>20260207</v>
      </c>
      <c r="H1445">
        <v>2597270.4301999998</v>
      </c>
      <c r="I1445">
        <f t="shared" si="223"/>
        <v>33</v>
      </c>
      <c r="J1445">
        <f t="shared" si="224"/>
        <v>78705.164551515147</v>
      </c>
      <c r="K1445">
        <f t="shared" si="225"/>
        <v>2481885.3456526096</v>
      </c>
      <c r="L1445">
        <f t="shared" si="226"/>
        <v>550936.15186060604</v>
      </c>
      <c r="M1445">
        <f t="shared" si="227"/>
        <v>0</v>
      </c>
      <c r="N1445">
        <f t="shared" si="228"/>
        <v>3032821.4975132155</v>
      </c>
      <c r="O1445">
        <f t="shared" si="229"/>
        <v>2125455.594632186</v>
      </c>
      <c r="P1445">
        <f t="shared" si="230"/>
        <v>471814.83556781377</v>
      </c>
      <c r="Q1445">
        <f t="shared" si="231"/>
        <v>0</v>
      </c>
      <c r="R1445">
        <f t="shared" si="232"/>
        <v>2597270.4301999998</v>
      </c>
    </row>
    <row r="1446" spans="1:18" x14ac:dyDescent="0.3">
      <c r="A1446" t="s">
        <v>35</v>
      </c>
      <c r="B1446" t="s">
        <v>34</v>
      </c>
      <c r="C1446">
        <v>23</v>
      </c>
      <c r="D1446">
        <v>5</v>
      </c>
      <c r="E1446">
        <v>0</v>
      </c>
      <c r="F1446">
        <v>20260109</v>
      </c>
      <c r="G1446">
        <v>20260205</v>
      </c>
      <c r="H1446">
        <v>1550755.2334</v>
      </c>
      <c r="I1446">
        <f t="shared" si="223"/>
        <v>28</v>
      </c>
      <c r="J1446">
        <f t="shared" si="224"/>
        <v>55384.115478571432</v>
      </c>
      <c r="K1446">
        <f t="shared" si="225"/>
        <v>1544963.400649349</v>
      </c>
      <c r="L1446">
        <f t="shared" si="226"/>
        <v>276920.57739285717</v>
      </c>
      <c r="M1446">
        <f t="shared" si="227"/>
        <v>0</v>
      </c>
      <c r="N1446">
        <f t="shared" si="228"/>
        <v>1821883.9780422063</v>
      </c>
      <c r="O1446">
        <f t="shared" si="229"/>
        <v>1315045.3639441004</v>
      </c>
      <c r="P1446">
        <f t="shared" si="230"/>
        <v>235709.86945589932</v>
      </c>
      <c r="Q1446">
        <f t="shared" si="231"/>
        <v>0</v>
      </c>
      <c r="R1446">
        <f t="shared" si="232"/>
        <v>1550755.2333999998</v>
      </c>
    </row>
    <row r="1447" spans="1:18" x14ac:dyDescent="0.3">
      <c r="A1447" t="s">
        <v>33</v>
      </c>
      <c r="B1447" t="s">
        <v>34</v>
      </c>
      <c r="C1447">
        <v>23</v>
      </c>
      <c r="D1447">
        <v>4</v>
      </c>
      <c r="E1447">
        <v>0</v>
      </c>
      <c r="F1447">
        <v>20260109</v>
      </c>
      <c r="G1447">
        <v>20260204</v>
      </c>
      <c r="H1447">
        <v>2313083.9605</v>
      </c>
      <c r="I1447">
        <f t="shared" si="223"/>
        <v>27</v>
      </c>
      <c r="J1447">
        <f t="shared" si="224"/>
        <v>85669.776314814822</v>
      </c>
      <c r="K1447">
        <f t="shared" si="225"/>
        <v>2389794.7598245065</v>
      </c>
      <c r="L1447">
        <f t="shared" si="226"/>
        <v>342679.10525925929</v>
      </c>
      <c r="M1447">
        <f t="shared" si="227"/>
        <v>0</v>
      </c>
      <c r="N1447">
        <f t="shared" si="228"/>
        <v>2732473.8650837657</v>
      </c>
      <c r="O1447">
        <f t="shared" si="229"/>
        <v>2023000.4753101482</v>
      </c>
      <c r="P1447">
        <f t="shared" si="230"/>
        <v>290083.4851898519</v>
      </c>
      <c r="Q1447">
        <f t="shared" si="231"/>
        <v>0</v>
      </c>
      <c r="R1447">
        <f t="shared" si="232"/>
        <v>2313083.9605</v>
      </c>
    </row>
    <row r="1448" spans="1:18" x14ac:dyDescent="0.3">
      <c r="A1448" t="s">
        <v>35</v>
      </c>
      <c r="B1448" t="s">
        <v>34</v>
      </c>
      <c r="C1448">
        <v>29</v>
      </c>
      <c r="D1448">
        <v>7</v>
      </c>
      <c r="E1448">
        <v>0</v>
      </c>
      <c r="F1448">
        <v>20260103</v>
      </c>
      <c r="G1448">
        <v>20260207</v>
      </c>
      <c r="H1448">
        <v>1103906.7427000001</v>
      </c>
      <c r="I1448">
        <f t="shared" si="223"/>
        <v>36</v>
      </c>
      <c r="J1448">
        <f t="shared" si="224"/>
        <v>30664.076186111113</v>
      </c>
      <c r="K1448">
        <f t="shared" si="225"/>
        <v>1078531.9592042717</v>
      </c>
      <c r="L1448">
        <f t="shared" si="226"/>
        <v>214648.5333027778</v>
      </c>
      <c r="M1448">
        <f t="shared" si="227"/>
        <v>0</v>
      </c>
      <c r="N1448">
        <f t="shared" si="228"/>
        <v>1293180.4925070493</v>
      </c>
      <c r="O1448">
        <f t="shared" si="229"/>
        <v>920674.80825886852</v>
      </c>
      <c r="P1448">
        <f t="shared" si="230"/>
        <v>183231.9344411316</v>
      </c>
      <c r="Q1448">
        <f t="shared" si="231"/>
        <v>0</v>
      </c>
      <c r="R1448">
        <f t="shared" si="232"/>
        <v>1103906.7427000001</v>
      </c>
    </row>
    <row r="1449" spans="1:18" x14ac:dyDescent="0.3">
      <c r="A1449" t="s">
        <v>39</v>
      </c>
      <c r="B1449" t="s">
        <v>40</v>
      </c>
      <c r="C1449">
        <v>27</v>
      </c>
      <c r="D1449">
        <v>4</v>
      </c>
      <c r="E1449">
        <v>0</v>
      </c>
      <c r="F1449">
        <v>20260105</v>
      </c>
      <c r="G1449">
        <v>20260204</v>
      </c>
      <c r="H1449">
        <v>859142.60569999996</v>
      </c>
      <c r="I1449">
        <f t="shared" si="223"/>
        <v>31</v>
      </c>
      <c r="J1449">
        <f t="shared" si="224"/>
        <v>27714.277603225804</v>
      </c>
      <c r="K1449">
        <f t="shared" si="225"/>
        <v>907553.97335402109</v>
      </c>
      <c r="L1449">
        <f t="shared" si="226"/>
        <v>110857.11041290322</v>
      </c>
      <c r="M1449">
        <f t="shared" si="227"/>
        <v>0</v>
      </c>
      <c r="N1449">
        <f t="shared" si="228"/>
        <v>1018411.0837669243</v>
      </c>
      <c r="O1449">
        <f t="shared" si="229"/>
        <v>765622.34829251911</v>
      </c>
      <c r="P1449">
        <f t="shared" si="230"/>
        <v>93520.257407480807</v>
      </c>
      <c r="Q1449">
        <f t="shared" si="231"/>
        <v>0</v>
      </c>
      <c r="R1449">
        <f t="shared" si="232"/>
        <v>859142.60569999996</v>
      </c>
    </row>
    <row r="1450" spans="1:18" x14ac:dyDescent="0.3">
      <c r="A1450" t="s">
        <v>35</v>
      </c>
      <c r="B1450" t="s">
        <v>34</v>
      </c>
      <c r="C1450">
        <v>29</v>
      </c>
      <c r="D1450">
        <v>6</v>
      </c>
      <c r="E1450">
        <v>0</v>
      </c>
      <c r="F1450">
        <v>20260103</v>
      </c>
      <c r="G1450">
        <v>20260206</v>
      </c>
      <c r="H1450">
        <v>2304127.8421999998</v>
      </c>
      <c r="I1450">
        <f t="shared" si="223"/>
        <v>35</v>
      </c>
      <c r="J1450">
        <f t="shared" si="224"/>
        <v>65832.224062857145</v>
      </c>
      <c r="K1450">
        <f t="shared" si="225"/>
        <v>2315483.3416911284</v>
      </c>
      <c r="L1450">
        <f t="shared" si="226"/>
        <v>394993.34437714284</v>
      </c>
      <c r="M1450">
        <f t="shared" si="227"/>
        <v>0</v>
      </c>
      <c r="N1450">
        <f t="shared" si="228"/>
        <v>2710476.6860682713</v>
      </c>
      <c r="O1450">
        <f t="shared" si="229"/>
        <v>1968351.0517405877</v>
      </c>
      <c r="P1450">
        <f t="shared" si="230"/>
        <v>335776.79045941209</v>
      </c>
      <c r="Q1450">
        <f t="shared" si="231"/>
        <v>0</v>
      </c>
      <c r="R1450">
        <f t="shared" si="232"/>
        <v>2304127.8421999998</v>
      </c>
    </row>
    <row r="1451" spans="1:18" x14ac:dyDescent="0.3">
      <c r="A1451" t="s">
        <v>0</v>
      </c>
      <c r="B1451" t="s">
        <v>0</v>
      </c>
      <c r="C1451">
        <v>30</v>
      </c>
      <c r="D1451">
        <v>3</v>
      </c>
      <c r="E1451">
        <v>0</v>
      </c>
      <c r="F1451">
        <v>20260102</v>
      </c>
      <c r="G1451">
        <v>20260203</v>
      </c>
      <c r="H1451">
        <v>14031.129499999999</v>
      </c>
      <c r="I1451">
        <f t="shared" si="223"/>
        <v>33</v>
      </c>
      <c r="J1451">
        <f t="shared" si="224"/>
        <v>425.18574242424239</v>
      </c>
      <c r="K1451">
        <f t="shared" si="225"/>
        <v>15470.526117944433</v>
      </c>
      <c r="L1451">
        <f t="shared" si="226"/>
        <v>1275.5572272727272</v>
      </c>
      <c r="M1451">
        <f t="shared" si="227"/>
        <v>0</v>
      </c>
      <c r="N1451">
        <f t="shared" si="228"/>
        <v>16746.083345217161</v>
      </c>
      <c r="O1451">
        <f t="shared" si="229"/>
        <v>12962.371613658996</v>
      </c>
      <c r="P1451">
        <f t="shared" si="230"/>
        <v>1068.7578863410031</v>
      </c>
      <c r="Q1451">
        <f t="shared" si="231"/>
        <v>0</v>
      </c>
      <c r="R1451">
        <f t="shared" si="232"/>
        <v>14031.129499999999</v>
      </c>
    </row>
    <row r="1452" spans="1:18" x14ac:dyDescent="0.3">
      <c r="A1452" t="s">
        <v>37</v>
      </c>
      <c r="B1452" t="s">
        <v>38</v>
      </c>
      <c r="C1452">
        <v>25</v>
      </c>
      <c r="D1452">
        <v>5</v>
      </c>
      <c r="E1452">
        <v>0</v>
      </c>
      <c r="F1452">
        <v>20260107</v>
      </c>
      <c r="G1452">
        <v>20260205</v>
      </c>
      <c r="H1452">
        <v>5256540.5410000002</v>
      </c>
      <c r="I1452">
        <f t="shared" si="223"/>
        <v>30</v>
      </c>
      <c r="J1452">
        <f t="shared" si="224"/>
        <v>175218.01803333333</v>
      </c>
      <c r="K1452">
        <f t="shared" si="225"/>
        <v>5312805.3888160894</v>
      </c>
      <c r="L1452">
        <f t="shared" si="226"/>
        <v>876090.09016666666</v>
      </c>
      <c r="M1452">
        <f t="shared" si="227"/>
        <v>0</v>
      </c>
      <c r="N1452">
        <f t="shared" si="228"/>
        <v>6188895.4789827559</v>
      </c>
      <c r="O1452">
        <f t="shared" si="229"/>
        <v>4512433.1163119413</v>
      </c>
      <c r="P1452">
        <f t="shared" si="230"/>
        <v>744107.42468805879</v>
      </c>
      <c r="Q1452">
        <f t="shared" si="231"/>
        <v>0</v>
      </c>
      <c r="R1452">
        <f t="shared" si="232"/>
        <v>5256540.5410000002</v>
      </c>
    </row>
    <row r="1453" spans="1:18" x14ac:dyDescent="0.3">
      <c r="A1453" t="s">
        <v>33</v>
      </c>
      <c r="B1453" t="s">
        <v>34</v>
      </c>
      <c r="C1453">
        <v>29</v>
      </c>
      <c r="D1453">
        <v>8</v>
      </c>
      <c r="E1453">
        <v>0</v>
      </c>
      <c r="F1453">
        <v>20260103</v>
      </c>
      <c r="G1453">
        <v>20260208</v>
      </c>
      <c r="H1453">
        <v>483182.8113</v>
      </c>
      <c r="I1453">
        <f t="shared" si="223"/>
        <v>37</v>
      </c>
      <c r="J1453">
        <f t="shared" si="224"/>
        <v>13058.9949</v>
      </c>
      <c r="K1453">
        <f t="shared" si="225"/>
        <v>459317.38720095536</v>
      </c>
      <c r="L1453">
        <f t="shared" si="226"/>
        <v>104471.9592</v>
      </c>
      <c r="M1453">
        <f t="shared" si="227"/>
        <v>0</v>
      </c>
      <c r="N1453">
        <f t="shared" si="228"/>
        <v>563789.34640095534</v>
      </c>
      <c r="O1453">
        <f t="shared" si="229"/>
        <v>393647.49944901082</v>
      </c>
      <c r="P1453">
        <f t="shared" si="230"/>
        <v>89535.311850989179</v>
      </c>
      <c r="Q1453">
        <f t="shared" si="231"/>
        <v>0</v>
      </c>
      <c r="R1453">
        <f t="shared" si="232"/>
        <v>483182.8113</v>
      </c>
    </row>
    <row r="1454" spans="1:18" x14ac:dyDescent="0.3">
      <c r="A1454" t="s">
        <v>0</v>
      </c>
      <c r="B1454" t="s">
        <v>0</v>
      </c>
      <c r="C1454">
        <v>26</v>
      </c>
      <c r="D1454">
        <v>6</v>
      </c>
      <c r="E1454">
        <v>0</v>
      </c>
      <c r="F1454">
        <v>20260106</v>
      </c>
      <c r="G1454">
        <v>20260206</v>
      </c>
      <c r="H1454">
        <v>33875.482100000001</v>
      </c>
      <c r="I1454">
        <f t="shared" si="223"/>
        <v>32</v>
      </c>
      <c r="J1454">
        <f t="shared" si="224"/>
        <v>1058.608815625</v>
      </c>
      <c r="K1454">
        <f t="shared" si="225"/>
        <v>33382.12582680858</v>
      </c>
      <c r="L1454">
        <f t="shared" si="226"/>
        <v>6351.6528937500007</v>
      </c>
      <c r="M1454">
        <f t="shared" si="227"/>
        <v>0</v>
      </c>
      <c r="N1454">
        <f t="shared" si="228"/>
        <v>39733.778720558577</v>
      </c>
      <c r="O1454">
        <f t="shared" si="229"/>
        <v>28460.308642150321</v>
      </c>
      <c r="P1454">
        <f t="shared" si="230"/>
        <v>5415.1734578496835</v>
      </c>
      <c r="Q1454">
        <f t="shared" si="231"/>
        <v>0</v>
      </c>
      <c r="R1454">
        <f t="shared" si="232"/>
        <v>33875.482100000008</v>
      </c>
    </row>
    <row r="1455" spans="1:18" x14ac:dyDescent="0.3">
      <c r="A1455" t="s">
        <v>37</v>
      </c>
      <c r="B1455" t="s">
        <v>38</v>
      </c>
      <c r="C1455">
        <v>24</v>
      </c>
      <c r="D1455">
        <v>6</v>
      </c>
      <c r="E1455">
        <v>0</v>
      </c>
      <c r="F1455">
        <v>20260108</v>
      </c>
      <c r="G1455">
        <v>20260206</v>
      </c>
      <c r="H1455">
        <v>989586.2378</v>
      </c>
      <c r="I1455">
        <f t="shared" si="223"/>
        <v>30</v>
      </c>
      <c r="J1455">
        <f t="shared" si="224"/>
        <v>32986.20792666667</v>
      </c>
      <c r="K1455">
        <f t="shared" si="225"/>
        <v>960171.40810382238</v>
      </c>
      <c r="L1455">
        <f t="shared" si="226"/>
        <v>197917.24756000002</v>
      </c>
      <c r="M1455">
        <f t="shared" si="227"/>
        <v>0</v>
      </c>
      <c r="N1455">
        <f t="shared" si="228"/>
        <v>1158088.6556638223</v>
      </c>
      <c r="O1455">
        <f t="shared" si="229"/>
        <v>820466.03836555697</v>
      </c>
      <c r="P1455">
        <f t="shared" si="230"/>
        <v>169120.19943444303</v>
      </c>
      <c r="Q1455">
        <f t="shared" si="231"/>
        <v>0</v>
      </c>
      <c r="R1455">
        <f t="shared" si="232"/>
        <v>989586.2378</v>
      </c>
    </row>
    <row r="1456" spans="1:18" x14ac:dyDescent="0.3">
      <c r="A1456" t="s">
        <v>37</v>
      </c>
      <c r="B1456" t="s">
        <v>38</v>
      </c>
      <c r="C1456">
        <v>25</v>
      </c>
      <c r="D1456">
        <v>2</v>
      </c>
      <c r="E1456">
        <v>0</v>
      </c>
      <c r="F1456">
        <v>20260107</v>
      </c>
      <c r="G1456">
        <v>20260202</v>
      </c>
      <c r="H1456">
        <v>1335139.7064</v>
      </c>
      <c r="I1456">
        <f t="shared" si="223"/>
        <v>27</v>
      </c>
      <c r="J1456">
        <f t="shared" si="224"/>
        <v>49449.618755555559</v>
      </c>
      <c r="K1456">
        <f t="shared" si="225"/>
        <v>1499367.4962664964</v>
      </c>
      <c r="L1456">
        <f t="shared" si="226"/>
        <v>98899.237511111118</v>
      </c>
      <c r="M1456">
        <f t="shared" si="227"/>
        <v>0</v>
      </c>
      <c r="N1456">
        <f t="shared" si="228"/>
        <v>1598266.7337776076</v>
      </c>
      <c r="O1456">
        <f t="shared" si="229"/>
        <v>1252522.5210809554</v>
      </c>
      <c r="P1456">
        <f t="shared" si="230"/>
        <v>82617.185319044627</v>
      </c>
      <c r="Q1456">
        <f t="shared" si="231"/>
        <v>0</v>
      </c>
      <c r="R1456">
        <f t="shared" si="232"/>
        <v>1335139.7064</v>
      </c>
    </row>
    <row r="1457" spans="1:18" x14ac:dyDescent="0.3">
      <c r="A1457" t="s">
        <v>43</v>
      </c>
      <c r="B1457" t="s">
        <v>44</v>
      </c>
      <c r="C1457">
        <v>26</v>
      </c>
      <c r="D1457">
        <v>2</v>
      </c>
      <c r="E1457">
        <v>0</v>
      </c>
      <c r="F1457">
        <v>20260106</v>
      </c>
      <c r="G1457">
        <v>20260202</v>
      </c>
      <c r="H1457">
        <v>486756.75180000003</v>
      </c>
      <c r="I1457">
        <f t="shared" si="223"/>
        <v>28</v>
      </c>
      <c r="J1457">
        <f t="shared" si="224"/>
        <v>17384.169707142857</v>
      </c>
      <c r="K1457">
        <f t="shared" si="225"/>
        <v>548191.67570961243</v>
      </c>
      <c r="L1457">
        <f t="shared" si="226"/>
        <v>34768.339414285714</v>
      </c>
      <c r="M1457">
        <f t="shared" si="227"/>
        <v>0</v>
      </c>
      <c r="N1457">
        <f t="shared" si="228"/>
        <v>582960.01512389816</v>
      </c>
      <c r="O1457">
        <f t="shared" si="229"/>
        <v>457726.07470428059</v>
      </c>
      <c r="P1457">
        <f t="shared" si="230"/>
        <v>29030.677095719479</v>
      </c>
      <c r="Q1457">
        <f t="shared" si="231"/>
        <v>0</v>
      </c>
      <c r="R1457">
        <f t="shared" si="232"/>
        <v>486756.75180000009</v>
      </c>
    </row>
    <row r="1458" spans="1:18" x14ac:dyDescent="0.3">
      <c r="A1458" t="s">
        <v>39</v>
      </c>
      <c r="B1458" t="s">
        <v>40</v>
      </c>
      <c r="C1458">
        <v>26</v>
      </c>
      <c r="D1458">
        <v>5</v>
      </c>
      <c r="E1458">
        <v>0</v>
      </c>
      <c r="F1458">
        <v>20260106</v>
      </c>
      <c r="G1458">
        <v>20260205</v>
      </c>
      <c r="H1458">
        <v>1610388.3049999999</v>
      </c>
      <c r="I1458">
        <f t="shared" si="223"/>
        <v>31</v>
      </c>
      <c r="J1458">
        <f t="shared" si="224"/>
        <v>51948.009838709673</v>
      </c>
      <c r="K1458">
        <f t="shared" si="225"/>
        <v>1638126.355356551</v>
      </c>
      <c r="L1458">
        <f t="shared" si="226"/>
        <v>259740.04919354836</v>
      </c>
      <c r="M1458">
        <f t="shared" si="227"/>
        <v>0</v>
      </c>
      <c r="N1458">
        <f t="shared" si="228"/>
        <v>1897866.4045500993</v>
      </c>
      <c r="O1458">
        <f t="shared" si="229"/>
        <v>1389992.2136004206</v>
      </c>
      <c r="P1458">
        <f t="shared" si="230"/>
        <v>220396.09139957945</v>
      </c>
      <c r="Q1458">
        <f t="shared" si="231"/>
        <v>0</v>
      </c>
      <c r="R1458">
        <f t="shared" si="232"/>
        <v>1610388.3050000002</v>
      </c>
    </row>
    <row r="1459" spans="1:18" x14ac:dyDescent="0.3">
      <c r="A1459" t="s">
        <v>37</v>
      </c>
      <c r="B1459" t="s">
        <v>38</v>
      </c>
      <c r="C1459">
        <v>27</v>
      </c>
      <c r="D1459">
        <v>7</v>
      </c>
      <c r="E1459">
        <v>0</v>
      </c>
      <c r="F1459">
        <v>20260105</v>
      </c>
      <c r="G1459">
        <v>20260207</v>
      </c>
      <c r="H1459">
        <v>163860.03529999999</v>
      </c>
      <c r="I1459">
        <f t="shared" si="223"/>
        <v>34</v>
      </c>
      <c r="J1459">
        <f t="shared" si="224"/>
        <v>4819.4128029411759</v>
      </c>
      <c r="K1459">
        <f t="shared" si="225"/>
        <v>157820.35891974348</v>
      </c>
      <c r="L1459">
        <f t="shared" si="226"/>
        <v>33735.889620588234</v>
      </c>
      <c r="M1459">
        <f t="shared" si="227"/>
        <v>0</v>
      </c>
      <c r="N1459">
        <f t="shared" si="228"/>
        <v>191556.24854033173</v>
      </c>
      <c r="O1459">
        <f t="shared" si="229"/>
        <v>135001.85862223635</v>
      </c>
      <c r="P1459">
        <f t="shared" si="230"/>
        <v>28858.176677763615</v>
      </c>
      <c r="Q1459">
        <f t="shared" si="231"/>
        <v>0</v>
      </c>
      <c r="R1459">
        <f t="shared" si="232"/>
        <v>163860.03529999996</v>
      </c>
    </row>
    <row r="1460" spans="1:18" x14ac:dyDescent="0.3">
      <c r="A1460" t="s">
        <v>0</v>
      </c>
      <c r="B1460" t="s">
        <v>0</v>
      </c>
      <c r="C1460">
        <v>29</v>
      </c>
      <c r="D1460">
        <v>4</v>
      </c>
      <c r="E1460">
        <v>0</v>
      </c>
      <c r="F1460">
        <v>20260103</v>
      </c>
      <c r="G1460">
        <v>20260204</v>
      </c>
      <c r="H1460">
        <v>3823.5722999999998</v>
      </c>
      <c r="I1460">
        <f t="shared" si="223"/>
        <v>33</v>
      </c>
      <c r="J1460">
        <f t="shared" si="224"/>
        <v>115.86582727272727</v>
      </c>
      <c r="K1460">
        <f t="shared" si="225"/>
        <v>4075.2898256194499</v>
      </c>
      <c r="L1460">
        <f t="shared" si="226"/>
        <v>463.46330909090909</v>
      </c>
      <c r="M1460">
        <f t="shared" si="227"/>
        <v>0</v>
      </c>
      <c r="N1460">
        <f t="shared" si="228"/>
        <v>4538.7531347103586</v>
      </c>
      <c r="O1460">
        <f t="shared" si="229"/>
        <v>3433.1378749253645</v>
      </c>
      <c r="P1460">
        <f t="shared" si="230"/>
        <v>390.43442507463544</v>
      </c>
      <c r="Q1460">
        <f t="shared" si="231"/>
        <v>0</v>
      </c>
      <c r="R1460">
        <f t="shared" si="232"/>
        <v>3823.5722999999998</v>
      </c>
    </row>
    <row r="1461" spans="1:18" x14ac:dyDescent="0.3">
      <c r="A1461" t="s">
        <v>35</v>
      </c>
      <c r="B1461" t="s">
        <v>36</v>
      </c>
      <c r="C1461">
        <v>28</v>
      </c>
      <c r="D1461">
        <v>7</v>
      </c>
      <c r="E1461">
        <v>0</v>
      </c>
      <c r="F1461">
        <v>20260104</v>
      </c>
      <c r="G1461">
        <v>20260207</v>
      </c>
      <c r="H1461">
        <v>120360.8888</v>
      </c>
      <c r="I1461">
        <f t="shared" si="223"/>
        <v>35</v>
      </c>
      <c r="J1461">
        <f t="shared" si="224"/>
        <v>3438.882537142857</v>
      </c>
      <c r="K1461">
        <f t="shared" si="225"/>
        <v>116783.23693814366</v>
      </c>
      <c r="L1461">
        <f t="shared" si="226"/>
        <v>24072.177759999999</v>
      </c>
      <c r="M1461">
        <f t="shared" si="227"/>
        <v>0</v>
      </c>
      <c r="N1461">
        <f t="shared" si="228"/>
        <v>140855.41469814366</v>
      </c>
      <c r="O1461">
        <f t="shared" si="229"/>
        <v>99791.223680953786</v>
      </c>
      <c r="P1461">
        <f t="shared" si="230"/>
        <v>20569.6651190462</v>
      </c>
      <c r="Q1461">
        <f t="shared" si="231"/>
        <v>0</v>
      </c>
      <c r="R1461">
        <f t="shared" si="232"/>
        <v>120360.88879999999</v>
      </c>
    </row>
    <row r="1462" spans="1:18" x14ac:dyDescent="0.3">
      <c r="A1462" t="s">
        <v>39</v>
      </c>
      <c r="B1462" t="s">
        <v>40</v>
      </c>
      <c r="C1462">
        <v>23</v>
      </c>
      <c r="D1462">
        <v>5</v>
      </c>
      <c r="E1462">
        <v>0</v>
      </c>
      <c r="F1462">
        <v>20260109</v>
      </c>
      <c r="G1462">
        <v>20260205</v>
      </c>
      <c r="H1462">
        <v>179906.09270000001</v>
      </c>
      <c r="I1462">
        <f t="shared" si="223"/>
        <v>28</v>
      </c>
      <c r="J1462">
        <f t="shared" si="224"/>
        <v>6425.2175964285716</v>
      </c>
      <c r="K1462">
        <f t="shared" si="225"/>
        <v>179234.17105995043</v>
      </c>
      <c r="L1462">
        <f t="shared" si="226"/>
        <v>32126.087982142857</v>
      </c>
      <c r="M1462">
        <f t="shared" si="227"/>
        <v>0</v>
      </c>
      <c r="N1462">
        <f t="shared" si="228"/>
        <v>211360.2590420933</v>
      </c>
      <c r="O1462">
        <f t="shared" si="229"/>
        <v>152560.9380867446</v>
      </c>
      <c r="P1462">
        <f t="shared" si="230"/>
        <v>27345.154613255378</v>
      </c>
      <c r="Q1462">
        <f t="shared" si="231"/>
        <v>0</v>
      </c>
      <c r="R1462">
        <f t="shared" si="232"/>
        <v>179906.09269999998</v>
      </c>
    </row>
    <row r="1463" spans="1:18" x14ac:dyDescent="0.3">
      <c r="A1463" t="s">
        <v>33</v>
      </c>
      <c r="B1463" t="s">
        <v>34</v>
      </c>
      <c r="C1463">
        <v>30</v>
      </c>
      <c r="D1463">
        <v>9</v>
      </c>
      <c r="E1463">
        <v>0</v>
      </c>
      <c r="F1463">
        <v>20260102</v>
      </c>
      <c r="G1463">
        <v>20260209</v>
      </c>
      <c r="H1463">
        <v>2231684.1063999999</v>
      </c>
      <c r="I1463">
        <f t="shared" si="223"/>
        <v>39</v>
      </c>
      <c r="J1463">
        <f t="shared" si="224"/>
        <v>57222.669394871795</v>
      </c>
      <c r="K1463">
        <f t="shared" si="225"/>
        <v>2082066.055094959</v>
      </c>
      <c r="L1463">
        <f t="shared" si="226"/>
        <v>515004.02455384616</v>
      </c>
      <c r="M1463">
        <f t="shared" si="227"/>
        <v>0</v>
      </c>
      <c r="N1463">
        <f t="shared" si="228"/>
        <v>2597070.0796488053</v>
      </c>
      <c r="O1463">
        <f t="shared" si="229"/>
        <v>1789136.8277049735</v>
      </c>
      <c r="P1463">
        <f t="shared" si="230"/>
        <v>442547.27869502618</v>
      </c>
      <c r="Q1463">
        <f t="shared" si="231"/>
        <v>0</v>
      </c>
      <c r="R1463">
        <f t="shared" si="232"/>
        <v>2231684.1063999999</v>
      </c>
    </row>
    <row r="1464" spans="1:18" x14ac:dyDescent="0.3">
      <c r="A1464" t="s">
        <v>41</v>
      </c>
      <c r="B1464" t="s">
        <v>42</v>
      </c>
      <c r="C1464">
        <v>26</v>
      </c>
      <c r="D1464">
        <v>4</v>
      </c>
      <c r="E1464">
        <v>0</v>
      </c>
      <c r="F1464">
        <v>20260106</v>
      </c>
      <c r="G1464">
        <v>20260204</v>
      </c>
      <c r="H1464">
        <v>1082331.3736</v>
      </c>
      <c r="I1464">
        <f t="shared" si="223"/>
        <v>30</v>
      </c>
      <c r="J1464">
        <f t="shared" si="224"/>
        <v>36077.712453333334</v>
      </c>
      <c r="K1464">
        <f t="shared" si="225"/>
        <v>1137673.0657108184</v>
      </c>
      <c r="L1464">
        <f t="shared" si="226"/>
        <v>144310.84981333333</v>
      </c>
      <c r="M1464">
        <f t="shared" si="227"/>
        <v>0</v>
      </c>
      <c r="N1464">
        <f t="shared" si="228"/>
        <v>1281983.9155241516</v>
      </c>
      <c r="O1464">
        <f t="shared" si="229"/>
        <v>960495.08656672039</v>
      </c>
      <c r="P1464">
        <f t="shared" si="230"/>
        <v>121836.28703327975</v>
      </c>
      <c r="Q1464">
        <f t="shared" si="231"/>
        <v>0</v>
      </c>
      <c r="R1464">
        <f t="shared" si="232"/>
        <v>1082331.3736</v>
      </c>
    </row>
    <row r="1465" spans="1:18" x14ac:dyDescent="0.3">
      <c r="A1465" t="s">
        <v>37</v>
      </c>
      <c r="B1465" t="s">
        <v>38</v>
      </c>
      <c r="C1465">
        <v>24</v>
      </c>
      <c r="D1465">
        <v>5</v>
      </c>
      <c r="E1465">
        <v>0</v>
      </c>
      <c r="F1465">
        <v>20260108</v>
      </c>
      <c r="G1465">
        <v>20260205</v>
      </c>
      <c r="H1465">
        <v>1691049.6507999999</v>
      </c>
      <c r="I1465">
        <f t="shared" si="223"/>
        <v>29</v>
      </c>
      <c r="J1465">
        <f t="shared" si="224"/>
        <v>58312.056924137927</v>
      </c>
      <c r="K1465">
        <f t="shared" si="225"/>
        <v>1697363.0291409381</v>
      </c>
      <c r="L1465">
        <f t="shared" si="226"/>
        <v>291560.28462068964</v>
      </c>
      <c r="M1465">
        <f t="shared" si="227"/>
        <v>0</v>
      </c>
      <c r="N1465">
        <f t="shared" si="228"/>
        <v>1988923.3137616278</v>
      </c>
      <c r="O1465">
        <f t="shared" si="229"/>
        <v>1443155.267902713</v>
      </c>
      <c r="P1465">
        <f t="shared" si="230"/>
        <v>247894.38289728697</v>
      </c>
      <c r="Q1465">
        <f t="shared" si="231"/>
        <v>0</v>
      </c>
      <c r="R1465">
        <f t="shared" si="232"/>
        <v>1691049.6507999999</v>
      </c>
    </row>
    <row r="1466" spans="1:18" x14ac:dyDescent="0.3">
      <c r="A1466" t="s">
        <v>39</v>
      </c>
      <c r="B1466" t="s">
        <v>40</v>
      </c>
      <c r="C1466">
        <v>24</v>
      </c>
      <c r="D1466">
        <v>1</v>
      </c>
      <c r="E1466">
        <v>0</v>
      </c>
      <c r="F1466">
        <v>20260108</v>
      </c>
      <c r="G1466">
        <v>20260201</v>
      </c>
      <c r="H1466">
        <v>130445.2311</v>
      </c>
      <c r="I1466">
        <f t="shared" si="223"/>
        <v>25</v>
      </c>
      <c r="J1466">
        <f t="shared" si="224"/>
        <v>5217.809244</v>
      </c>
      <c r="K1466">
        <f t="shared" si="225"/>
        <v>151881.39419258464</v>
      </c>
      <c r="L1466">
        <f t="shared" si="226"/>
        <v>5217.809244</v>
      </c>
      <c r="M1466">
        <f t="shared" si="227"/>
        <v>0</v>
      </c>
      <c r="N1466">
        <f t="shared" si="228"/>
        <v>157099.20343658465</v>
      </c>
      <c r="O1466">
        <f t="shared" si="229"/>
        <v>126112.69269254687</v>
      </c>
      <c r="P1466">
        <f t="shared" si="230"/>
        <v>4332.538407453133</v>
      </c>
      <c r="Q1466">
        <f t="shared" si="231"/>
        <v>0</v>
      </c>
      <c r="R1466">
        <f t="shared" si="232"/>
        <v>130445.2311</v>
      </c>
    </row>
    <row r="1467" spans="1:18" x14ac:dyDescent="0.3">
      <c r="A1467" t="s">
        <v>33</v>
      </c>
      <c r="B1467" t="s">
        <v>34</v>
      </c>
      <c r="C1467">
        <v>10</v>
      </c>
      <c r="D1467">
        <v>2</v>
      </c>
      <c r="E1467">
        <v>0</v>
      </c>
      <c r="F1467">
        <v>20260122</v>
      </c>
      <c r="G1467">
        <v>20260202</v>
      </c>
      <c r="H1467">
        <v>194179.82149999999</v>
      </c>
      <c r="I1467">
        <f t="shared" si="223"/>
        <v>12</v>
      </c>
      <c r="J1467">
        <f t="shared" si="224"/>
        <v>16181.651791666665</v>
      </c>
      <c r="K1467">
        <f t="shared" si="225"/>
        <v>196258.27937936693</v>
      </c>
      <c r="L1467">
        <f t="shared" si="226"/>
        <v>32363.303583333331</v>
      </c>
      <c r="M1467">
        <f t="shared" si="227"/>
        <v>0</v>
      </c>
      <c r="N1467">
        <f t="shared" si="228"/>
        <v>228621.58296270025</v>
      </c>
      <c r="O1467">
        <f t="shared" si="229"/>
        <v>166692.03827531968</v>
      </c>
      <c r="P1467">
        <f t="shared" si="230"/>
        <v>27487.783224680337</v>
      </c>
      <c r="Q1467">
        <f t="shared" si="231"/>
        <v>0</v>
      </c>
      <c r="R1467">
        <f t="shared" si="232"/>
        <v>194179.82150000002</v>
      </c>
    </row>
    <row r="1468" spans="1:18" x14ac:dyDescent="0.3">
      <c r="A1468" t="s">
        <v>39</v>
      </c>
      <c r="B1468" t="s">
        <v>40</v>
      </c>
      <c r="C1468">
        <v>29</v>
      </c>
      <c r="D1468">
        <v>6</v>
      </c>
      <c r="E1468">
        <v>0</v>
      </c>
      <c r="F1468">
        <v>20260103</v>
      </c>
      <c r="G1468">
        <v>20260206</v>
      </c>
      <c r="H1468">
        <v>89543.026400000002</v>
      </c>
      <c r="I1468">
        <f t="shared" si="223"/>
        <v>35</v>
      </c>
      <c r="J1468">
        <f t="shared" si="224"/>
        <v>2558.3721828571429</v>
      </c>
      <c r="K1468">
        <f t="shared" si="225"/>
        <v>89984.323871475557</v>
      </c>
      <c r="L1468">
        <f t="shared" si="226"/>
        <v>15350.233097142856</v>
      </c>
      <c r="M1468">
        <f t="shared" si="227"/>
        <v>0</v>
      </c>
      <c r="N1468">
        <f t="shared" si="228"/>
        <v>105334.55696861842</v>
      </c>
      <c r="O1468">
        <f t="shared" si="229"/>
        <v>76494.067283258148</v>
      </c>
      <c r="P1468">
        <f t="shared" si="230"/>
        <v>13048.959116741844</v>
      </c>
      <c r="Q1468">
        <f t="shared" si="231"/>
        <v>0</v>
      </c>
      <c r="R1468">
        <f t="shared" si="232"/>
        <v>89543.026399999988</v>
      </c>
    </row>
    <row r="1469" spans="1:18" x14ac:dyDescent="0.3">
      <c r="A1469" t="s">
        <v>35</v>
      </c>
      <c r="B1469" t="s">
        <v>34</v>
      </c>
      <c r="C1469">
        <v>27</v>
      </c>
      <c r="D1469">
        <v>9</v>
      </c>
      <c r="E1469">
        <v>0</v>
      </c>
      <c r="F1469">
        <v>20260105</v>
      </c>
      <c r="G1469">
        <v>20260209</v>
      </c>
      <c r="H1469">
        <v>282348.73700000002</v>
      </c>
      <c r="I1469">
        <f t="shared" si="223"/>
        <v>36</v>
      </c>
      <c r="J1469">
        <f t="shared" si="224"/>
        <v>7843.0204722222225</v>
      </c>
      <c r="K1469">
        <f t="shared" si="225"/>
        <v>256833.84191236191</v>
      </c>
      <c r="L1469">
        <f t="shared" si="226"/>
        <v>70587.184250000006</v>
      </c>
      <c r="M1469">
        <f t="shared" si="227"/>
        <v>0</v>
      </c>
      <c r="N1469">
        <f t="shared" si="228"/>
        <v>327421.0261623619</v>
      </c>
      <c r="O1469">
        <f t="shared" si="229"/>
        <v>221478.47904811523</v>
      </c>
      <c r="P1469">
        <f t="shared" si="230"/>
        <v>60870.257951884814</v>
      </c>
      <c r="Q1469">
        <f t="shared" si="231"/>
        <v>0</v>
      </c>
      <c r="R1469">
        <f t="shared" si="232"/>
        <v>282348.73700000002</v>
      </c>
    </row>
    <row r="1470" spans="1:18" x14ac:dyDescent="0.3">
      <c r="A1470" t="s">
        <v>0</v>
      </c>
      <c r="B1470" t="s">
        <v>0</v>
      </c>
      <c r="C1470">
        <v>31</v>
      </c>
      <c r="D1470">
        <v>7</v>
      </c>
      <c r="E1470">
        <v>0</v>
      </c>
      <c r="F1470">
        <v>20251203</v>
      </c>
      <c r="G1470">
        <v>20260207</v>
      </c>
      <c r="H1470">
        <v>13364.6363</v>
      </c>
      <c r="I1470">
        <f t="shared" si="223"/>
        <v>38</v>
      </c>
      <c r="J1470">
        <f t="shared" si="224"/>
        <v>351.70095526315788</v>
      </c>
      <c r="K1470">
        <f t="shared" si="225"/>
        <v>13223.31602462724</v>
      </c>
      <c r="L1470">
        <f t="shared" si="226"/>
        <v>2461.906686842105</v>
      </c>
      <c r="M1470">
        <f t="shared" si="227"/>
        <v>0</v>
      </c>
      <c r="N1470">
        <f t="shared" si="228"/>
        <v>15685.222711469345</v>
      </c>
      <c r="O1470">
        <f t="shared" si="229"/>
        <v>11266.962069966672</v>
      </c>
      <c r="P1470">
        <f t="shared" si="230"/>
        <v>2097.6742300333281</v>
      </c>
      <c r="Q1470">
        <f t="shared" si="231"/>
        <v>0</v>
      </c>
      <c r="R1470">
        <f t="shared" si="232"/>
        <v>13364.6363</v>
      </c>
    </row>
    <row r="1471" spans="1:18" x14ac:dyDescent="0.3">
      <c r="A1471" t="s">
        <v>0</v>
      </c>
      <c r="B1471" t="s">
        <v>0</v>
      </c>
      <c r="C1471">
        <v>31</v>
      </c>
      <c r="D1471">
        <v>9</v>
      </c>
      <c r="E1471">
        <v>0</v>
      </c>
      <c r="F1471">
        <v>20251206</v>
      </c>
      <c r="G1471">
        <v>20260209</v>
      </c>
      <c r="H1471">
        <v>13533.063099999999</v>
      </c>
      <c r="I1471">
        <f t="shared" si="223"/>
        <v>40</v>
      </c>
      <c r="J1471">
        <f t="shared" si="224"/>
        <v>338.32657749999998</v>
      </c>
      <c r="K1471">
        <f t="shared" si="225"/>
        <v>12720.463754400522</v>
      </c>
      <c r="L1471">
        <f t="shared" si="226"/>
        <v>3044.9391974999999</v>
      </c>
      <c r="M1471">
        <f t="shared" si="227"/>
        <v>0</v>
      </c>
      <c r="N1471">
        <f t="shared" si="228"/>
        <v>15765.402951900522</v>
      </c>
      <c r="O1471">
        <f t="shared" si="229"/>
        <v>10919.279334297817</v>
      </c>
      <c r="P1471">
        <f t="shared" si="230"/>
        <v>2613.7837657021832</v>
      </c>
      <c r="Q1471">
        <f t="shared" si="231"/>
        <v>0</v>
      </c>
      <c r="R1471">
        <f t="shared" si="232"/>
        <v>13533.063099999999</v>
      </c>
    </row>
    <row r="1472" spans="1:18" x14ac:dyDescent="0.3">
      <c r="A1472" t="s">
        <v>33</v>
      </c>
      <c r="B1472" t="s">
        <v>34</v>
      </c>
      <c r="C1472">
        <v>19</v>
      </c>
      <c r="D1472">
        <v>6</v>
      </c>
      <c r="E1472">
        <v>0</v>
      </c>
      <c r="F1472">
        <v>20260113</v>
      </c>
      <c r="G1472">
        <v>20260206</v>
      </c>
      <c r="H1472">
        <v>82371.855800000005</v>
      </c>
      <c r="I1472">
        <f t="shared" si="223"/>
        <v>25</v>
      </c>
      <c r="J1472">
        <f t="shared" si="224"/>
        <v>3294.8742320000001</v>
      </c>
      <c r="K1472">
        <f t="shared" si="225"/>
        <v>75927.233891277996</v>
      </c>
      <c r="L1472">
        <f t="shared" si="226"/>
        <v>19769.245392000001</v>
      </c>
      <c r="M1472">
        <f t="shared" si="227"/>
        <v>0</v>
      </c>
      <c r="N1472">
        <f t="shared" si="228"/>
        <v>95696.479283277993</v>
      </c>
      <c r="O1472">
        <f t="shared" si="229"/>
        <v>65355.248262284767</v>
      </c>
      <c r="P1472">
        <f t="shared" si="230"/>
        <v>17016.607537715241</v>
      </c>
      <c r="Q1472">
        <f t="shared" si="231"/>
        <v>0</v>
      </c>
      <c r="R1472">
        <f t="shared" si="232"/>
        <v>82371.855800000005</v>
      </c>
    </row>
    <row r="1473" spans="1:18" x14ac:dyDescent="0.3">
      <c r="A1473" t="s">
        <v>39</v>
      </c>
      <c r="B1473" t="s">
        <v>40</v>
      </c>
      <c r="C1473">
        <v>28</v>
      </c>
      <c r="D1473">
        <v>6</v>
      </c>
      <c r="E1473">
        <v>0</v>
      </c>
      <c r="F1473">
        <v>20260104</v>
      </c>
      <c r="G1473">
        <v>20260206</v>
      </c>
      <c r="H1473">
        <v>99718.720400000006</v>
      </c>
      <c r="I1473">
        <f t="shared" si="223"/>
        <v>34</v>
      </c>
      <c r="J1473">
        <f t="shared" si="224"/>
        <v>2932.9035411764708</v>
      </c>
      <c r="K1473">
        <f t="shared" si="225"/>
        <v>99600.368860084665</v>
      </c>
      <c r="L1473">
        <f t="shared" si="226"/>
        <v>17597.421247058825</v>
      </c>
      <c r="M1473">
        <f t="shared" si="227"/>
        <v>0</v>
      </c>
      <c r="N1473">
        <f t="shared" si="228"/>
        <v>117197.79010714349</v>
      </c>
      <c r="O1473">
        <f t="shared" si="229"/>
        <v>84745.807280288209</v>
      </c>
      <c r="P1473">
        <f t="shared" si="230"/>
        <v>14972.913119711797</v>
      </c>
      <c r="Q1473">
        <f t="shared" si="231"/>
        <v>0</v>
      </c>
      <c r="R1473">
        <f t="shared" si="232"/>
        <v>99718.720400000006</v>
      </c>
    </row>
    <row r="1474" spans="1:18" x14ac:dyDescent="0.3">
      <c r="A1474" t="s">
        <v>33</v>
      </c>
      <c r="B1474" t="s">
        <v>34</v>
      </c>
      <c r="C1474">
        <v>17</v>
      </c>
      <c r="D1474">
        <v>6</v>
      </c>
      <c r="E1474">
        <v>0</v>
      </c>
      <c r="F1474">
        <v>20260115</v>
      </c>
      <c r="G1474">
        <v>20260206</v>
      </c>
      <c r="H1474">
        <v>114186.90549999999</v>
      </c>
      <c r="I1474">
        <f t="shared" si="223"/>
        <v>23</v>
      </c>
      <c r="J1474">
        <f t="shared" si="224"/>
        <v>4964.6480652173914</v>
      </c>
      <c r="K1474">
        <f t="shared" si="225"/>
        <v>102362.88663430887</v>
      </c>
      <c r="L1474">
        <f t="shared" si="226"/>
        <v>29787.888391304346</v>
      </c>
      <c r="M1474">
        <f t="shared" si="227"/>
        <v>0</v>
      </c>
      <c r="N1474">
        <f t="shared" si="228"/>
        <v>132150.77502561323</v>
      </c>
      <c r="O1474">
        <f t="shared" si="229"/>
        <v>88448.223330915731</v>
      </c>
      <c r="P1474">
        <f t="shared" si="230"/>
        <v>25738.682169084255</v>
      </c>
      <c r="Q1474">
        <f t="shared" si="231"/>
        <v>0</v>
      </c>
      <c r="R1474">
        <f t="shared" si="232"/>
        <v>114186.90549999999</v>
      </c>
    </row>
    <row r="1475" spans="1:18" x14ac:dyDescent="0.3">
      <c r="A1475" t="s">
        <v>33</v>
      </c>
      <c r="B1475" t="s">
        <v>34</v>
      </c>
      <c r="C1475">
        <v>5</v>
      </c>
      <c r="D1475">
        <v>4</v>
      </c>
      <c r="E1475">
        <v>0</v>
      </c>
      <c r="F1475">
        <v>20260127</v>
      </c>
      <c r="G1475">
        <v>20260204</v>
      </c>
      <c r="H1475">
        <v>4168.4173000000001</v>
      </c>
      <c r="I1475">
        <f t="shared" si="223"/>
        <v>9</v>
      </c>
      <c r="J1475">
        <f t="shared" si="224"/>
        <v>463.15747777777779</v>
      </c>
      <c r="K1475">
        <f t="shared" si="225"/>
        <v>2808.6900781404015</v>
      </c>
      <c r="L1475">
        <f t="shared" si="226"/>
        <v>1852.6299111111111</v>
      </c>
      <c r="M1475">
        <f t="shared" si="227"/>
        <v>0</v>
      </c>
      <c r="N1475">
        <f t="shared" si="228"/>
        <v>4661.3199892515131</v>
      </c>
      <c r="O1475">
        <f t="shared" si="229"/>
        <v>2511.6903235683608</v>
      </c>
      <c r="P1475">
        <f t="shared" si="230"/>
        <v>1656.7269764316386</v>
      </c>
      <c r="Q1475">
        <f t="shared" si="231"/>
        <v>0</v>
      </c>
      <c r="R1475">
        <f t="shared" si="232"/>
        <v>4168.4172999999992</v>
      </c>
    </row>
    <row r="1476" spans="1:18" x14ac:dyDescent="0.3">
      <c r="A1476" t="s">
        <v>0</v>
      </c>
      <c r="B1476" t="s">
        <v>0</v>
      </c>
      <c r="C1476">
        <v>17</v>
      </c>
      <c r="D1476">
        <v>1</v>
      </c>
      <c r="E1476">
        <v>0</v>
      </c>
      <c r="F1476">
        <v>20260115</v>
      </c>
      <c r="G1476">
        <v>20260201</v>
      </c>
      <c r="H1476">
        <v>714.47820000000002</v>
      </c>
      <c r="I1476">
        <f t="shared" si="223"/>
        <v>18</v>
      </c>
      <c r="J1476">
        <f t="shared" si="224"/>
        <v>39.693233333333332</v>
      </c>
      <c r="K1476">
        <f t="shared" si="225"/>
        <v>818.40925891919278</v>
      </c>
      <c r="L1476">
        <f t="shared" si="226"/>
        <v>39.693233333333332</v>
      </c>
      <c r="M1476">
        <f t="shared" si="227"/>
        <v>0</v>
      </c>
      <c r="N1476">
        <f t="shared" si="228"/>
        <v>858.10249225252608</v>
      </c>
      <c r="O1476">
        <f t="shared" si="229"/>
        <v>681.42859326860037</v>
      </c>
      <c r="P1476">
        <f t="shared" si="230"/>
        <v>33.049606731399763</v>
      </c>
      <c r="Q1476">
        <f t="shared" si="231"/>
        <v>0</v>
      </c>
      <c r="R1476">
        <f t="shared" si="232"/>
        <v>714.47820000000013</v>
      </c>
    </row>
    <row r="1477" spans="1:18" x14ac:dyDescent="0.3">
      <c r="A1477" t="s">
        <v>0</v>
      </c>
      <c r="B1477" t="s">
        <v>0</v>
      </c>
      <c r="C1477">
        <v>25</v>
      </c>
      <c r="D1477">
        <v>2</v>
      </c>
      <c r="E1477">
        <v>0</v>
      </c>
      <c r="F1477">
        <v>20260107</v>
      </c>
      <c r="G1477">
        <v>20260202</v>
      </c>
      <c r="H1477">
        <v>798.32849999999996</v>
      </c>
      <c r="I1477">
        <f t="shared" si="223"/>
        <v>27</v>
      </c>
      <c r="J1477">
        <f t="shared" si="224"/>
        <v>29.567722222222219</v>
      </c>
      <c r="K1477">
        <f t="shared" si="225"/>
        <v>896.52625751853475</v>
      </c>
      <c r="L1477">
        <f t="shared" si="226"/>
        <v>59.135444444444438</v>
      </c>
      <c r="M1477">
        <f t="shared" si="227"/>
        <v>0</v>
      </c>
      <c r="N1477">
        <f t="shared" si="228"/>
        <v>955.66170196297924</v>
      </c>
      <c r="O1477">
        <f t="shared" si="229"/>
        <v>748.92868564812636</v>
      </c>
      <c r="P1477">
        <f t="shared" si="230"/>
        <v>49.399814351873523</v>
      </c>
      <c r="Q1477">
        <f t="shared" si="231"/>
        <v>0</v>
      </c>
      <c r="R1477">
        <f t="shared" si="232"/>
        <v>798.32849999999985</v>
      </c>
    </row>
    <row r="1478" spans="1:18" x14ac:dyDescent="0.3">
      <c r="A1478" t="s">
        <v>37</v>
      </c>
      <c r="B1478" t="s">
        <v>38</v>
      </c>
      <c r="C1478">
        <v>30</v>
      </c>
      <c r="D1478">
        <v>8</v>
      </c>
      <c r="E1478">
        <v>0</v>
      </c>
      <c r="F1478">
        <v>20260102</v>
      </c>
      <c r="G1478">
        <v>20260208</v>
      </c>
      <c r="H1478">
        <v>48912.71</v>
      </c>
      <c r="I1478">
        <f t="shared" si="223"/>
        <v>38</v>
      </c>
      <c r="J1478">
        <f t="shared" si="224"/>
        <v>1287.1765789473684</v>
      </c>
      <c r="K1478">
        <f t="shared" si="225"/>
        <v>46834.352369093576</v>
      </c>
      <c r="L1478">
        <f t="shared" si="226"/>
        <v>10297.412631578947</v>
      </c>
      <c r="M1478">
        <f t="shared" si="227"/>
        <v>0</v>
      </c>
      <c r="N1478">
        <f t="shared" si="228"/>
        <v>57131.765000672523</v>
      </c>
      <c r="O1478">
        <f t="shared" si="229"/>
        <v>40096.697440387521</v>
      </c>
      <c r="P1478">
        <f t="shared" si="230"/>
        <v>8816.0125596124835</v>
      </c>
      <c r="Q1478">
        <f t="shared" si="231"/>
        <v>0</v>
      </c>
      <c r="R1478">
        <f t="shared" si="232"/>
        <v>48912.710000000006</v>
      </c>
    </row>
    <row r="1479" spans="1:18" x14ac:dyDescent="0.3">
      <c r="A1479" t="s">
        <v>0</v>
      </c>
      <c r="B1479" t="s">
        <v>0</v>
      </c>
      <c r="C1479">
        <v>24</v>
      </c>
      <c r="D1479">
        <v>1</v>
      </c>
      <c r="E1479">
        <v>0</v>
      </c>
      <c r="F1479">
        <v>20260108</v>
      </c>
      <c r="G1479">
        <v>20260201</v>
      </c>
      <c r="H1479">
        <v>1596.4306999999999</v>
      </c>
      <c r="I1479">
        <f t="shared" si="223"/>
        <v>25</v>
      </c>
      <c r="J1479">
        <f t="shared" si="224"/>
        <v>63.857227999999992</v>
      </c>
      <c r="K1479">
        <f t="shared" si="225"/>
        <v>1858.7733595409593</v>
      </c>
      <c r="L1479">
        <f t="shared" si="226"/>
        <v>63.857227999999992</v>
      </c>
      <c r="M1479">
        <f t="shared" si="227"/>
        <v>0</v>
      </c>
      <c r="N1479">
        <f t="shared" si="228"/>
        <v>1922.6305875409594</v>
      </c>
      <c r="O1479">
        <f t="shared" si="229"/>
        <v>1543.4077012727794</v>
      </c>
      <c r="P1479">
        <f t="shared" si="230"/>
        <v>53.022998727220546</v>
      </c>
      <c r="Q1479">
        <f t="shared" si="231"/>
        <v>0</v>
      </c>
      <c r="R1479">
        <f t="shared" si="232"/>
        <v>1596.4306999999999</v>
      </c>
    </row>
    <row r="1480" spans="1:18" x14ac:dyDescent="0.3">
      <c r="A1480" t="s">
        <v>37</v>
      </c>
      <c r="B1480" t="s">
        <v>38</v>
      </c>
      <c r="C1480">
        <v>28</v>
      </c>
      <c r="D1480">
        <v>7</v>
      </c>
      <c r="E1480">
        <v>0</v>
      </c>
      <c r="F1480">
        <v>20260104</v>
      </c>
      <c r="G1480">
        <v>20260207</v>
      </c>
      <c r="H1480">
        <v>53284.171000000002</v>
      </c>
      <c r="I1480">
        <f t="shared" si="223"/>
        <v>35</v>
      </c>
      <c r="J1480">
        <f t="shared" si="224"/>
        <v>1522.4048857142857</v>
      </c>
      <c r="K1480">
        <f t="shared" si="225"/>
        <v>51700.332466683838</v>
      </c>
      <c r="L1480">
        <f t="shared" si="226"/>
        <v>10656.834199999999</v>
      </c>
      <c r="M1480">
        <f t="shared" si="227"/>
        <v>0</v>
      </c>
      <c r="N1480">
        <f t="shared" si="228"/>
        <v>62357.166666683836</v>
      </c>
      <c r="O1480">
        <f t="shared" si="229"/>
        <v>44177.910947058343</v>
      </c>
      <c r="P1480">
        <f t="shared" si="230"/>
        <v>9106.2600529416577</v>
      </c>
      <c r="Q1480">
        <f t="shared" si="231"/>
        <v>0</v>
      </c>
      <c r="R1480">
        <f t="shared" si="232"/>
        <v>53284.171000000002</v>
      </c>
    </row>
    <row r="1481" spans="1:18" x14ac:dyDescent="0.3">
      <c r="A1481" t="s">
        <v>0</v>
      </c>
      <c r="B1481" t="s">
        <v>0</v>
      </c>
      <c r="C1481">
        <v>18</v>
      </c>
      <c r="D1481">
        <v>1</v>
      </c>
      <c r="E1481">
        <v>0</v>
      </c>
      <c r="F1481">
        <v>20260114</v>
      </c>
      <c r="G1481">
        <v>20260201</v>
      </c>
      <c r="H1481">
        <v>672.37120000000004</v>
      </c>
      <c r="I1481">
        <f t="shared" si="223"/>
        <v>19</v>
      </c>
      <c r="J1481">
        <f t="shared" si="224"/>
        <v>35.387957894736843</v>
      </c>
      <c r="K1481">
        <f t="shared" si="225"/>
        <v>772.56164388267075</v>
      </c>
      <c r="L1481">
        <f t="shared" si="226"/>
        <v>35.387957894736843</v>
      </c>
      <c r="M1481">
        <f t="shared" si="227"/>
        <v>0</v>
      </c>
      <c r="N1481">
        <f t="shared" si="228"/>
        <v>807.94960177740757</v>
      </c>
      <c r="O1481">
        <f t="shared" si="229"/>
        <v>642.92153672534823</v>
      </c>
      <c r="P1481">
        <f t="shared" si="230"/>
        <v>29.449663274651826</v>
      </c>
      <c r="Q1481">
        <f t="shared" si="231"/>
        <v>0</v>
      </c>
      <c r="R1481">
        <f t="shared" si="232"/>
        <v>672.37120000000004</v>
      </c>
    </row>
    <row r="1482" spans="1:18" x14ac:dyDescent="0.3">
      <c r="A1482" t="s">
        <v>41</v>
      </c>
      <c r="B1482" t="s">
        <v>42</v>
      </c>
      <c r="C1482">
        <v>25</v>
      </c>
      <c r="D1482">
        <v>3</v>
      </c>
      <c r="E1482">
        <v>0</v>
      </c>
      <c r="F1482">
        <v>20260107</v>
      </c>
      <c r="G1482">
        <v>20260203</v>
      </c>
      <c r="H1482">
        <v>164066.3082</v>
      </c>
      <c r="I1482">
        <f t="shared" si="223"/>
        <v>28</v>
      </c>
      <c r="J1482">
        <f t="shared" si="224"/>
        <v>5859.5110071428571</v>
      </c>
      <c r="K1482">
        <f t="shared" si="225"/>
        <v>177666.89752565025</v>
      </c>
      <c r="L1482">
        <f t="shared" si="226"/>
        <v>17578.533021428571</v>
      </c>
      <c r="M1482">
        <f t="shared" si="227"/>
        <v>0</v>
      </c>
      <c r="N1482">
        <f t="shared" si="228"/>
        <v>195245.43054707881</v>
      </c>
      <c r="O1482">
        <f t="shared" si="229"/>
        <v>149294.92528816199</v>
      </c>
      <c r="P1482">
        <f t="shared" si="230"/>
        <v>14771.382911838022</v>
      </c>
      <c r="Q1482">
        <f t="shared" si="231"/>
        <v>0</v>
      </c>
      <c r="R1482">
        <f t="shared" si="232"/>
        <v>164066.3082</v>
      </c>
    </row>
    <row r="1483" spans="1:18" x14ac:dyDescent="0.3">
      <c r="A1483" t="s">
        <v>37</v>
      </c>
      <c r="B1483" t="s">
        <v>38</v>
      </c>
      <c r="C1483">
        <v>23</v>
      </c>
      <c r="D1483">
        <v>1</v>
      </c>
      <c r="E1483">
        <v>0</v>
      </c>
      <c r="F1483">
        <v>20260109</v>
      </c>
      <c r="G1483">
        <v>20260201</v>
      </c>
      <c r="H1483">
        <v>113365.2764</v>
      </c>
      <c r="I1483">
        <f t="shared" ref="I1483:I1546" si="233">IF(C1483&lt;0,0,C1483)+D1483+E1483</f>
        <v>24</v>
      </c>
      <c r="J1483">
        <f t="shared" ref="J1483:J1546" si="234">H1483/I1483</f>
        <v>4723.5531833333334</v>
      </c>
      <c r="K1483">
        <f t="shared" ref="K1483:K1546" si="235">IF(C1483&lt;0,0,C1483)*$J1483*$B$6</f>
        <v>131765.52024369279</v>
      </c>
      <c r="L1483">
        <f t="shared" ref="L1483:L1546" si="236">IF(D1483&lt;0,0,D1483)*$J1483*$C$6</f>
        <v>4723.5531833333334</v>
      </c>
      <c r="M1483">
        <f t="shared" ref="M1483:M1546" si="237">IF(E1483&lt;0,0,E1483)*$J1483*$D$6</f>
        <v>0</v>
      </c>
      <c r="N1483">
        <f t="shared" ref="N1483:N1546" si="238">K1483+L1483+M1483</f>
        <v>136489.07342702613</v>
      </c>
      <c r="O1483">
        <f t="shared" ref="O1483:O1546" si="239">K1483/$N1483*$H1483</f>
        <v>109441.98130557634</v>
      </c>
      <c r="P1483">
        <f t="shared" ref="P1483:P1546" si="240">L1483/$N1483*$H1483</f>
        <v>3923.2950944236663</v>
      </c>
      <c r="Q1483">
        <f t="shared" ref="Q1483:Q1546" si="241">M1483/$N1483*$H1483</f>
        <v>0</v>
      </c>
      <c r="R1483">
        <f t="shared" ref="R1483:R1546" si="242">O1483+P1483+Q1483</f>
        <v>113365.2764</v>
      </c>
    </row>
    <row r="1484" spans="1:18" x14ac:dyDescent="0.3">
      <c r="A1484" t="s">
        <v>41</v>
      </c>
      <c r="B1484" t="s">
        <v>42</v>
      </c>
      <c r="C1484">
        <v>26</v>
      </c>
      <c r="D1484">
        <v>6</v>
      </c>
      <c r="E1484">
        <v>0</v>
      </c>
      <c r="F1484">
        <v>20260106</v>
      </c>
      <c r="G1484">
        <v>20260206</v>
      </c>
      <c r="H1484">
        <v>92632.211800000005</v>
      </c>
      <c r="I1484">
        <f t="shared" si="233"/>
        <v>32</v>
      </c>
      <c r="J1484">
        <f t="shared" si="234"/>
        <v>2894.7566187500001</v>
      </c>
      <c r="K1484">
        <f t="shared" si="235"/>
        <v>91283.133352755511</v>
      </c>
      <c r="L1484">
        <f t="shared" si="236"/>
        <v>17368.539712500002</v>
      </c>
      <c r="M1484">
        <f t="shared" si="237"/>
        <v>0</v>
      </c>
      <c r="N1484">
        <f t="shared" si="238"/>
        <v>108651.67306525551</v>
      </c>
      <c r="O1484">
        <f t="shared" si="239"/>
        <v>77824.466977343443</v>
      </c>
      <c r="P1484">
        <f t="shared" si="240"/>
        <v>14807.744822656568</v>
      </c>
      <c r="Q1484">
        <f t="shared" si="241"/>
        <v>0</v>
      </c>
      <c r="R1484">
        <f t="shared" si="242"/>
        <v>92632.211800000019</v>
      </c>
    </row>
    <row r="1485" spans="1:18" x14ac:dyDescent="0.3">
      <c r="A1485" t="s">
        <v>39</v>
      </c>
      <c r="B1485" t="s">
        <v>40</v>
      </c>
      <c r="C1485">
        <v>23</v>
      </c>
      <c r="D1485">
        <v>1</v>
      </c>
      <c r="E1485">
        <v>0</v>
      </c>
      <c r="F1485">
        <v>20260109</v>
      </c>
      <c r="G1485">
        <v>20260201</v>
      </c>
      <c r="H1485">
        <v>130802.8559</v>
      </c>
      <c r="I1485">
        <f t="shared" si="233"/>
        <v>24</v>
      </c>
      <c r="J1485">
        <f t="shared" si="234"/>
        <v>5450.1189958333334</v>
      </c>
      <c r="K1485">
        <f t="shared" si="235"/>
        <v>152033.38186386923</v>
      </c>
      <c r="L1485">
        <f t="shared" si="236"/>
        <v>5450.1189958333334</v>
      </c>
      <c r="M1485">
        <f t="shared" si="237"/>
        <v>0</v>
      </c>
      <c r="N1485">
        <f t="shared" si="238"/>
        <v>157483.50085970256</v>
      </c>
      <c r="O1485">
        <f t="shared" si="239"/>
        <v>126276.08880530014</v>
      </c>
      <c r="P1485">
        <f t="shared" si="240"/>
        <v>4526.7670946998696</v>
      </c>
      <c r="Q1485">
        <f t="shared" si="241"/>
        <v>0</v>
      </c>
      <c r="R1485">
        <f t="shared" si="242"/>
        <v>130802.85590000001</v>
      </c>
    </row>
    <row r="1486" spans="1:18" x14ac:dyDescent="0.3">
      <c r="A1486" t="s">
        <v>33</v>
      </c>
      <c r="B1486" t="s">
        <v>34</v>
      </c>
      <c r="C1486">
        <v>0</v>
      </c>
      <c r="D1486">
        <v>1</v>
      </c>
      <c r="E1486">
        <v>0</v>
      </c>
      <c r="F1486">
        <v>20260209</v>
      </c>
      <c r="G1486">
        <v>20260209</v>
      </c>
      <c r="H1486">
        <v>41804.506500000003</v>
      </c>
      <c r="I1486">
        <f t="shared" si="233"/>
        <v>1</v>
      </c>
      <c r="J1486">
        <f t="shared" si="234"/>
        <v>41804.506500000003</v>
      </c>
      <c r="K1486">
        <f t="shared" si="235"/>
        <v>0</v>
      </c>
      <c r="L1486">
        <f t="shared" si="236"/>
        <v>41804.506500000003</v>
      </c>
      <c r="M1486">
        <f t="shared" si="237"/>
        <v>0</v>
      </c>
      <c r="N1486">
        <f t="shared" si="238"/>
        <v>41804.506500000003</v>
      </c>
      <c r="O1486">
        <f t="shared" si="239"/>
        <v>0</v>
      </c>
      <c r="P1486">
        <f t="shared" si="240"/>
        <v>41804.506500000003</v>
      </c>
      <c r="Q1486">
        <f t="shared" si="241"/>
        <v>0</v>
      </c>
      <c r="R1486">
        <f t="shared" si="242"/>
        <v>41804.506500000003</v>
      </c>
    </row>
    <row r="1487" spans="1:18" x14ac:dyDescent="0.3">
      <c r="A1487" t="s">
        <v>35</v>
      </c>
      <c r="B1487" t="s">
        <v>36</v>
      </c>
      <c r="C1487">
        <v>22</v>
      </c>
      <c r="D1487">
        <v>4</v>
      </c>
      <c r="E1487">
        <v>0</v>
      </c>
      <c r="F1487">
        <v>20260110</v>
      </c>
      <c r="G1487">
        <v>20260204</v>
      </c>
      <c r="H1487">
        <v>3612</v>
      </c>
      <c r="I1487">
        <f t="shared" si="233"/>
        <v>26</v>
      </c>
      <c r="J1487">
        <f t="shared" si="234"/>
        <v>138.92307692307693</v>
      </c>
      <c r="K1487">
        <f t="shared" si="235"/>
        <v>3706.8260809760686</v>
      </c>
      <c r="L1487">
        <f t="shared" si="236"/>
        <v>555.69230769230774</v>
      </c>
      <c r="M1487">
        <f t="shared" si="237"/>
        <v>0</v>
      </c>
      <c r="N1487">
        <f t="shared" si="238"/>
        <v>4262.5183886683762</v>
      </c>
      <c r="O1487">
        <f t="shared" si="239"/>
        <v>3141.1139105181296</v>
      </c>
      <c r="P1487">
        <f t="shared" si="240"/>
        <v>470.8860894818705</v>
      </c>
      <c r="Q1487">
        <f t="shared" si="241"/>
        <v>0</v>
      </c>
      <c r="R1487">
        <f t="shared" si="242"/>
        <v>3612</v>
      </c>
    </row>
    <row r="1488" spans="1:18" x14ac:dyDescent="0.3">
      <c r="A1488" t="s">
        <v>0</v>
      </c>
      <c r="B1488" t="s">
        <v>0</v>
      </c>
      <c r="C1488">
        <v>19</v>
      </c>
      <c r="D1488">
        <v>1</v>
      </c>
      <c r="E1488">
        <v>0</v>
      </c>
      <c r="F1488">
        <v>20260113</v>
      </c>
      <c r="G1488">
        <v>20260201</v>
      </c>
      <c r="H1488">
        <v>672.29240000000004</v>
      </c>
      <c r="I1488">
        <f t="shared" si="233"/>
        <v>20</v>
      </c>
      <c r="J1488">
        <f t="shared" si="234"/>
        <v>33.614620000000002</v>
      </c>
      <c r="K1488">
        <f t="shared" si="235"/>
        <v>774.61685490714399</v>
      </c>
      <c r="L1488">
        <f t="shared" si="236"/>
        <v>33.614620000000002</v>
      </c>
      <c r="M1488">
        <f t="shared" si="237"/>
        <v>0</v>
      </c>
      <c r="N1488">
        <f t="shared" si="238"/>
        <v>808.23147490714405</v>
      </c>
      <c r="O1488">
        <f t="shared" si="239"/>
        <v>644.33153203518293</v>
      </c>
      <c r="P1488">
        <f t="shared" si="240"/>
        <v>27.960867964817052</v>
      </c>
      <c r="Q1488">
        <f t="shared" si="241"/>
        <v>0</v>
      </c>
      <c r="R1488">
        <f t="shared" si="242"/>
        <v>672.29239999999993</v>
      </c>
    </row>
    <row r="1489" spans="1:18" x14ac:dyDescent="0.3">
      <c r="A1489" t="s">
        <v>35</v>
      </c>
      <c r="B1489" t="s">
        <v>34</v>
      </c>
      <c r="C1489">
        <v>22</v>
      </c>
      <c r="D1489">
        <v>2</v>
      </c>
      <c r="E1489">
        <v>0</v>
      </c>
      <c r="F1489">
        <v>20260110</v>
      </c>
      <c r="G1489">
        <v>20260202</v>
      </c>
      <c r="H1489">
        <v>4348.1086999999998</v>
      </c>
      <c r="I1489">
        <f t="shared" si="233"/>
        <v>24</v>
      </c>
      <c r="J1489">
        <f t="shared" si="234"/>
        <v>181.17119583333331</v>
      </c>
      <c r="K1489">
        <f t="shared" si="235"/>
        <v>4834.1148836523234</v>
      </c>
      <c r="L1489">
        <f t="shared" si="236"/>
        <v>362.34239166666663</v>
      </c>
      <c r="M1489">
        <f t="shared" si="237"/>
        <v>0</v>
      </c>
      <c r="N1489">
        <f t="shared" si="238"/>
        <v>5196.4572753189905</v>
      </c>
      <c r="O1489">
        <f t="shared" si="239"/>
        <v>4044.9205812276909</v>
      </c>
      <c r="P1489">
        <f t="shared" si="240"/>
        <v>303.18811877230848</v>
      </c>
      <c r="Q1489">
        <f t="shared" si="241"/>
        <v>0</v>
      </c>
      <c r="R1489">
        <f t="shared" si="242"/>
        <v>4348.1086999999998</v>
      </c>
    </row>
    <row r="1490" spans="1:18" x14ac:dyDescent="0.3">
      <c r="A1490" t="s">
        <v>33</v>
      </c>
      <c r="B1490" t="s">
        <v>34</v>
      </c>
      <c r="C1490">
        <v>18</v>
      </c>
      <c r="D1490">
        <v>2</v>
      </c>
      <c r="E1490">
        <v>0</v>
      </c>
      <c r="F1490">
        <v>20260114</v>
      </c>
      <c r="G1490">
        <v>20260202</v>
      </c>
      <c r="H1490">
        <v>235648.5655</v>
      </c>
      <c r="I1490">
        <f t="shared" si="233"/>
        <v>20</v>
      </c>
      <c r="J1490">
        <f t="shared" si="234"/>
        <v>11782.428275</v>
      </c>
      <c r="K1490">
        <f t="shared" si="235"/>
        <v>257224.56729885153</v>
      </c>
      <c r="L1490">
        <f t="shared" si="236"/>
        <v>23564.85655</v>
      </c>
      <c r="M1490">
        <f t="shared" si="237"/>
        <v>0</v>
      </c>
      <c r="N1490">
        <f t="shared" si="238"/>
        <v>280789.42384885153</v>
      </c>
      <c r="O1490">
        <f t="shared" si="239"/>
        <v>215872.09184901961</v>
      </c>
      <c r="P1490">
        <f t="shared" si="240"/>
        <v>19776.473650980399</v>
      </c>
      <c r="Q1490">
        <f t="shared" si="241"/>
        <v>0</v>
      </c>
      <c r="R1490">
        <f t="shared" si="242"/>
        <v>235648.5655</v>
      </c>
    </row>
    <row r="1491" spans="1:18" x14ac:dyDescent="0.3">
      <c r="A1491" t="s">
        <v>35</v>
      </c>
      <c r="B1491" t="s">
        <v>36</v>
      </c>
      <c r="C1491">
        <v>22</v>
      </c>
      <c r="D1491">
        <v>5</v>
      </c>
      <c r="E1491">
        <v>0</v>
      </c>
      <c r="F1491">
        <v>20260110</v>
      </c>
      <c r="G1491">
        <v>20260205</v>
      </c>
      <c r="H1491">
        <v>4074.5378999999998</v>
      </c>
      <c r="I1491">
        <f t="shared" si="233"/>
        <v>27</v>
      </c>
      <c r="J1491">
        <f t="shared" si="234"/>
        <v>150.90881111111111</v>
      </c>
      <c r="K1491">
        <f t="shared" si="235"/>
        <v>4026.6363894711244</v>
      </c>
      <c r="L1491">
        <f t="shared" si="236"/>
        <v>754.54405555555559</v>
      </c>
      <c r="M1491">
        <f t="shared" si="237"/>
        <v>0</v>
      </c>
      <c r="N1491">
        <f t="shared" si="238"/>
        <v>4781.18044502668</v>
      </c>
      <c r="O1491">
        <f t="shared" si="239"/>
        <v>3431.5129426845351</v>
      </c>
      <c r="P1491">
        <f t="shared" si="240"/>
        <v>643.02495731546503</v>
      </c>
      <c r="Q1491">
        <f t="shared" si="241"/>
        <v>0</v>
      </c>
      <c r="R1491">
        <f t="shared" si="242"/>
        <v>4074.5379000000003</v>
      </c>
    </row>
    <row r="1492" spans="1:18" x14ac:dyDescent="0.3">
      <c r="A1492" t="s">
        <v>35</v>
      </c>
      <c r="B1492" t="s">
        <v>34</v>
      </c>
      <c r="C1492">
        <v>22</v>
      </c>
      <c r="D1492">
        <v>1</v>
      </c>
      <c r="E1492">
        <v>0</v>
      </c>
      <c r="F1492">
        <v>20260110</v>
      </c>
      <c r="G1492">
        <v>20260201</v>
      </c>
      <c r="H1492">
        <v>11731.020500000001</v>
      </c>
      <c r="I1492">
        <f t="shared" si="233"/>
        <v>23</v>
      </c>
      <c r="J1492">
        <f t="shared" si="234"/>
        <v>510.04436956521744</v>
      </c>
      <c r="K1492">
        <f t="shared" si="235"/>
        <v>13609.299573793731</v>
      </c>
      <c r="L1492">
        <f t="shared" si="236"/>
        <v>510.04436956521744</v>
      </c>
      <c r="M1492">
        <f t="shared" si="237"/>
        <v>0</v>
      </c>
      <c r="N1492">
        <f t="shared" si="238"/>
        <v>14119.343943358948</v>
      </c>
      <c r="O1492">
        <f t="shared" si="239"/>
        <v>11307.251451007225</v>
      </c>
      <c r="P1492">
        <f t="shared" si="240"/>
        <v>423.76904899277662</v>
      </c>
      <c r="Q1492">
        <f t="shared" si="241"/>
        <v>0</v>
      </c>
      <c r="R1492">
        <f t="shared" si="242"/>
        <v>11731.020500000002</v>
      </c>
    </row>
    <row r="1493" spans="1:18" x14ac:dyDescent="0.3">
      <c r="A1493" t="s">
        <v>41</v>
      </c>
      <c r="B1493" t="s">
        <v>42</v>
      </c>
      <c r="C1493">
        <v>30</v>
      </c>
      <c r="D1493">
        <v>4</v>
      </c>
      <c r="E1493">
        <v>0</v>
      </c>
      <c r="F1493">
        <v>20260102</v>
      </c>
      <c r="G1493">
        <v>20260204</v>
      </c>
      <c r="H1493">
        <v>79787.053499999995</v>
      </c>
      <c r="I1493">
        <f t="shared" si="233"/>
        <v>34</v>
      </c>
      <c r="J1493">
        <f t="shared" si="234"/>
        <v>2346.678044117647</v>
      </c>
      <c r="K1493">
        <f t="shared" si="235"/>
        <v>85384.66921523682</v>
      </c>
      <c r="L1493">
        <f t="shared" si="236"/>
        <v>9386.712176470588</v>
      </c>
      <c r="M1493">
        <f t="shared" si="237"/>
        <v>0</v>
      </c>
      <c r="N1493">
        <f t="shared" si="238"/>
        <v>94771.3813917074</v>
      </c>
      <c r="O1493">
        <f t="shared" si="239"/>
        <v>71884.476840093965</v>
      </c>
      <c r="P1493">
        <f t="shared" si="240"/>
        <v>7902.5766599060362</v>
      </c>
      <c r="Q1493">
        <f t="shared" si="241"/>
        <v>0</v>
      </c>
      <c r="R1493">
        <f t="shared" si="242"/>
        <v>79787.053499999995</v>
      </c>
    </row>
    <row r="1494" spans="1:18" x14ac:dyDescent="0.3">
      <c r="A1494" t="s">
        <v>0</v>
      </c>
      <c r="B1494" t="s">
        <v>0</v>
      </c>
      <c r="C1494">
        <v>24</v>
      </c>
      <c r="D1494">
        <v>7</v>
      </c>
      <c r="E1494">
        <v>0</v>
      </c>
      <c r="F1494">
        <v>20260108</v>
      </c>
      <c r="G1494">
        <v>20260207</v>
      </c>
      <c r="H1494">
        <v>504.44450000000001</v>
      </c>
      <c r="I1494">
        <f t="shared" si="233"/>
        <v>31</v>
      </c>
      <c r="J1494">
        <f t="shared" si="234"/>
        <v>16.272403225806453</v>
      </c>
      <c r="K1494">
        <f t="shared" si="235"/>
        <v>473.66148765238302</v>
      </c>
      <c r="L1494">
        <f t="shared" si="236"/>
        <v>113.90682258064517</v>
      </c>
      <c r="M1494">
        <f t="shared" si="237"/>
        <v>0</v>
      </c>
      <c r="N1494">
        <f t="shared" si="238"/>
        <v>587.56831023302823</v>
      </c>
      <c r="O1494">
        <f t="shared" si="239"/>
        <v>406.65217668614753</v>
      </c>
      <c r="P1494">
        <f t="shared" si="240"/>
        <v>97.792323313852464</v>
      </c>
      <c r="Q1494">
        <f t="shared" si="241"/>
        <v>0</v>
      </c>
      <c r="R1494">
        <f t="shared" si="242"/>
        <v>504.44450000000001</v>
      </c>
    </row>
    <row r="1495" spans="1:18" x14ac:dyDescent="0.3">
      <c r="A1495" t="s">
        <v>33</v>
      </c>
      <c r="B1495" t="s">
        <v>34</v>
      </c>
      <c r="C1495">
        <v>19</v>
      </c>
      <c r="D1495">
        <v>8</v>
      </c>
      <c r="E1495">
        <v>0</v>
      </c>
      <c r="F1495">
        <v>20260113</v>
      </c>
      <c r="G1495">
        <v>20260208</v>
      </c>
      <c r="H1495">
        <v>21445.946</v>
      </c>
      <c r="I1495">
        <f t="shared" si="233"/>
        <v>27</v>
      </c>
      <c r="J1495">
        <f t="shared" si="234"/>
        <v>794.29429629629624</v>
      </c>
      <c r="K1495">
        <f t="shared" si="235"/>
        <v>18303.754427916192</v>
      </c>
      <c r="L1495">
        <f t="shared" si="236"/>
        <v>6354.3543703703699</v>
      </c>
      <c r="M1495">
        <f t="shared" si="237"/>
        <v>0</v>
      </c>
      <c r="N1495">
        <f t="shared" si="238"/>
        <v>24658.108798286561</v>
      </c>
      <c r="O1495">
        <f t="shared" si="239"/>
        <v>15919.360737252826</v>
      </c>
      <c r="P1495">
        <f t="shared" si="240"/>
        <v>5526.5852627471741</v>
      </c>
      <c r="Q1495">
        <f t="shared" si="241"/>
        <v>0</v>
      </c>
      <c r="R1495">
        <f t="shared" si="242"/>
        <v>21445.946</v>
      </c>
    </row>
    <row r="1496" spans="1:18" x14ac:dyDescent="0.3">
      <c r="A1496" t="s">
        <v>35</v>
      </c>
      <c r="B1496" t="s">
        <v>36</v>
      </c>
      <c r="C1496">
        <v>18</v>
      </c>
      <c r="D1496">
        <v>8</v>
      </c>
      <c r="E1496">
        <v>0</v>
      </c>
      <c r="F1496">
        <v>20260114</v>
      </c>
      <c r="G1496">
        <v>20260208</v>
      </c>
      <c r="H1496">
        <v>516</v>
      </c>
      <c r="I1496">
        <f t="shared" si="233"/>
        <v>26</v>
      </c>
      <c r="J1496">
        <f t="shared" si="234"/>
        <v>19.846153846153847</v>
      </c>
      <c r="K1496">
        <f t="shared" si="235"/>
        <v>433.26538608811188</v>
      </c>
      <c r="L1496">
        <f t="shared" si="236"/>
        <v>158.76923076923077</v>
      </c>
      <c r="M1496">
        <f t="shared" si="237"/>
        <v>0</v>
      </c>
      <c r="N1496">
        <f t="shared" si="238"/>
        <v>592.0346168573426</v>
      </c>
      <c r="O1496">
        <f t="shared" si="239"/>
        <v>377.62139722200777</v>
      </c>
      <c r="P1496">
        <f t="shared" si="240"/>
        <v>138.37860277799228</v>
      </c>
      <c r="Q1496">
        <f t="shared" si="241"/>
        <v>0</v>
      </c>
      <c r="R1496">
        <f t="shared" si="242"/>
        <v>516</v>
      </c>
    </row>
    <row r="1497" spans="1:18" x14ac:dyDescent="0.3">
      <c r="A1497" t="s">
        <v>0</v>
      </c>
      <c r="B1497" t="s">
        <v>0</v>
      </c>
      <c r="C1497">
        <v>31</v>
      </c>
      <c r="D1497">
        <v>8</v>
      </c>
      <c r="E1497">
        <v>0</v>
      </c>
      <c r="F1497">
        <v>20251212</v>
      </c>
      <c r="G1497">
        <v>20260208</v>
      </c>
      <c r="H1497">
        <v>462.1574</v>
      </c>
      <c r="I1497">
        <f t="shared" si="233"/>
        <v>39</v>
      </c>
      <c r="J1497">
        <f t="shared" si="234"/>
        <v>11.850189743589743</v>
      </c>
      <c r="K1497">
        <f t="shared" si="235"/>
        <v>445.54557383568886</v>
      </c>
      <c r="L1497">
        <f t="shared" si="236"/>
        <v>94.801517948717944</v>
      </c>
      <c r="M1497">
        <f t="shared" si="237"/>
        <v>0</v>
      </c>
      <c r="N1497">
        <f t="shared" si="238"/>
        <v>540.34709178440676</v>
      </c>
      <c r="O1497">
        <f t="shared" si="239"/>
        <v>381.07391918298129</v>
      </c>
      <c r="P1497">
        <f t="shared" si="240"/>
        <v>81.083480817018753</v>
      </c>
      <c r="Q1497">
        <f t="shared" si="241"/>
        <v>0</v>
      </c>
      <c r="R1497">
        <f t="shared" si="242"/>
        <v>462.15740000000005</v>
      </c>
    </row>
    <row r="1498" spans="1:18" x14ac:dyDescent="0.3">
      <c r="A1498" t="s">
        <v>0</v>
      </c>
      <c r="B1498" t="s">
        <v>0</v>
      </c>
      <c r="C1498">
        <v>31</v>
      </c>
      <c r="D1498">
        <v>1</v>
      </c>
      <c r="E1498">
        <v>0</v>
      </c>
      <c r="F1498">
        <v>20251210</v>
      </c>
      <c r="G1498">
        <v>20260201</v>
      </c>
      <c r="H1498">
        <v>4199.8500000000004</v>
      </c>
      <c r="I1498">
        <f t="shared" si="233"/>
        <v>32</v>
      </c>
      <c r="J1498">
        <f t="shared" si="234"/>
        <v>131.24531250000001</v>
      </c>
      <c r="K1498">
        <f t="shared" si="235"/>
        <v>4934.584959087998</v>
      </c>
      <c r="L1498">
        <f t="shared" si="236"/>
        <v>131.24531250000001</v>
      </c>
      <c r="M1498">
        <f t="shared" si="237"/>
        <v>0</v>
      </c>
      <c r="N1498">
        <f t="shared" si="238"/>
        <v>5065.8302715879981</v>
      </c>
      <c r="O1498">
        <f t="shared" si="239"/>
        <v>4091.0404670800717</v>
      </c>
      <c r="P1498">
        <f t="shared" si="240"/>
        <v>108.80953291992859</v>
      </c>
      <c r="Q1498">
        <f t="shared" si="241"/>
        <v>0</v>
      </c>
      <c r="R1498">
        <f t="shared" si="242"/>
        <v>4199.8500000000004</v>
      </c>
    </row>
    <row r="1499" spans="1:18" x14ac:dyDescent="0.3">
      <c r="A1499" t="s">
        <v>33</v>
      </c>
      <c r="B1499" t="s">
        <v>34</v>
      </c>
      <c r="C1499">
        <v>31</v>
      </c>
      <c r="D1499">
        <v>5</v>
      </c>
      <c r="E1499">
        <v>0</v>
      </c>
      <c r="F1499">
        <v>20251226</v>
      </c>
      <c r="G1499">
        <v>20260205</v>
      </c>
      <c r="H1499">
        <v>299078.77630000003</v>
      </c>
      <c r="I1499">
        <f t="shared" si="233"/>
        <v>36</v>
      </c>
      <c r="J1499">
        <f t="shared" si="234"/>
        <v>8307.7437861111121</v>
      </c>
      <c r="K1499">
        <f t="shared" si="235"/>
        <v>312356.05104678054</v>
      </c>
      <c r="L1499">
        <f t="shared" si="236"/>
        <v>41538.718930555558</v>
      </c>
      <c r="M1499">
        <f t="shared" si="237"/>
        <v>0</v>
      </c>
      <c r="N1499">
        <f t="shared" si="238"/>
        <v>353894.76997733611</v>
      </c>
      <c r="O1499">
        <f t="shared" si="239"/>
        <v>263974.13424039626</v>
      </c>
      <c r="P1499">
        <f t="shared" si="240"/>
        <v>35104.642059603793</v>
      </c>
      <c r="Q1499">
        <f t="shared" si="241"/>
        <v>0</v>
      </c>
      <c r="R1499">
        <f t="shared" si="242"/>
        <v>299078.77630000003</v>
      </c>
    </row>
    <row r="1500" spans="1:18" x14ac:dyDescent="0.3">
      <c r="A1500" t="s">
        <v>0</v>
      </c>
      <c r="B1500" t="s">
        <v>0</v>
      </c>
      <c r="C1500">
        <v>31</v>
      </c>
      <c r="D1500">
        <v>1</v>
      </c>
      <c r="E1500">
        <v>0</v>
      </c>
      <c r="F1500">
        <v>20251226</v>
      </c>
      <c r="G1500">
        <v>20260201</v>
      </c>
      <c r="H1500">
        <v>503.88720000000001</v>
      </c>
      <c r="I1500">
        <f t="shared" si="233"/>
        <v>32</v>
      </c>
      <c r="J1500">
        <f t="shared" si="234"/>
        <v>15.746475</v>
      </c>
      <c r="K1500">
        <f t="shared" si="235"/>
        <v>592.0388104806043</v>
      </c>
      <c r="L1500">
        <f t="shared" si="236"/>
        <v>15.746475</v>
      </c>
      <c r="M1500">
        <f t="shared" si="237"/>
        <v>0</v>
      </c>
      <c r="N1500">
        <f t="shared" si="238"/>
        <v>607.78528548060433</v>
      </c>
      <c r="O1500">
        <f t="shared" si="239"/>
        <v>490.83251212392565</v>
      </c>
      <c r="P1500">
        <f t="shared" si="240"/>
        <v>13.054687876074295</v>
      </c>
      <c r="Q1500">
        <f t="shared" si="241"/>
        <v>0</v>
      </c>
      <c r="R1500">
        <f t="shared" si="242"/>
        <v>503.88719999999995</v>
      </c>
    </row>
    <row r="1501" spans="1:18" x14ac:dyDescent="0.3">
      <c r="A1501" t="s">
        <v>0</v>
      </c>
      <c r="B1501" t="s">
        <v>0</v>
      </c>
      <c r="C1501">
        <v>31</v>
      </c>
      <c r="D1501">
        <v>2</v>
      </c>
      <c r="E1501">
        <v>0</v>
      </c>
      <c r="F1501">
        <v>20251222</v>
      </c>
      <c r="G1501">
        <v>20260202</v>
      </c>
      <c r="H1501">
        <v>168.00190000000001</v>
      </c>
      <c r="I1501">
        <f t="shared" si="233"/>
        <v>33</v>
      </c>
      <c r="J1501">
        <f t="shared" si="234"/>
        <v>5.0909666666666666</v>
      </c>
      <c r="K1501">
        <f t="shared" si="235"/>
        <v>191.41108403815713</v>
      </c>
      <c r="L1501">
        <f t="shared" si="236"/>
        <v>10.181933333333333</v>
      </c>
      <c r="M1501">
        <f t="shared" si="237"/>
        <v>0</v>
      </c>
      <c r="N1501">
        <f t="shared" si="238"/>
        <v>201.59301737149048</v>
      </c>
      <c r="O1501">
        <f t="shared" si="239"/>
        <v>159.51656569637623</v>
      </c>
      <c r="P1501">
        <f t="shared" si="240"/>
        <v>8.4853343036237838</v>
      </c>
      <c r="Q1501">
        <f t="shared" si="241"/>
        <v>0</v>
      </c>
      <c r="R1501">
        <f t="shared" si="242"/>
        <v>168.00190000000001</v>
      </c>
    </row>
    <row r="1502" spans="1:18" x14ac:dyDescent="0.3">
      <c r="A1502" t="s">
        <v>0</v>
      </c>
      <c r="B1502" t="s">
        <v>0</v>
      </c>
      <c r="C1502">
        <v>31</v>
      </c>
      <c r="D1502">
        <v>1</v>
      </c>
      <c r="E1502">
        <v>0</v>
      </c>
      <c r="F1502">
        <v>20251223</v>
      </c>
      <c r="G1502">
        <v>20260201</v>
      </c>
      <c r="H1502">
        <v>503.9228</v>
      </c>
      <c r="I1502">
        <f t="shared" si="233"/>
        <v>32</v>
      </c>
      <c r="J1502">
        <f t="shared" si="234"/>
        <v>15.7475875</v>
      </c>
      <c r="K1502">
        <f t="shared" si="235"/>
        <v>592.08063845649474</v>
      </c>
      <c r="L1502">
        <f t="shared" si="236"/>
        <v>15.7475875</v>
      </c>
      <c r="M1502">
        <f t="shared" si="237"/>
        <v>0</v>
      </c>
      <c r="N1502">
        <f t="shared" si="238"/>
        <v>607.82822595649475</v>
      </c>
      <c r="O1502">
        <f t="shared" si="239"/>
        <v>490.86718980065893</v>
      </c>
      <c r="P1502">
        <f t="shared" si="240"/>
        <v>13.055610199341066</v>
      </c>
      <c r="Q1502">
        <f t="shared" si="241"/>
        <v>0</v>
      </c>
      <c r="R1502">
        <f t="shared" si="242"/>
        <v>503.9228</v>
      </c>
    </row>
    <row r="1503" spans="1:18" x14ac:dyDescent="0.3">
      <c r="A1503" t="s">
        <v>37</v>
      </c>
      <c r="B1503" t="s">
        <v>38</v>
      </c>
      <c r="C1503">
        <v>31</v>
      </c>
      <c r="D1503">
        <v>4</v>
      </c>
      <c r="E1503">
        <v>0</v>
      </c>
      <c r="F1503">
        <v>20251226</v>
      </c>
      <c r="G1503">
        <v>20260204</v>
      </c>
      <c r="H1503">
        <v>28902.4467</v>
      </c>
      <c r="I1503">
        <f t="shared" si="233"/>
        <v>35</v>
      </c>
      <c r="J1503">
        <f t="shared" si="234"/>
        <v>825.78419142857149</v>
      </c>
      <c r="K1503">
        <f t="shared" si="235"/>
        <v>31047.983145882434</v>
      </c>
      <c r="L1503">
        <f t="shared" si="236"/>
        <v>3303.136765714286</v>
      </c>
      <c r="M1503">
        <f t="shared" si="237"/>
        <v>0</v>
      </c>
      <c r="N1503">
        <f t="shared" si="238"/>
        <v>34351.119911596717</v>
      </c>
      <c r="O1503">
        <f t="shared" si="239"/>
        <v>26123.243734869371</v>
      </c>
      <c r="P1503">
        <f t="shared" si="240"/>
        <v>2779.2029651306334</v>
      </c>
      <c r="Q1503">
        <f t="shared" si="241"/>
        <v>0</v>
      </c>
      <c r="R1503">
        <f t="shared" si="242"/>
        <v>28902.446700000004</v>
      </c>
    </row>
    <row r="1504" spans="1:18" x14ac:dyDescent="0.3">
      <c r="A1504" t="s">
        <v>0</v>
      </c>
      <c r="B1504" t="s">
        <v>0</v>
      </c>
      <c r="C1504">
        <v>31</v>
      </c>
      <c r="D1504">
        <v>1</v>
      </c>
      <c r="E1504">
        <v>0</v>
      </c>
      <c r="F1504">
        <v>20251222</v>
      </c>
      <c r="G1504">
        <v>20260201</v>
      </c>
      <c r="H1504">
        <v>1133.8525999999999</v>
      </c>
      <c r="I1504">
        <f t="shared" si="233"/>
        <v>32</v>
      </c>
      <c r="J1504">
        <f t="shared" si="234"/>
        <v>35.432893749999998</v>
      </c>
      <c r="K1504">
        <f t="shared" si="235"/>
        <v>1332.2123375317738</v>
      </c>
      <c r="L1504">
        <f t="shared" si="236"/>
        <v>35.432893749999998</v>
      </c>
      <c r="M1504">
        <f t="shared" si="237"/>
        <v>0</v>
      </c>
      <c r="N1504">
        <f t="shared" si="238"/>
        <v>1367.6452312817737</v>
      </c>
      <c r="O1504">
        <f t="shared" si="239"/>
        <v>1104.4767956722153</v>
      </c>
      <c r="P1504">
        <f t="shared" si="240"/>
        <v>29.37580432778471</v>
      </c>
      <c r="Q1504">
        <f t="shared" si="241"/>
        <v>0</v>
      </c>
      <c r="R1504">
        <f t="shared" si="242"/>
        <v>1133.8525999999999</v>
      </c>
    </row>
    <row r="1505" spans="1:18" x14ac:dyDescent="0.3">
      <c r="A1505" t="s">
        <v>0</v>
      </c>
      <c r="B1505" t="s">
        <v>0</v>
      </c>
      <c r="C1505">
        <v>31</v>
      </c>
      <c r="D1505">
        <v>3</v>
      </c>
      <c r="E1505">
        <v>0</v>
      </c>
      <c r="F1505">
        <v>20251220</v>
      </c>
      <c r="G1505">
        <v>20260203</v>
      </c>
      <c r="H1505">
        <v>546.10900000000004</v>
      </c>
      <c r="I1505">
        <f t="shared" si="233"/>
        <v>34</v>
      </c>
      <c r="J1505">
        <f t="shared" si="234"/>
        <v>16.062029411764708</v>
      </c>
      <c r="K1505">
        <f t="shared" si="235"/>
        <v>603.90308223558975</v>
      </c>
      <c r="L1505">
        <f t="shared" si="236"/>
        <v>48.186088235294122</v>
      </c>
      <c r="M1505">
        <f t="shared" si="237"/>
        <v>0</v>
      </c>
      <c r="N1505">
        <f t="shared" si="238"/>
        <v>652.08917047088391</v>
      </c>
      <c r="O1505">
        <f t="shared" si="239"/>
        <v>505.75430979545962</v>
      </c>
      <c r="P1505">
        <f t="shared" si="240"/>
        <v>40.354690204540375</v>
      </c>
      <c r="Q1505">
        <f t="shared" si="241"/>
        <v>0</v>
      </c>
      <c r="R1505">
        <f t="shared" si="242"/>
        <v>546.10900000000004</v>
      </c>
    </row>
    <row r="1506" spans="1:18" x14ac:dyDescent="0.3">
      <c r="A1506" t="s">
        <v>0</v>
      </c>
      <c r="B1506" t="s">
        <v>0</v>
      </c>
      <c r="C1506">
        <v>31</v>
      </c>
      <c r="D1506">
        <v>5</v>
      </c>
      <c r="E1506">
        <v>0</v>
      </c>
      <c r="F1506">
        <v>20251218</v>
      </c>
      <c r="G1506">
        <v>20260205</v>
      </c>
      <c r="H1506">
        <v>252.06219999999999</v>
      </c>
      <c r="I1506">
        <f t="shared" si="233"/>
        <v>36</v>
      </c>
      <c r="J1506">
        <f t="shared" si="234"/>
        <v>7.0017277777777771</v>
      </c>
      <c r="K1506">
        <f t="shared" si="235"/>
        <v>263.25222533072065</v>
      </c>
      <c r="L1506">
        <f t="shared" si="236"/>
        <v>35.008638888888882</v>
      </c>
      <c r="M1506">
        <f t="shared" si="237"/>
        <v>0</v>
      </c>
      <c r="N1506">
        <f t="shared" si="238"/>
        <v>298.26086421960952</v>
      </c>
      <c r="O1506">
        <f t="shared" si="239"/>
        <v>222.47617113755589</v>
      </c>
      <c r="P1506">
        <f t="shared" si="240"/>
        <v>29.586028862444095</v>
      </c>
      <c r="Q1506">
        <f t="shared" si="241"/>
        <v>0</v>
      </c>
      <c r="R1506">
        <f t="shared" si="242"/>
        <v>252.06219999999999</v>
      </c>
    </row>
    <row r="1507" spans="1:18" x14ac:dyDescent="0.3">
      <c r="A1507" t="s">
        <v>33</v>
      </c>
      <c r="B1507" t="s">
        <v>34</v>
      </c>
      <c r="C1507">
        <v>20</v>
      </c>
      <c r="D1507">
        <v>6</v>
      </c>
      <c r="E1507">
        <v>0</v>
      </c>
      <c r="F1507">
        <v>20260112</v>
      </c>
      <c r="G1507">
        <v>20260206</v>
      </c>
      <c r="H1507">
        <v>71141.719700000001</v>
      </c>
      <c r="I1507">
        <f t="shared" si="233"/>
        <v>26</v>
      </c>
      <c r="J1507">
        <f t="shared" si="234"/>
        <v>2736.2199884615384</v>
      </c>
      <c r="K1507">
        <f t="shared" si="235"/>
        <v>66372.18917483362</v>
      </c>
      <c r="L1507">
        <f t="shared" si="236"/>
        <v>16417.31993076923</v>
      </c>
      <c r="M1507">
        <f t="shared" si="237"/>
        <v>0</v>
      </c>
      <c r="N1507">
        <f t="shared" si="238"/>
        <v>82789.509105602847</v>
      </c>
      <c r="O1507">
        <f t="shared" si="239"/>
        <v>57034.178957727796</v>
      </c>
      <c r="P1507">
        <f t="shared" si="240"/>
        <v>14107.540742272206</v>
      </c>
      <c r="Q1507">
        <f t="shared" si="241"/>
        <v>0</v>
      </c>
      <c r="R1507">
        <f t="shared" si="242"/>
        <v>71141.719700000001</v>
      </c>
    </row>
    <row r="1508" spans="1:18" x14ac:dyDescent="0.3">
      <c r="A1508" t="s">
        <v>0</v>
      </c>
      <c r="B1508" t="s">
        <v>0</v>
      </c>
      <c r="C1508">
        <v>31</v>
      </c>
      <c r="D1508">
        <v>6</v>
      </c>
      <c r="E1508">
        <v>0</v>
      </c>
      <c r="F1508">
        <v>20251227</v>
      </c>
      <c r="G1508">
        <v>20260206</v>
      </c>
      <c r="H1508">
        <v>126.04</v>
      </c>
      <c r="I1508">
        <f t="shared" si="233"/>
        <v>37</v>
      </c>
      <c r="J1508">
        <f t="shared" si="234"/>
        <v>3.4064864864864868</v>
      </c>
      <c r="K1508">
        <f t="shared" si="235"/>
        <v>128.07769404757019</v>
      </c>
      <c r="L1508">
        <f t="shared" si="236"/>
        <v>20.438918918918922</v>
      </c>
      <c r="M1508">
        <f t="shared" si="237"/>
        <v>0</v>
      </c>
      <c r="N1508">
        <f t="shared" si="238"/>
        <v>148.51661296648911</v>
      </c>
      <c r="O1508">
        <f t="shared" si="239"/>
        <v>108.69432203788671</v>
      </c>
      <c r="P1508">
        <f t="shared" si="240"/>
        <v>17.345677962113303</v>
      </c>
      <c r="Q1508">
        <f t="shared" si="241"/>
        <v>0</v>
      </c>
      <c r="R1508">
        <f t="shared" si="242"/>
        <v>126.04</v>
      </c>
    </row>
    <row r="1509" spans="1:18" x14ac:dyDescent="0.3">
      <c r="A1509" t="s">
        <v>33</v>
      </c>
      <c r="B1509" t="s">
        <v>34</v>
      </c>
      <c r="C1509">
        <v>31</v>
      </c>
      <c r="D1509">
        <v>7</v>
      </c>
      <c r="E1509">
        <v>0</v>
      </c>
      <c r="F1509">
        <v>20251230</v>
      </c>
      <c r="G1509">
        <v>20260207</v>
      </c>
      <c r="H1509">
        <v>39448.654399999999</v>
      </c>
      <c r="I1509">
        <f t="shared" si="233"/>
        <v>38</v>
      </c>
      <c r="J1509">
        <f t="shared" si="234"/>
        <v>1038.1224842105264</v>
      </c>
      <c r="K1509">
        <f t="shared" si="235"/>
        <v>39031.516621032322</v>
      </c>
      <c r="L1509">
        <f t="shared" si="236"/>
        <v>7266.8573894736846</v>
      </c>
      <c r="M1509">
        <f t="shared" si="237"/>
        <v>0</v>
      </c>
      <c r="N1509">
        <f t="shared" si="238"/>
        <v>46298.374010506006</v>
      </c>
      <c r="O1509">
        <f t="shared" si="239"/>
        <v>33256.908969234268</v>
      </c>
      <c r="P1509">
        <f t="shared" si="240"/>
        <v>6191.7454307657335</v>
      </c>
      <c r="Q1509">
        <f t="shared" si="241"/>
        <v>0</v>
      </c>
      <c r="R1509">
        <f t="shared" si="242"/>
        <v>39448.654399999999</v>
      </c>
    </row>
    <row r="1510" spans="1:18" x14ac:dyDescent="0.3">
      <c r="A1510" t="s">
        <v>33</v>
      </c>
      <c r="B1510" t="s">
        <v>34</v>
      </c>
      <c r="C1510">
        <v>14</v>
      </c>
      <c r="D1510">
        <v>2</v>
      </c>
      <c r="E1510">
        <v>0</v>
      </c>
      <c r="F1510">
        <v>20260118</v>
      </c>
      <c r="G1510">
        <v>20260202</v>
      </c>
      <c r="H1510">
        <v>504.62240000000003</v>
      </c>
      <c r="I1510">
        <f t="shared" si="233"/>
        <v>16</v>
      </c>
      <c r="J1510">
        <f t="shared" si="234"/>
        <v>31.538900000000002</v>
      </c>
      <c r="K1510">
        <f t="shared" si="235"/>
        <v>535.52495493616971</v>
      </c>
      <c r="L1510">
        <f t="shared" si="236"/>
        <v>63.077800000000003</v>
      </c>
      <c r="M1510">
        <f t="shared" si="237"/>
        <v>0</v>
      </c>
      <c r="N1510">
        <f t="shared" si="238"/>
        <v>598.60275493616973</v>
      </c>
      <c r="O1510">
        <f t="shared" si="239"/>
        <v>451.44778534906322</v>
      </c>
      <c r="P1510">
        <f t="shared" si="240"/>
        <v>53.174614650936839</v>
      </c>
      <c r="Q1510">
        <f t="shared" si="241"/>
        <v>0</v>
      </c>
      <c r="R1510">
        <f t="shared" si="242"/>
        <v>504.62240000000008</v>
      </c>
    </row>
    <row r="1511" spans="1:18" x14ac:dyDescent="0.3">
      <c r="A1511" t="s">
        <v>39</v>
      </c>
      <c r="B1511" t="s">
        <v>40</v>
      </c>
      <c r="C1511">
        <v>31</v>
      </c>
      <c r="D1511">
        <v>1</v>
      </c>
      <c r="E1511">
        <v>0</v>
      </c>
      <c r="F1511">
        <v>20251229</v>
      </c>
      <c r="G1511">
        <v>20260201</v>
      </c>
      <c r="H1511">
        <v>419.88619999999997</v>
      </c>
      <c r="I1511">
        <f t="shared" si="233"/>
        <v>32</v>
      </c>
      <c r="J1511">
        <f t="shared" si="234"/>
        <v>13.121443749999999</v>
      </c>
      <c r="K1511">
        <f t="shared" si="235"/>
        <v>493.34241152627226</v>
      </c>
      <c r="L1511">
        <f t="shared" si="236"/>
        <v>13.121443749999999</v>
      </c>
      <c r="M1511">
        <f t="shared" si="237"/>
        <v>0</v>
      </c>
      <c r="N1511">
        <f t="shared" si="238"/>
        <v>506.46385527627228</v>
      </c>
      <c r="O1511">
        <f t="shared" si="239"/>
        <v>409.00780641415196</v>
      </c>
      <c r="P1511">
        <f t="shared" si="240"/>
        <v>10.878393585847999</v>
      </c>
      <c r="Q1511">
        <f t="shared" si="241"/>
        <v>0</v>
      </c>
      <c r="R1511">
        <f t="shared" si="242"/>
        <v>419.88619999999997</v>
      </c>
    </row>
    <row r="1512" spans="1:18" x14ac:dyDescent="0.3">
      <c r="A1512" t="s">
        <v>0</v>
      </c>
      <c r="B1512" t="s">
        <v>0</v>
      </c>
      <c r="C1512">
        <v>31</v>
      </c>
      <c r="D1512">
        <v>6</v>
      </c>
      <c r="E1512">
        <v>0</v>
      </c>
      <c r="F1512">
        <v>20251230</v>
      </c>
      <c r="G1512">
        <v>20260206</v>
      </c>
      <c r="H1512">
        <v>252.06209999999999</v>
      </c>
      <c r="I1512">
        <f t="shared" si="233"/>
        <v>37</v>
      </c>
      <c r="J1512">
        <f t="shared" si="234"/>
        <v>6.812489189189189</v>
      </c>
      <c r="K1512">
        <f t="shared" si="235"/>
        <v>256.13719870507805</v>
      </c>
      <c r="L1512">
        <f t="shared" si="236"/>
        <v>40.874935135135132</v>
      </c>
      <c r="M1512">
        <f t="shared" si="237"/>
        <v>0</v>
      </c>
      <c r="N1512">
        <f t="shared" si="238"/>
        <v>297.01213384021321</v>
      </c>
      <c r="O1512">
        <f t="shared" si="239"/>
        <v>217.37320748132336</v>
      </c>
      <c r="P1512">
        <f t="shared" si="240"/>
        <v>34.688892518676596</v>
      </c>
      <c r="Q1512">
        <f t="shared" si="241"/>
        <v>0</v>
      </c>
      <c r="R1512">
        <f t="shared" si="242"/>
        <v>252.06209999999996</v>
      </c>
    </row>
    <row r="1513" spans="1:18" x14ac:dyDescent="0.3">
      <c r="A1513" t="s">
        <v>0</v>
      </c>
      <c r="B1513" t="s">
        <v>0</v>
      </c>
      <c r="C1513">
        <v>31</v>
      </c>
      <c r="D1513">
        <v>5</v>
      </c>
      <c r="E1513">
        <v>0</v>
      </c>
      <c r="F1513">
        <v>20251230</v>
      </c>
      <c r="G1513">
        <v>20260205</v>
      </c>
      <c r="H1513">
        <v>420.10359999999997</v>
      </c>
      <c r="I1513">
        <f t="shared" si="233"/>
        <v>36</v>
      </c>
      <c r="J1513">
        <f t="shared" si="234"/>
        <v>11.669544444444444</v>
      </c>
      <c r="K1513">
        <f t="shared" si="235"/>
        <v>438.75363925827412</v>
      </c>
      <c r="L1513">
        <f t="shared" si="236"/>
        <v>58.347722222222217</v>
      </c>
      <c r="M1513">
        <f t="shared" si="237"/>
        <v>0</v>
      </c>
      <c r="N1513">
        <f t="shared" si="238"/>
        <v>497.10136148049634</v>
      </c>
      <c r="O1513">
        <f t="shared" si="239"/>
        <v>370.79355972098682</v>
      </c>
      <c r="P1513">
        <f t="shared" si="240"/>
        <v>49.310040279013151</v>
      </c>
      <c r="Q1513">
        <f t="shared" si="241"/>
        <v>0</v>
      </c>
      <c r="R1513">
        <f t="shared" si="242"/>
        <v>420.10359999999997</v>
      </c>
    </row>
    <row r="1514" spans="1:18" x14ac:dyDescent="0.3">
      <c r="A1514" t="s">
        <v>0</v>
      </c>
      <c r="B1514" t="s">
        <v>0</v>
      </c>
      <c r="C1514">
        <v>31</v>
      </c>
      <c r="D1514">
        <v>4</v>
      </c>
      <c r="E1514">
        <v>0</v>
      </c>
      <c r="F1514">
        <v>20251230</v>
      </c>
      <c r="G1514">
        <v>20260204</v>
      </c>
      <c r="H1514">
        <v>252.05029999999999</v>
      </c>
      <c r="I1514">
        <f t="shared" si="233"/>
        <v>35</v>
      </c>
      <c r="J1514">
        <f t="shared" si="234"/>
        <v>7.2014371428571424</v>
      </c>
      <c r="K1514">
        <f t="shared" si="235"/>
        <v>270.76093410163122</v>
      </c>
      <c r="L1514">
        <f t="shared" si="236"/>
        <v>28.80574857142857</v>
      </c>
      <c r="M1514">
        <f t="shared" si="237"/>
        <v>0</v>
      </c>
      <c r="N1514">
        <f t="shared" si="238"/>
        <v>299.5666826730598</v>
      </c>
      <c r="O1514">
        <f t="shared" si="239"/>
        <v>227.8136342120456</v>
      </c>
      <c r="P1514">
        <f t="shared" si="240"/>
        <v>24.236665787954404</v>
      </c>
      <c r="Q1514">
        <f t="shared" si="241"/>
        <v>0</v>
      </c>
      <c r="R1514">
        <f t="shared" si="242"/>
        <v>252.05029999999999</v>
      </c>
    </row>
    <row r="1515" spans="1:18" x14ac:dyDescent="0.3">
      <c r="A1515" t="s">
        <v>43</v>
      </c>
      <c r="B1515" t="s">
        <v>44</v>
      </c>
      <c r="C1515">
        <v>28</v>
      </c>
      <c r="D1515">
        <v>3</v>
      </c>
      <c r="E1515">
        <v>0</v>
      </c>
      <c r="F1515">
        <v>20260104</v>
      </c>
      <c r="G1515">
        <v>20260203</v>
      </c>
      <c r="H1515">
        <v>411030.69179999997</v>
      </c>
      <c r="I1515">
        <f t="shared" si="233"/>
        <v>31</v>
      </c>
      <c r="J1515">
        <f t="shared" si="234"/>
        <v>13259.054574193548</v>
      </c>
      <c r="K1515">
        <f t="shared" si="235"/>
        <v>450272.81251668348</v>
      </c>
      <c r="L1515">
        <f t="shared" si="236"/>
        <v>39777.163722580641</v>
      </c>
      <c r="M1515">
        <f t="shared" si="237"/>
        <v>0</v>
      </c>
      <c r="N1515">
        <f t="shared" si="238"/>
        <v>490049.97623926413</v>
      </c>
      <c r="O1515">
        <f t="shared" si="239"/>
        <v>377667.49229899322</v>
      </c>
      <c r="P1515">
        <f t="shared" si="240"/>
        <v>33363.19950100674</v>
      </c>
      <c r="Q1515">
        <f t="shared" si="241"/>
        <v>0</v>
      </c>
      <c r="R1515">
        <f t="shared" si="242"/>
        <v>411030.69179999997</v>
      </c>
    </row>
    <row r="1516" spans="1:18" x14ac:dyDescent="0.3">
      <c r="A1516" t="s">
        <v>0</v>
      </c>
      <c r="B1516" t="s">
        <v>0</v>
      </c>
      <c r="C1516">
        <v>23</v>
      </c>
      <c r="D1516">
        <v>5</v>
      </c>
      <c r="E1516">
        <v>0</v>
      </c>
      <c r="F1516">
        <v>20260109</v>
      </c>
      <c r="G1516">
        <v>20260205</v>
      </c>
      <c r="H1516">
        <v>42.043999999999997</v>
      </c>
      <c r="I1516">
        <f t="shared" si="233"/>
        <v>28</v>
      </c>
      <c r="J1516">
        <f t="shared" si="234"/>
        <v>1.5015714285714286</v>
      </c>
      <c r="K1516">
        <f t="shared" si="235"/>
        <v>41.886972113894153</v>
      </c>
      <c r="L1516">
        <f t="shared" si="236"/>
        <v>7.5078571428571426</v>
      </c>
      <c r="M1516">
        <f t="shared" si="237"/>
        <v>0</v>
      </c>
      <c r="N1516">
        <f t="shared" si="238"/>
        <v>49.394829256751294</v>
      </c>
      <c r="O1516">
        <f t="shared" si="239"/>
        <v>35.653445554037596</v>
      </c>
      <c r="P1516">
        <f t="shared" si="240"/>
        <v>6.390554445962402</v>
      </c>
      <c r="Q1516">
        <f t="shared" si="241"/>
        <v>0</v>
      </c>
      <c r="R1516">
        <f t="shared" si="242"/>
        <v>42.043999999999997</v>
      </c>
    </row>
    <row r="1517" spans="1:18" x14ac:dyDescent="0.3">
      <c r="A1517" t="s">
        <v>33</v>
      </c>
      <c r="B1517" t="s">
        <v>34</v>
      </c>
      <c r="C1517">
        <v>0</v>
      </c>
      <c r="D1517">
        <v>11</v>
      </c>
      <c r="E1517">
        <v>0</v>
      </c>
      <c r="F1517">
        <v>20260202</v>
      </c>
      <c r="G1517">
        <v>20260212</v>
      </c>
      <c r="H1517">
        <v>340086.38549999997</v>
      </c>
      <c r="I1517">
        <f t="shared" si="233"/>
        <v>11</v>
      </c>
      <c r="J1517">
        <f t="shared" si="234"/>
        <v>30916.944136363632</v>
      </c>
      <c r="K1517">
        <f t="shared" si="235"/>
        <v>0</v>
      </c>
      <c r="L1517">
        <f t="shared" si="236"/>
        <v>340086.38549999997</v>
      </c>
      <c r="M1517">
        <f t="shared" si="237"/>
        <v>0</v>
      </c>
      <c r="N1517">
        <f t="shared" si="238"/>
        <v>340086.38549999997</v>
      </c>
      <c r="O1517">
        <f t="shared" si="239"/>
        <v>0</v>
      </c>
      <c r="P1517">
        <f t="shared" si="240"/>
        <v>340086.38549999997</v>
      </c>
      <c r="Q1517">
        <f t="shared" si="241"/>
        <v>0</v>
      </c>
      <c r="R1517">
        <f t="shared" si="242"/>
        <v>340086.38549999997</v>
      </c>
    </row>
    <row r="1518" spans="1:18" x14ac:dyDescent="0.3">
      <c r="A1518" t="s">
        <v>33</v>
      </c>
      <c r="B1518" t="s">
        <v>34</v>
      </c>
      <c r="C1518">
        <v>31</v>
      </c>
      <c r="D1518">
        <v>7</v>
      </c>
      <c r="E1518">
        <v>0</v>
      </c>
      <c r="F1518">
        <v>20251231</v>
      </c>
      <c r="G1518">
        <v>20260207</v>
      </c>
      <c r="H1518">
        <v>18191.768599999999</v>
      </c>
      <c r="I1518">
        <f t="shared" si="233"/>
        <v>38</v>
      </c>
      <c r="J1518">
        <f t="shared" si="234"/>
        <v>478.73075263157892</v>
      </c>
      <c r="K1518">
        <f t="shared" si="235"/>
        <v>17999.405284578574</v>
      </c>
      <c r="L1518">
        <f t="shared" si="236"/>
        <v>3351.1152684210524</v>
      </c>
      <c r="M1518">
        <f t="shared" si="237"/>
        <v>0</v>
      </c>
      <c r="N1518">
        <f t="shared" si="238"/>
        <v>21350.520552999627</v>
      </c>
      <c r="O1518">
        <f t="shared" si="239"/>
        <v>15336.441800650473</v>
      </c>
      <c r="P1518">
        <f t="shared" si="240"/>
        <v>2855.3267993495247</v>
      </c>
      <c r="Q1518">
        <f t="shared" si="241"/>
        <v>0</v>
      </c>
      <c r="R1518">
        <f t="shared" si="242"/>
        <v>18191.768599999996</v>
      </c>
    </row>
    <row r="1519" spans="1:18" x14ac:dyDescent="0.3">
      <c r="A1519" t="s">
        <v>39</v>
      </c>
      <c r="B1519" t="s">
        <v>40</v>
      </c>
      <c r="C1519">
        <v>31</v>
      </c>
      <c r="D1519">
        <v>1</v>
      </c>
      <c r="E1519">
        <v>0</v>
      </c>
      <c r="F1519">
        <v>20251231</v>
      </c>
      <c r="G1519">
        <v>20260201</v>
      </c>
      <c r="H1519">
        <v>7474.1499000000003</v>
      </c>
      <c r="I1519">
        <f t="shared" si="233"/>
        <v>32</v>
      </c>
      <c r="J1519">
        <f t="shared" si="234"/>
        <v>233.56718437500001</v>
      </c>
      <c r="K1519">
        <f t="shared" si="235"/>
        <v>8781.7011746869684</v>
      </c>
      <c r="L1519">
        <f t="shared" si="236"/>
        <v>233.56718437500001</v>
      </c>
      <c r="M1519">
        <f t="shared" si="237"/>
        <v>0</v>
      </c>
      <c r="N1519">
        <f t="shared" si="238"/>
        <v>9015.268359061969</v>
      </c>
      <c r="O1519">
        <f t="shared" si="239"/>
        <v>7280.5099462891458</v>
      </c>
      <c r="P1519">
        <f t="shared" si="240"/>
        <v>193.6399537108542</v>
      </c>
      <c r="Q1519">
        <f t="shared" si="241"/>
        <v>0</v>
      </c>
      <c r="R1519">
        <f t="shared" si="242"/>
        <v>7474.1499000000003</v>
      </c>
    </row>
    <row r="1520" spans="1:18" x14ac:dyDescent="0.3">
      <c r="A1520" t="s">
        <v>0</v>
      </c>
      <c r="B1520" t="s">
        <v>0</v>
      </c>
      <c r="C1520">
        <v>31</v>
      </c>
      <c r="D1520">
        <v>3</v>
      </c>
      <c r="E1520">
        <v>0</v>
      </c>
      <c r="F1520">
        <v>20251230</v>
      </c>
      <c r="G1520">
        <v>20260203</v>
      </c>
      <c r="H1520">
        <v>546.03189999999995</v>
      </c>
      <c r="I1520">
        <f t="shared" si="233"/>
        <v>34</v>
      </c>
      <c r="J1520">
        <f t="shared" si="234"/>
        <v>16.059761764705883</v>
      </c>
      <c r="K1520">
        <f t="shared" si="235"/>
        <v>603.81782283199004</v>
      </c>
      <c r="L1520">
        <f t="shared" si="236"/>
        <v>48.179285294117648</v>
      </c>
      <c r="M1520">
        <f t="shared" si="237"/>
        <v>0</v>
      </c>
      <c r="N1520">
        <f t="shared" si="238"/>
        <v>651.99710812610772</v>
      </c>
      <c r="O1520">
        <f t="shared" si="239"/>
        <v>505.68290709510995</v>
      </c>
      <c r="P1520">
        <f t="shared" si="240"/>
        <v>40.348992904889997</v>
      </c>
      <c r="Q1520">
        <f t="shared" si="241"/>
        <v>0</v>
      </c>
      <c r="R1520">
        <f t="shared" si="242"/>
        <v>546.03189999999995</v>
      </c>
    </row>
    <row r="1521" spans="1:18" x14ac:dyDescent="0.3">
      <c r="A1521" t="s">
        <v>55</v>
      </c>
      <c r="B1521" t="s">
        <v>55</v>
      </c>
      <c r="C1521">
        <v>30</v>
      </c>
      <c r="D1521">
        <v>1</v>
      </c>
      <c r="E1521">
        <v>0</v>
      </c>
      <c r="F1521">
        <v>20260102</v>
      </c>
      <c r="G1521">
        <v>20260201</v>
      </c>
      <c r="H1521">
        <v>3670930.5750000002</v>
      </c>
      <c r="I1521">
        <f t="shared" si="233"/>
        <v>31</v>
      </c>
      <c r="J1521">
        <f t="shared" si="234"/>
        <v>118417.11532258065</v>
      </c>
      <c r="K1521">
        <f t="shared" si="235"/>
        <v>4308646.5340169184</v>
      </c>
      <c r="L1521">
        <f t="shared" si="236"/>
        <v>118417.11532258065</v>
      </c>
      <c r="M1521">
        <f t="shared" si="237"/>
        <v>0</v>
      </c>
      <c r="N1521">
        <f t="shared" si="238"/>
        <v>4427063.649339499</v>
      </c>
      <c r="O1521">
        <f t="shared" si="239"/>
        <v>3572738.8516201437</v>
      </c>
      <c r="P1521">
        <f t="shared" si="240"/>
        <v>98191.723379856543</v>
      </c>
      <c r="Q1521">
        <f t="shared" si="241"/>
        <v>0</v>
      </c>
      <c r="R1521">
        <f t="shared" si="242"/>
        <v>3670930.5750000002</v>
      </c>
    </row>
    <row r="1522" spans="1:18" x14ac:dyDescent="0.3">
      <c r="A1522" t="s">
        <v>35</v>
      </c>
      <c r="B1522" t="s">
        <v>36</v>
      </c>
      <c r="C1522">
        <v>20</v>
      </c>
      <c r="D1522">
        <v>2</v>
      </c>
      <c r="E1522">
        <v>0</v>
      </c>
      <c r="F1522">
        <v>20260112</v>
      </c>
      <c r="G1522">
        <v>20260202</v>
      </c>
      <c r="H1522">
        <v>516</v>
      </c>
      <c r="I1522">
        <f t="shared" si="233"/>
        <v>22</v>
      </c>
      <c r="J1522">
        <f t="shared" si="234"/>
        <v>23.454545454545453</v>
      </c>
      <c r="K1522">
        <f t="shared" si="235"/>
        <v>568.9343453682277</v>
      </c>
      <c r="L1522">
        <f t="shared" si="236"/>
        <v>46.909090909090907</v>
      </c>
      <c r="M1522">
        <f t="shared" si="237"/>
        <v>0</v>
      </c>
      <c r="N1522">
        <f t="shared" si="238"/>
        <v>615.84343627731857</v>
      </c>
      <c r="O1522">
        <f t="shared" si="239"/>
        <v>476.69603168070273</v>
      </c>
      <c r="P1522">
        <f t="shared" si="240"/>
        <v>39.30396831929729</v>
      </c>
      <c r="Q1522">
        <f t="shared" si="241"/>
        <v>0</v>
      </c>
      <c r="R1522">
        <f t="shared" si="242"/>
        <v>516</v>
      </c>
    </row>
    <row r="1523" spans="1:18" x14ac:dyDescent="0.3">
      <c r="A1523" t="s">
        <v>43</v>
      </c>
      <c r="B1523" t="s">
        <v>44</v>
      </c>
      <c r="C1523">
        <v>27</v>
      </c>
      <c r="D1523">
        <v>5</v>
      </c>
      <c r="E1523">
        <v>0</v>
      </c>
      <c r="F1523">
        <v>20260105</v>
      </c>
      <c r="G1523">
        <v>20260205</v>
      </c>
      <c r="H1523">
        <v>65433.207399999999</v>
      </c>
      <c r="I1523">
        <f t="shared" si="233"/>
        <v>32</v>
      </c>
      <c r="J1523">
        <f t="shared" si="234"/>
        <v>2044.78773125</v>
      </c>
      <c r="K1523">
        <f t="shared" si="235"/>
        <v>66960.259860624734</v>
      </c>
      <c r="L1523">
        <f t="shared" si="236"/>
        <v>10223.93865625</v>
      </c>
      <c r="M1523">
        <f t="shared" si="237"/>
        <v>0</v>
      </c>
      <c r="N1523">
        <f t="shared" si="238"/>
        <v>77184.198516874734</v>
      </c>
      <c r="O1523">
        <f t="shared" si="239"/>
        <v>56765.823254098374</v>
      </c>
      <c r="P1523">
        <f t="shared" si="240"/>
        <v>8667.3841459016221</v>
      </c>
      <c r="Q1523">
        <f t="shared" si="241"/>
        <v>0</v>
      </c>
      <c r="R1523">
        <f t="shared" si="242"/>
        <v>65433.207399999999</v>
      </c>
    </row>
    <row r="1524" spans="1:18" x14ac:dyDescent="0.3">
      <c r="A1524" t="s">
        <v>43</v>
      </c>
      <c r="B1524" t="s">
        <v>44</v>
      </c>
      <c r="C1524">
        <v>30</v>
      </c>
      <c r="D1524">
        <v>5</v>
      </c>
      <c r="E1524">
        <v>0</v>
      </c>
      <c r="F1524">
        <v>20260102</v>
      </c>
      <c r="G1524">
        <v>20260205</v>
      </c>
      <c r="H1524">
        <v>153666.85500000001</v>
      </c>
      <c r="I1524">
        <f t="shared" si="233"/>
        <v>35</v>
      </c>
      <c r="J1524">
        <f t="shared" si="234"/>
        <v>4390.4815714285714</v>
      </c>
      <c r="K1524">
        <f t="shared" si="235"/>
        <v>159749.14735820817</v>
      </c>
      <c r="L1524">
        <f t="shared" si="236"/>
        <v>21952.407857142858</v>
      </c>
      <c r="M1524">
        <f t="shared" si="237"/>
        <v>0</v>
      </c>
      <c r="N1524">
        <f t="shared" si="238"/>
        <v>181701.55521535102</v>
      </c>
      <c r="O1524">
        <f t="shared" si="239"/>
        <v>135101.4801957703</v>
      </c>
      <c r="P1524">
        <f t="shared" si="240"/>
        <v>18565.374804229716</v>
      </c>
      <c r="Q1524">
        <f t="shared" si="241"/>
        <v>0</v>
      </c>
      <c r="R1524">
        <f t="shared" si="242"/>
        <v>153666.85500000001</v>
      </c>
    </row>
    <row r="1525" spans="1:18" x14ac:dyDescent="0.3">
      <c r="A1525" t="s">
        <v>35</v>
      </c>
      <c r="B1525" t="s">
        <v>34</v>
      </c>
      <c r="C1525">
        <v>17</v>
      </c>
      <c r="D1525">
        <v>4</v>
      </c>
      <c r="E1525">
        <v>0</v>
      </c>
      <c r="F1525">
        <v>20260115</v>
      </c>
      <c r="G1525">
        <v>20260204</v>
      </c>
      <c r="H1525">
        <v>9092.6214</v>
      </c>
      <c r="I1525">
        <f t="shared" si="233"/>
        <v>21</v>
      </c>
      <c r="J1525">
        <f t="shared" si="234"/>
        <v>432.98197142857146</v>
      </c>
      <c r="K1525">
        <f t="shared" si="235"/>
        <v>8927.3769004010337</v>
      </c>
      <c r="L1525">
        <f t="shared" si="236"/>
        <v>1731.9278857142858</v>
      </c>
      <c r="M1525">
        <f t="shared" si="237"/>
        <v>0</v>
      </c>
      <c r="N1525">
        <f t="shared" si="238"/>
        <v>10659.304786115319</v>
      </c>
      <c r="O1525">
        <f t="shared" si="239"/>
        <v>7615.2488252505373</v>
      </c>
      <c r="P1525">
        <f t="shared" si="240"/>
        <v>1477.3725747494634</v>
      </c>
      <c r="Q1525">
        <f t="shared" si="241"/>
        <v>0</v>
      </c>
      <c r="R1525">
        <f t="shared" si="242"/>
        <v>9092.6214</v>
      </c>
    </row>
    <row r="1526" spans="1:18" x14ac:dyDescent="0.3">
      <c r="A1526" t="s">
        <v>35</v>
      </c>
      <c r="B1526" t="s">
        <v>36</v>
      </c>
      <c r="C1526">
        <v>0</v>
      </c>
      <c r="D1526">
        <v>1</v>
      </c>
      <c r="E1526">
        <v>0</v>
      </c>
      <c r="F1526">
        <v>20260205</v>
      </c>
      <c r="G1526">
        <v>20260205</v>
      </c>
      <c r="H1526">
        <v>516</v>
      </c>
      <c r="I1526">
        <f t="shared" si="233"/>
        <v>1</v>
      </c>
      <c r="J1526">
        <f t="shared" si="234"/>
        <v>516</v>
      </c>
      <c r="K1526">
        <f t="shared" si="235"/>
        <v>0</v>
      </c>
      <c r="L1526">
        <f t="shared" si="236"/>
        <v>516</v>
      </c>
      <c r="M1526">
        <f t="shared" si="237"/>
        <v>0</v>
      </c>
      <c r="N1526">
        <f t="shared" si="238"/>
        <v>516</v>
      </c>
      <c r="O1526">
        <f t="shared" si="239"/>
        <v>0</v>
      </c>
      <c r="P1526">
        <f t="shared" si="240"/>
        <v>516</v>
      </c>
      <c r="Q1526">
        <f t="shared" si="241"/>
        <v>0</v>
      </c>
      <c r="R1526">
        <f t="shared" si="242"/>
        <v>516</v>
      </c>
    </row>
    <row r="1527" spans="1:18" x14ac:dyDescent="0.3">
      <c r="A1527" t="s">
        <v>33</v>
      </c>
      <c r="B1527" t="s">
        <v>34</v>
      </c>
      <c r="C1527">
        <v>16</v>
      </c>
      <c r="D1527">
        <v>2</v>
      </c>
      <c r="E1527">
        <v>0</v>
      </c>
      <c r="F1527">
        <v>20260116</v>
      </c>
      <c r="G1527">
        <v>20260202</v>
      </c>
      <c r="H1527">
        <v>278444.0393</v>
      </c>
      <c r="I1527">
        <f t="shared" si="233"/>
        <v>18</v>
      </c>
      <c r="J1527">
        <f t="shared" si="234"/>
        <v>15469.113294444445</v>
      </c>
      <c r="K1527">
        <f t="shared" si="235"/>
        <v>300186.07225308119</v>
      </c>
      <c r="L1527">
        <f t="shared" si="236"/>
        <v>30938.226588888891</v>
      </c>
      <c r="M1527">
        <f t="shared" si="237"/>
        <v>0</v>
      </c>
      <c r="N1527">
        <f t="shared" si="238"/>
        <v>331124.2988419701</v>
      </c>
      <c r="O1527">
        <f t="shared" si="239"/>
        <v>252427.93353453273</v>
      </c>
      <c r="P1527">
        <f t="shared" si="240"/>
        <v>26016.105765467266</v>
      </c>
      <c r="Q1527">
        <f t="shared" si="241"/>
        <v>0</v>
      </c>
      <c r="R1527">
        <f t="shared" si="242"/>
        <v>278444.0393</v>
      </c>
    </row>
    <row r="1528" spans="1:18" x14ac:dyDescent="0.3">
      <c r="A1528" t="s">
        <v>33</v>
      </c>
      <c r="B1528" t="s">
        <v>34</v>
      </c>
      <c r="C1528">
        <v>3</v>
      </c>
      <c r="D1528">
        <v>2</v>
      </c>
      <c r="E1528">
        <v>0</v>
      </c>
      <c r="F1528">
        <v>20260129</v>
      </c>
      <c r="G1528">
        <v>20260202</v>
      </c>
      <c r="H1528">
        <v>294.76429999999999</v>
      </c>
      <c r="I1528">
        <f t="shared" si="233"/>
        <v>5</v>
      </c>
      <c r="J1528">
        <f t="shared" si="234"/>
        <v>58.952860000000001</v>
      </c>
      <c r="K1528">
        <f t="shared" si="235"/>
        <v>214.50196216775151</v>
      </c>
      <c r="L1528">
        <f t="shared" si="236"/>
        <v>117.90572</v>
      </c>
      <c r="M1528">
        <f t="shared" si="237"/>
        <v>0</v>
      </c>
      <c r="N1528">
        <f t="shared" si="238"/>
        <v>332.40768216775155</v>
      </c>
      <c r="O1528">
        <f t="shared" si="239"/>
        <v>190.21076864010502</v>
      </c>
      <c r="P1528">
        <f t="shared" si="240"/>
        <v>104.55353135989493</v>
      </c>
      <c r="Q1528">
        <f t="shared" si="241"/>
        <v>0</v>
      </c>
      <c r="R1528">
        <f t="shared" si="242"/>
        <v>294.76429999999993</v>
      </c>
    </row>
    <row r="1529" spans="1:18" x14ac:dyDescent="0.3">
      <c r="A1529" t="s">
        <v>33</v>
      </c>
      <c r="B1529" t="s">
        <v>34</v>
      </c>
      <c r="C1529">
        <v>0</v>
      </c>
      <c r="D1529">
        <v>3</v>
      </c>
      <c r="E1529">
        <v>0</v>
      </c>
      <c r="F1529">
        <v>20260203</v>
      </c>
      <c r="G1529">
        <v>20260205</v>
      </c>
      <c r="H1529">
        <v>35978.977599999998</v>
      </c>
      <c r="I1529">
        <f t="shared" si="233"/>
        <v>3</v>
      </c>
      <c r="J1529">
        <f t="shared" si="234"/>
        <v>11992.992533333332</v>
      </c>
      <c r="K1529">
        <f t="shared" si="235"/>
        <v>0</v>
      </c>
      <c r="L1529">
        <f t="shared" si="236"/>
        <v>35978.977599999998</v>
      </c>
      <c r="M1529">
        <f t="shared" si="237"/>
        <v>0</v>
      </c>
      <c r="N1529">
        <f t="shared" si="238"/>
        <v>35978.977599999998</v>
      </c>
      <c r="O1529">
        <f t="shared" si="239"/>
        <v>0</v>
      </c>
      <c r="P1529">
        <f t="shared" si="240"/>
        <v>35978.977599999998</v>
      </c>
      <c r="Q1529">
        <f t="shared" si="241"/>
        <v>0</v>
      </c>
      <c r="R1529">
        <f t="shared" si="242"/>
        <v>35978.977599999998</v>
      </c>
    </row>
    <row r="1530" spans="1:18" x14ac:dyDescent="0.3">
      <c r="A1530" t="s">
        <v>33</v>
      </c>
      <c r="B1530" t="s">
        <v>34</v>
      </c>
      <c r="C1530">
        <v>1</v>
      </c>
      <c r="D1530">
        <v>10</v>
      </c>
      <c r="E1530">
        <v>0</v>
      </c>
      <c r="F1530">
        <v>20260131</v>
      </c>
      <c r="G1530">
        <v>20260210</v>
      </c>
      <c r="H1530">
        <v>2486.7152999999998</v>
      </c>
      <c r="I1530">
        <f t="shared" si="233"/>
        <v>11</v>
      </c>
      <c r="J1530">
        <f t="shared" si="234"/>
        <v>226.06502727272726</v>
      </c>
      <c r="K1530">
        <f t="shared" si="235"/>
        <v>274.18173281446821</v>
      </c>
      <c r="L1530">
        <f t="shared" si="236"/>
        <v>2260.6502727272727</v>
      </c>
      <c r="M1530">
        <f t="shared" si="237"/>
        <v>0</v>
      </c>
      <c r="N1530">
        <f t="shared" si="238"/>
        <v>2534.8320055417407</v>
      </c>
      <c r="O1530">
        <f t="shared" si="239"/>
        <v>268.97715843876375</v>
      </c>
      <c r="P1530">
        <f t="shared" si="240"/>
        <v>2217.7381415612363</v>
      </c>
      <c r="Q1530">
        <f t="shared" si="241"/>
        <v>0</v>
      </c>
      <c r="R1530">
        <f t="shared" si="242"/>
        <v>2486.7152999999998</v>
      </c>
    </row>
    <row r="1531" spans="1:18" x14ac:dyDescent="0.3">
      <c r="A1531" t="s">
        <v>35</v>
      </c>
      <c r="B1531" t="s">
        <v>36</v>
      </c>
      <c r="C1531">
        <v>26</v>
      </c>
      <c r="D1531">
        <v>11</v>
      </c>
      <c r="E1531">
        <v>0</v>
      </c>
      <c r="F1531">
        <v>20260106</v>
      </c>
      <c r="G1531">
        <v>20260211</v>
      </c>
      <c r="H1531">
        <v>4128</v>
      </c>
      <c r="I1531">
        <f t="shared" si="233"/>
        <v>37</v>
      </c>
      <c r="J1531">
        <f t="shared" si="234"/>
        <v>111.56756756756756</v>
      </c>
      <c r="K1531">
        <f t="shared" si="235"/>
        <v>3518.1669789256894</v>
      </c>
      <c r="L1531">
        <f t="shared" si="236"/>
        <v>1227.2432432432431</v>
      </c>
      <c r="M1531">
        <f t="shared" si="237"/>
        <v>0</v>
      </c>
      <c r="N1531">
        <f t="shared" si="238"/>
        <v>4745.4102221689327</v>
      </c>
      <c r="O1531">
        <f t="shared" si="239"/>
        <v>3060.4294695448648</v>
      </c>
      <c r="P1531">
        <f t="shared" si="240"/>
        <v>1067.570530455135</v>
      </c>
      <c r="Q1531">
        <f t="shared" si="241"/>
        <v>0</v>
      </c>
      <c r="R1531">
        <f t="shared" si="242"/>
        <v>4128</v>
      </c>
    </row>
    <row r="1532" spans="1:18" x14ac:dyDescent="0.3">
      <c r="A1532" t="s">
        <v>35</v>
      </c>
      <c r="B1532" t="s">
        <v>36</v>
      </c>
      <c r="C1532">
        <v>24</v>
      </c>
      <c r="D1532">
        <v>11</v>
      </c>
      <c r="E1532">
        <v>0</v>
      </c>
      <c r="F1532">
        <v>20260108</v>
      </c>
      <c r="G1532">
        <v>20260211</v>
      </c>
      <c r="H1532">
        <v>516</v>
      </c>
      <c r="I1532">
        <f t="shared" si="233"/>
        <v>35</v>
      </c>
      <c r="J1532">
        <f t="shared" si="234"/>
        <v>14.742857142857142</v>
      </c>
      <c r="K1532">
        <f t="shared" si="235"/>
        <v>429.13904907774895</v>
      </c>
      <c r="L1532">
        <f t="shared" si="236"/>
        <v>162.17142857142855</v>
      </c>
      <c r="M1532">
        <f t="shared" si="237"/>
        <v>0</v>
      </c>
      <c r="N1532">
        <f t="shared" si="238"/>
        <v>591.31047764917753</v>
      </c>
      <c r="O1532">
        <f t="shared" si="239"/>
        <v>374.48304688335918</v>
      </c>
      <c r="P1532">
        <f t="shared" si="240"/>
        <v>141.51695311664079</v>
      </c>
      <c r="Q1532">
        <f t="shared" si="241"/>
        <v>0</v>
      </c>
      <c r="R1532">
        <f t="shared" si="242"/>
        <v>516</v>
      </c>
    </row>
    <row r="1533" spans="1:18" x14ac:dyDescent="0.3">
      <c r="A1533" t="s">
        <v>33</v>
      </c>
      <c r="B1533" t="s">
        <v>34</v>
      </c>
      <c r="C1533">
        <v>0</v>
      </c>
      <c r="D1533">
        <v>5</v>
      </c>
      <c r="E1533">
        <v>0</v>
      </c>
      <c r="F1533">
        <v>20260202</v>
      </c>
      <c r="G1533">
        <v>20260206</v>
      </c>
      <c r="H1533">
        <v>1771.1587999999999</v>
      </c>
      <c r="I1533">
        <f t="shared" si="233"/>
        <v>5</v>
      </c>
      <c r="J1533">
        <f t="shared" si="234"/>
        <v>354.23176000000001</v>
      </c>
      <c r="K1533">
        <f t="shared" si="235"/>
        <v>0</v>
      </c>
      <c r="L1533">
        <f t="shared" si="236"/>
        <v>1771.1588000000002</v>
      </c>
      <c r="M1533">
        <f t="shared" si="237"/>
        <v>0</v>
      </c>
      <c r="N1533">
        <f t="shared" si="238"/>
        <v>1771.1588000000002</v>
      </c>
      <c r="O1533">
        <f t="shared" si="239"/>
        <v>0</v>
      </c>
      <c r="P1533">
        <f t="shared" si="240"/>
        <v>1771.1587999999999</v>
      </c>
      <c r="Q1533">
        <f t="shared" si="241"/>
        <v>0</v>
      </c>
      <c r="R1533">
        <f t="shared" si="242"/>
        <v>1771.1587999999999</v>
      </c>
    </row>
    <row r="1534" spans="1:18" x14ac:dyDescent="0.3">
      <c r="A1534" t="s">
        <v>33</v>
      </c>
      <c r="B1534" t="s">
        <v>34</v>
      </c>
      <c r="C1534">
        <v>9</v>
      </c>
      <c r="D1534">
        <v>11</v>
      </c>
      <c r="E1534">
        <v>0</v>
      </c>
      <c r="F1534">
        <v>20260123</v>
      </c>
      <c r="G1534">
        <v>20260211</v>
      </c>
      <c r="H1534">
        <v>842.12419999999997</v>
      </c>
      <c r="I1534">
        <f t="shared" si="233"/>
        <v>20</v>
      </c>
      <c r="J1534">
        <f t="shared" si="234"/>
        <v>42.106209999999997</v>
      </c>
      <c r="K1534">
        <f t="shared" si="235"/>
        <v>459.61458007876456</v>
      </c>
      <c r="L1534">
        <f t="shared" si="236"/>
        <v>463.16830999999996</v>
      </c>
      <c r="M1534">
        <f t="shared" si="237"/>
        <v>0</v>
      </c>
      <c r="N1534">
        <f t="shared" si="238"/>
        <v>922.78289007876447</v>
      </c>
      <c r="O1534">
        <f t="shared" si="239"/>
        <v>419.44054741210959</v>
      </c>
      <c r="P1534">
        <f t="shared" si="240"/>
        <v>422.68365258789044</v>
      </c>
      <c r="Q1534">
        <f t="shared" si="241"/>
        <v>0</v>
      </c>
      <c r="R1534">
        <f t="shared" si="242"/>
        <v>842.12419999999997</v>
      </c>
    </row>
    <row r="1535" spans="1:18" x14ac:dyDescent="0.3">
      <c r="A1535" t="s">
        <v>33</v>
      </c>
      <c r="B1535" t="s">
        <v>34</v>
      </c>
      <c r="C1535">
        <v>2</v>
      </c>
      <c r="D1535">
        <v>3</v>
      </c>
      <c r="E1535">
        <v>0</v>
      </c>
      <c r="F1535">
        <v>20260130</v>
      </c>
      <c r="G1535">
        <v>20260203</v>
      </c>
      <c r="H1535">
        <v>7292.4101000000001</v>
      </c>
      <c r="I1535">
        <f t="shared" si="233"/>
        <v>5</v>
      </c>
      <c r="J1535">
        <f t="shared" si="234"/>
        <v>1458.4820199999999</v>
      </c>
      <c r="K1535">
        <f t="shared" si="235"/>
        <v>3537.8238938295872</v>
      </c>
      <c r="L1535">
        <f t="shared" si="236"/>
        <v>4375.4460600000002</v>
      </c>
      <c r="M1535">
        <f t="shared" si="237"/>
        <v>0</v>
      </c>
      <c r="N1535">
        <f t="shared" si="238"/>
        <v>7913.2699538295874</v>
      </c>
      <c r="O1535">
        <f t="shared" si="239"/>
        <v>3260.2530743815691</v>
      </c>
      <c r="P1535">
        <f t="shared" si="240"/>
        <v>4032.1570256184309</v>
      </c>
      <c r="Q1535">
        <f t="shared" si="241"/>
        <v>0</v>
      </c>
      <c r="R1535">
        <f t="shared" si="242"/>
        <v>7292.4101000000001</v>
      </c>
    </row>
    <row r="1536" spans="1:18" x14ac:dyDescent="0.3">
      <c r="A1536" t="s">
        <v>33</v>
      </c>
      <c r="B1536" t="s">
        <v>34</v>
      </c>
      <c r="C1536">
        <v>19</v>
      </c>
      <c r="D1536">
        <v>10</v>
      </c>
      <c r="E1536">
        <v>0</v>
      </c>
      <c r="F1536">
        <v>20260113</v>
      </c>
      <c r="G1536">
        <v>20260210</v>
      </c>
      <c r="H1536">
        <v>10178.463900000001</v>
      </c>
      <c r="I1536">
        <f t="shared" si="233"/>
        <v>29</v>
      </c>
      <c r="J1536">
        <f t="shared" si="234"/>
        <v>350.98151379310349</v>
      </c>
      <c r="K1536">
        <f t="shared" si="235"/>
        <v>8088.0342049073342</v>
      </c>
      <c r="L1536">
        <f t="shared" si="236"/>
        <v>3509.8151379310348</v>
      </c>
      <c r="M1536">
        <f t="shared" si="237"/>
        <v>0</v>
      </c>
      <c r="N1536">
        <f t="shared" si="238"/>
        <v>11597.84934283837</v>
      </c>
      <c r="O1536">
        <f t="shared" si="239"/>
        <v>7098.1922374641927</v>
      </c>
      <c r="P1536">
        <f t="shared" si="240"/>
        <v>3080.2716625358066</v>
      </c>
      <c r="Q1536">
        <f t="shared" si="241"/>
        <v>0</v>
      </c>
      <c r="R1536">
        <f t="shared" si="242"/>
        <v>10178.463899999999</v>
      </c>
    </row>
    <row r="1537" spans="1:18" x14ac:dyDescent="0.3">
      <c r="A1537" t="s">
        <v>33</v>
      </c>
      <c r="B1537" t="s">
        <v>34</v>
      </c>
      <c r="C1537">
        <v>8</v>
      </c>
      <c r="D1537">
        <v>11</v>
      </c>
      <c r="E1537">
        <v>0</v>
      </c>
      <c r="F1537">
        <v>20260124</v>
      </c>
      <c r="G1537">
        <v>20260211</v>
      </c>
      <c r="H1537">
        <v>1136.9745</v>
      </c>
      <c r="I1537">
        <f t="shared" si="233"/>
        <v>19</v>
      </c>
      <c r="J1537">
        <f t="shared" si="234"/>
        <v>59.840763157894742</v>
      </c>
      <c r="K1537">
        <f t="shared" si="235"/>
        <v>580.62034038649938</v>
      </c>
      <c r="L1537">
        <f t="shared" si="236"/>
        <v>658.2483947368421</v>
      </c>
      <c r="M1537">
        <f t="shared" si="237"/>
        <v>0</v>
      </c>
      <c r="N1537">
        <f t="shared" si="238"/>
        <v>1238.8687351233416</v>
      </c>
      <c r="O1537">
        <f t="shared" si="239"/>
        <v>532.86559139378517</v>
      </c>
      <c r="P1537">
        <f t="shared" si="240"/>
        <v>604.10890860621487</v>
      </c>
      <c r="Q1537">
        <f t="shared" si="241"/>
        <v>0</v>
      </c>
      <c r="R1537">
        <f t="shared" si="242"/>
        <v>1136.9745</v>
      </c>
    </row>
    <row r="1538" spans="1:18" x14ac:dyDescent="0.3">
      <c r="A1538" t="s">
        <v>33</v>
      </c>
      <c r="B1538" t="s">
        <v>34</v>
      </c>
      <c r="C1538">
        <v>2</v>
      </c>
      <c r="D1538">
        <v>4</v>
      </c>
      <c r="E1538">
        <v>0</v>
      </c>
      <c r="F1538">
        <v>20260130</v>
      </c>
      <c r="G1538">
        <v>20260204</v>
      </c>
      <c r="H1538">
        <v>843.21130000000005</v>
      </c>
      <c r="I1538">
        <f t="shared" si="233"/>
        <v>6</v>
      </c>
      <c r="J1538">
        <f t="shared" si="234"/>
        <v>140.53521666666668</v>
      </c>
      <c r="K1538">
        <f t="shared" si="235"/>
        <v>340.89473893401265</v>
      </c>
      <c r="L1538">
        <f t="shared" si="236"/>
        <v>562.14086666666674</v>
      </c>
      <c r="M1538">
        <f t="shared" si="237"/>
        <v>0</v>
      </c>
      <c r="N1538">
        <f t="shared" si="238"/>
        <v>903.03560560067945</v>
      </c>
      <c r="O1538">
        <f t="shared" si="239"/>
        <v>318.31114321179666</v>
      </c>
      <c r="P1538">
        <f t="shared" si="240"/>
        <v>524.90015678820328</v>
      </c>
      <c r="Q1538">
        <f t="shared" si="241"/>
        <v>0</v>
      </c>
      <c r="R1538">
        <f t="shared" si="242"/>
        <v>843.21129999999994</v>
      </c>
    </row>
    <row r="1539" spans="1:18" x14ac:dyDescent="0.3">
      <c r="A1539" t="s">
        <v>33</v>
      </c>
      <c r="B1539" t="s">
        <v>34</v>
      </c>
      <c r="C1539">
        <v>5</v>
      </c>
      <c r="D1539">
        <v>11</v>
      </c>
      <c r="E1539">
        <v>0</v>
      </c>
      <c r="F1539">
        <v>20260127</v>
      </c>
      <c r="G1539">
        <v>20260211</v>
      </c>
      <c r="H1539">
        <v>11286.0543</v>
      </c>
      <c r="I1539">
        <f t="shared" si="233"/>
        <v>16</v>
      </c>
      <c r="J1539">
        <f t="shared" si="234"/>
        <v>705.37839374999999</v>
      </c>
      <c r="K1539">
        <f t="shared" si="235"/>
        <v>4277.5716487747395</v>
      </c>
      <c r="L1539">
        <f t="shared" si="236"/>
        <v>7759.1623312499996</v>
      </c>
      <c r="M1539">
        <f t="shared" si="237"/>
        <v>0</v>
      </c>
      <c r="N1539">
        <f t="shared" si="238"/>
        <v>12036.733980024739</v>
      </c>
      <c r="O1539">
        <f t="shared" si="239"/>
        <v>4010.7977778963104</v>
      </c>
      <c r="P1539">
        <f t="shared" si="240"/>
        <v>7275.2565221036893</v>
      </c>
      <c r="Q1539">
        <f t="shared" si="241"/>
        <v>0</v>
      </c>
      <c r="R1539">
        <f t="shared" si="242"/>
        <v>11286.0543</v>
      </c>
    </row>
    <row r="1540" spans="1:18" x14ac:dyDescent="0.3">
      <c r="A1540" t="s">
        <v>35</v>
      </c>
      <c r="B1540" t="s">
        <v>34</v>
      </c>
      <c r="C1540">
        <v>26</v>
      </c>
      <c r="D1540">
        <v>10</v>
      </c>
      <c r="E1540">
        <v>0</v>
      </c>
      <c r="F1540">
        <v>20260106</v>
      </c>
      <c r="G1540">
        <v>20260210</v>
      </c>
      <c r="H1540">
        <v>109271.59050000001</v>
      </c>
      <c r="I1540">
        <f t="shared" si="233"/>
        <v>36</v>
      </c>
      <c r="J1540">
        <f t="shared" si="234"/>
        <v>3035.3219583333334</v>
      </c>
      <c r="K1540">
        <f t="shared" si="235"/>
        <v>95715.714853683734</v>
      </c>
      <c r="L1540">
        <f t="shared" si="236"/>
        <v>30353.219583333335</v>
      </c>
      <c r="M1540">
        <f t="shared" si="237"/>
        <v>0</v>
      </c>
      <c r="N1540">
        <f t="shared" si="238"/>
        <v>126068.93443701707</v>
      </c>
      <c r="O1540">
        <f t="shared" si="239"/>
        <v>82962.614418952871</v>
      </c>
      <c r="P1540">
        <f t="shared" si="240"/>
        <v>26308.976081047131</v>
      </c>
      <c r="Q1540">
        <f t="shared" si="241"/>
        <v>0</v>
      </c>
      <c r="R1540">
        <f t="shared" si="242"/>
        <v>109271.59050000001</v>
      </c>
    </row>
    <row r="1541" spans="1:18" x14ac:dyDescent="0.3">
      <c r="A1541" t="s">
        <v>33</v>
      </c>
      <c r="B1541" t="s">
        <v>34</v>
      </c>
      <c r="C1541">
        <v>0</v>
      </c>
      <c r="D1541">
        <v>3</v>
      </c>
      <c r="E1541">
        <v>0</v>
      </c>
      <c r="F1541">
        <v>20260204</v>
      </c>
      <c r="G1541">
        <v>20260206</v>
      </c>
      <c r="H1541">
        <v>6947.8513999999996</v>
      </c>
      <c r="I1541">
        <f t="shared" si="233"/>
        <v>3</v>
      </c>
      <c r="J1541">
        <f t="shared" si="234"/>
        <v>2315.9504666666667</v>
      </c>
      <c r="K1541">
        <f t="shared" si="235"/>
        <v>0</v>
      </c>
      <c r="L1541">
        <f t="shared" si="236"/>
        <v>6947.8513999999996</v>
      </c>
      <c r="M1541">
        <f t="shared" si="237"/>
        <v>0</v>
      </c>
      <c r="N1541">
        <f t="shared" si="238"/>
        <v>6947.8513999999996</v>
      </c>
      <c r="O1541">
        <f t="shared" si="239"/>
        <v>0</v>
      </c>
      <c r="P1541">
        <f t="shared" si="240"/>
        <v>6947.8513999999996</v>
      </c>
      <c r="Q1541">
        <f t="shared" si="241"/>
        <v>0</v>
      </c>
      <c r="R1541">
        <f t="shared" si="242"/>
        <v>6947.8513999999996</v>
      </c>
    </row>
    <row r="1542" spans="1:18" x14ac:dyDescent="0.3">
      <c r="A1542" t="s">
        <v>33</v>
      </c>
      <c r="B1542" t="s">
        <v>34</v>
      </c>
      <c r="C1542">
        <v>0</v>
      </c>
      <c r="D1542">
        <v>5</v>
      </c>
      <c r="E1542">
        <v>0</v>
      </c>
      <c r="F1542">
        <v>20260207</v>
      </c>
      <c r="G1542">
        <v>20260211</v>
      </c>
      <c r="H1542">
        <v>1095.7636</v>
      </c>
      <c r="I1542">
        <f t="shared" si="233"/>
        <v>5</v>
      </c>
      <c r="J1542">
        <f t="shared" si="234"/>
        <v>219.15271999999999</v>
      </c>
      <c r="K1542">
        <f t="shared" si="235"/>
        <v>0</v>
      </c>
      <c r="L1542">
        <f t="shared" si="236"/>
        <v>1095.7636</v>
      </c>
      <c r="M1542">
        <f t="shared" si="237"/>
        <v>0</v>
      </c>
      <c r="N1542">
        <f t="shared" si="238"/>
        <v>1095.7636</v>
      </c>
      <c r="O1542">
        <f t="shared" si="239"/>
        <v>0</v>
      </c>
      <c r="P1542">
        <f t="shared" si="240"/>
        <v>1095.7636</v>
      </c>
      <c r="Q1542">
        <f t="shared" si="241"/>
        <v>0</v>
      </c>
      <c r="R1542">
        <f t="shared" si="242"/>
        <v>1095.7636</v>
      </c>
    </row>
    <row r="1543" spans="1:18" x14ac:dyDescent="0.3">
      <c r="A1543" t="s">
        <v>0</v>
      </c>
      <c r="B1543" t="s">
        <v>0</v>
      </c>
      <c r="C1543">
        <v>31</v>
      </c>
      <c r="D1543">
        <v>10</v>
      </c>
      <c r="E1543">
        <v>0</v>
      </c>
      <c r="F1543">
        <v>20251205</v>
      </c>
      <c r="G1543">
        <v>20260210</v>
      </c>
      <c r="H1543">
        <v>210.16050000000001</v>
      </c>
      <c r="I1543">
        <f t="shared" si="233"/>
        <v>41</v>
      </c>
      <c r="J1543">
        <f t="shared" si="234"/>
        <v>5.1258658536585369</v>
      </c>
      <c r="K1543">
        <f t="shared" si="235"/>
        <v>192.72322997262228</v>
      </c>
      <c r="L1543">
        <f t="shared" si="236"/>
        <v>51.258658536585372</v>
      </c>
      <c r="M1543">
        <f t="shared" si="237"/>
        <v>0</v>
      </c>
      <c r="N1543">
        <f t="shared" si="238"/>
        <v>243.98188850920764</v>
      </c>
      <c r="O1543">
        <f t="shared" si="239"/>
        <v>166.00744678280802</v>
      </c>
      <c r="P1543">
        <f t="shared" si="240"/>
        <v>44.153053217192003</v>
      </c>
      <c r="Q1543">
        <f t="shared" si="241"/>
        <v>0</v>
      </c>
      <c r="R1543">
        <f t="shared" si="242"/>
        <v>210.16050000000001</v>
      </c>
    </row>
    <row r="1544" spans="1:18" x14ac:dyDescent="0.3">
      <c r="A1544" t="s">
        <v>33</v>
      </c>
      <c r="B1544" t="s">
        <v>34</v>
      </c>
      <c r="C1544">
        <v>18</v>
      </c>
      <c r="D1544">
        <v>6</v>
      </c>
      <c r="E1544">
        <v>0</v>
      </c>
      <c r="F1544">
        <v>20260114</v>
      </c>
      <c r="G1544">
        <v>20260206</v>
      </c>
      <c r="H1544">
        <v>35156.183400000002</v>
      </c>
      <c r="I1544">
        <f t="shared" si="233"/>
        <v>24</v>
      </c>
      <c r="J1544">
        <f t="shared" si="234"/>
        <v>1464.8409750000001</v>
      </c>
      <c r="K1544">
        <f t="shared" si="235"/>
        <v>31979.238673193009</v>
      </c>
      <c r="L1544">
        <f t="shared" si="236"/>
        <v>8789.0458500000004</v>
      </c>
      <c r="M1544">
        <f t="shared" si="237"/>
        <v>0</v>
      </c>
      <c r="N1544">
        <f t="shared" si="238"/>
        <v>40768.284523193011</v>
      </c>
      <c r="O1544">
        <f t="shared" si="239"/>
        <v>27577.024467329546</v>
      </c>
      <c r="P1544">
        <f t="shared" si="240"/>
        <v>7579.1589326704534</v>
      </c>
      <c r="Q1544">
        <f t="shared" si="241"/>
        <v>0</v>
      </c>
      <c r="R1544">
        <f t="shared" si="242"/>
        <v>35156.183400000002</v>
      </c>
    </row>
    <row r="1545" spans="1:18" x14ac:dyDescent="0.3">
      <c r="A1545" t="s">
        <v>37</v>
      </c>
      <c r="B1545" t="s">
        <v>38</v>
      </c>
      <c r="C1545">
        <v>29</v>
      </c>
      <c r="D1545">
        <v>11</v>
      </c>
      <c r="E1545">
        <v>0</v>
      </c>
      <c r="F1545">
        <v>20260103</v>
      </c>
      <c r="G1545">
        <v>20260211</v>
      </c>
      <c r="H1545">
        <v>5926.9440000000004</v>
      </c>
      <c r="I1545">
        <f t="shared" si="233"/>
        <v>40</v>
      </c>
      <c r="J1545">
        <f t="shared" si="234"/>
        <v>148.17360000000002</v>
      </c>
      <c r="K1545">
        <f t="shared" si="235"/>
        <v>5211.6346874566498</v>
      </c>
      <c r="L1545">
        <f t="shared" si="236"/>
        <v>1629.9096000000002</v>
      </c>
      <c r="M1545">
        <f t="shared" si="237"/>
        <v>0</v>
      </c>
      <c r="N1545">
        <f t="shared" si="238"/>
        <v>6841.5442874566497</v>
      </c>
      <c r="O1545">
        <f t="shared" si="239"/>
        <v>4514.9261107094444</v>
      </c>
      <c r="P1545">
        <f t="shared" si="240"/>
        <v>1412.0178892905562</v>
      </c>
      <c r="Q1545">
        <f t="shared" si="241"/>
        <v>0</v>
      </c>
      <c r="R1545">
        <f t="shared" si="242"/>
        <v>5926.9440000000004</v>
      </c>
    </row>
    <row r="1546" spans="1:18" x14ac:dyDescent="0.3">
      <c r="A1546" t="s">
        <v>33</v>
      </c>
      <c r="B1546" t="s">
        <v>34</v>
      </c>
      <c r="C1546">
        <v>0</v>
      </c>
      <c r="D1546">
        <v>3</v>
      </c>
      <c r="E1546">
        <v>0</v>
      </c>
      <c r="F1546">
        <v>20260201</v>
      </c>
      <c r="G1546">
        <v>20260203</v>
      </c>
      <c r="H1546">
        <v>24886.121200000001</v>
      </c>
      <c r="I1546">
        <f t="shared" si="233"/>
        <v>3</v>
      </c>
      <c r="J1546">
        <f t="shared" si="234"/>
        <v>8295.3737333333338</v>
      </c>
      <c r="K1546">
        <f t="shared" si="235"/>
        <v>0</v>
      </c>
      <c r="L1546">
        <f t="shared" si="236"/>
        <v>24886.121200000001</v>
      </c>
      <c r="M1546">
        <f t="shared" si="237"/>
        <v>0</v>
      </c>
      <c r="N1546">
        <f t="shared" si="238"/>
        <v>24886.121200000001</v>
      </c>
      <c r="O1546">
        <f t="shared" si="239"/>
        <v>0</v>
      </c>
      <c r="P1546">
        <f t="shared" si="240"/>
        <v>24886.121200000001</v>
      </c>
      <c r="Q1546">
        <f t="shared" si="241"/>
        <v>0</v>
      </c>
      <c r="R1546">
        <f t="shared" si="242"/>
        <v>24886.121200000001</v>
      </c>
    </row>
    <row r="1547" spans="1:18" x14ac:dyDescent="0.3">
      <c r="A1547" t="s">
        <v>33</v>
      </c>
      <c r="B1547" t="s">
        <v>34</v>
      </c>
      <c r="C1547">
        <v>4</v>
      </c>
      <c r="D1547">
        <v>9</v>
      </c>
      <c r="E1547">
        <v>0</v>
      </c>
      <c r="F1547">
        <v>20260128</v>
      </c>
      <c r="G1547">
        <v>20260209</v>
      </c>
      <c r="H1547">
        <v>1474.098</v>
      </c>
      <c r="I1547">
        <f t="shared" ref="I1547:I1610" si="243">IF(C1547&lt;0,0,C1547)+D1547+E1547</f>
        <v>13</v>
      </c>
      <c r="J1547">
        <f t="shared" ref="J1547:J1610" si="244">H1547/I1547</f>
        <v>113.39215384615385</v>
      </c>
      <c r="K1547">
        <f t="shared" ref="K1547:K1610" si="245">IF(C1547&lt;0,0,C1547)*$J1547*$B$6</f>
        <v>550.10821628054566</v>
      </c>
      <c r="L1547">
        <f t="shared" ref="L1547:L1610" si="246">IF(D1547&lt;0,0,D1547)*$J1547*$C$6</f>
        <v>1020.5293846153846</v>
      </c>
      <c r="M1547">
        <f t="shared" ref="M1547:M1610" si="247">IF(E1547&lt;0,0,E1547)*$J1547*$D$6</f>
        <v>0</v>
      </c>
      <c r="N1547">
        <f t="shared" ref="N1547:N1610" si="248">K1547+L1547+M1547</f>
        <v>1570.6376008959303</v>
      </c>
      <c r="O1547">
        <f t="shared" ref="O1547:O1610" si="249">K1547/$N1547*$H1547</f>
        <v>516.29568841351738</v>
      </c>
      <c r="P1547">
        <f t="shared" ref="P1547:P1610" si="250">L1547/$N1547*$H1547</f>
        <v>957.80231158648246</v>
      </c>
      <c r="Q1547">
        <f t="shared" ref="Q1547:Q1610" si="251">M1547/$N1547*$H1547</f>
        <v>0</v>
      </c>
      <c r="R1547">
        <f t="shared" ref="R1547:R1610" si="252">O1547+P1547+Q1547</f>
        <v>1474.098</v>
      </c>
    </row>
    <row r="1548" spans="1:18" x14ac:dyDescent="0.3">
      <c r="A1548" t="s">
        <v>33</v>
      </c>
      <c r="B1548" t="s">
        <v>34</v>
      </c>
      <c r="C1548">
        <v>0</v>
      </c>
      <c r="D1548">
        <v>2</v>
      </c>
      <c r="E1548">
        <v>0</v>
      </c>
      <c r="F1548">
        <v>20260204</v>
      </c>
      <c r="G1548">
        <v>20260205</v>
      </c>
      <c r="H1548">
        <v>5268.2177000000001</v>
      </c>
      <c r="I1548">
        <f t="shared" si="243"/>
        <v>2</v>
      </c>
      <c r="J1548">
        <f t="shared" si="244"/>
        <v>2634.1088500000001</v>
      </c>
      <c r="K1548">
        <f t="shared" si="245"/>
        <v>0</v>
      </c>
      <c r="L1548">
        <f t="shared" si="246"/>
        <v>5268.2177000000001</v>
      </c>
      <c r="M1548">
        <f t="shared" si="247"/>
        <v>0</v>
      </c>
      <c r="N1548">
        <f t="shared" si="248"/>
        <v>5268.2177000000001</v>
      </c>
      <c r="O1548">
        <f t="shared" si="249"/>
        <v>0</v>
      </c>
      <c r="P1548">
        <f t="shared" si="250"/>
        <v>5268.2177000000001</v>
      </c>
      <c r="Q1548">
        <f t="shared" si="251"/>
        <v>0</v>
      </c>
      <c r="R1548">
        <f t="shared" si="252"/>
        <v>5268.2177000000001</v>
      </c>
    </row>
    <row r="1549" spans="1:18" x14ac:dyDescent="0.3">
      <c r="A1549" t="s">
        <v>33</v>
      </c>
      <c r="B1549" t="s">
        <v>34</v>
      </c>
      <c r="C1549">
        <v>12</v>
      </c>
      <c r="D1549">
        <v>6</v>
      </c>
      <c r="E1549">
        <v>0</v>
      </c>
      <c r="F1549">
        <v>20260120</v>
      </c>
      <c r="G1549">
        <v>20260206</v>
      </c>
      <c r="H1549">
        <v>37702.375699999997</v>
      </c>
      <c r="I1549">
        <f t="shared" si="243"/>
        <v>18</v>
      </c>
      <c r="J1549">
        <f t="shared" si="244"/>
        <v>2094.5764277777776</v>
      </c>
      <c r="K1549">
        <f t="shared" si="245"/>
        <v>30484.746875293436</v>
      </c>
      <c r="L1549">
        <f t="shared" si="246"/>
        <v>12567.458566666664</v>
      </c>
      <c r="M1549">
        <f t="shared" si="247"/>
        <v>0</v>
      </c>
      <c r="N1549">
        <f t="shared" si="248"/>
        <v>43052.205441960105</v>
      </c>
      <c r="O1549">
        <f t="shared" si="249"/>
        <v>26696.597027094969</v>
      </c>
      <c r="P1549">
        <f t="shared" si="250"/>
        <v>11005.778672905022</v>
      </c>
      <c r="Q1549">
        <f t="shared" si="251"/>
        <v>0</v>
      </c>
      <c r="R1549">
        <f t="shared" si="252"/>
        <v>37702.37569999999</v>
      </c>
    </row>
    <row r="1550" spans="1:18" x14ac:dyDescent="0.3">
      <c r="A1550" t="s">
        <v>37</v>
      </c>
      <c r="B1550" t="s">
        <v>38</v>
      </c>
      <c r="C1550">
        <v>0</v>
      </c>
      <c r="D1550">
        <v>3</v>
      </c>
      <c r="E1550">
        <v>0</v>
      </c>
      <c r="F1550">
        <v>20260204</v>
      </c>
      <c r="G1550">
        <v>20260206</v>
      </c>
      <c r="H1550">
        <v>27875.621899999998</v>
      </c>
      <c r="I1550">
        <f t="shared" si="243"/>
        <v>3</v>
      </c>
      <c r="J1550">
        <f t="shared" si="244"/>
        <v>9291.8739666666661</v>
      </c>
      <c r="K1550">
        <f t="shared" si="245"/>
        <v>0</v>
      </c>
      <c r="L1550">
        <f t="shared" si="246"/>
        <v>27875.621899999998</v>
      </c>
      <c r="M1550">
        <f t="shared" si="247"/>
        <v>0</v>
      </c>
      <c r="N1550">
        <f t="shared" si="248"/>
        <v>27875.621899999998</v>
      </c>
      <c r="O1550">
        <f t="shared" si="249"/>
        <v>0</v>
      </c>
      <c r="P1550">
        <f t="shared" si="250"/>
        <v>27875.621899999998</v>
      </c>
      <c r="Q1550">
        <f t="shared" si="251"/>
        <v>0</v>
      </c>
      <c r="R1550">
        <f t="shared" si="252"/>
        <v>27875.621899999998</v>
      </c>
    </row>
    <row r="1551" spans="1:18" x14ac:dyDescent="0.3">
      <c r="A1551" t="s">
        <v>37</v>
      </c>
      <c r="B1551" t="s">
        <v>38</v>
      </c>
      <c r="C1551">
        <v>0</v>
      </c>
      <c r="D1551">
        <v>2</v>
      </c>
      <c r="E1551">
        <v>0</v>
      </c>
      <c r="F1551">
        <v>20260205</v>
      </c>
      <c r="G1551">
        <v>20260206</v>
      </c>
      <c r="H1551">
        <v>2397.2377999999999</v>
      </c>
      <c r="I1551">
        <f t="shared" si="243"/>
        <v>2</v>
      </c>
      <c r="J1551">
        <f t="shared" si="244"/>
        <v>1198.6188999999999</v>
      </c>
      <c r="K1551">
        <f t="shared" si="245"/>
        <v>0</v>
      </c>
      <c r="L1551">
        <f t="shared" si="246"/>
        <v>2397.2377999999999</v>
      </c>
      <c r="M1551">
        <f t="shared" si="247"/>
        <v>0</v>
      </c>
      <c r="N1551">
        <f t="shared" si="248"/>
        <v>2397.2377999999999</v>
      </c>
      <c r="O1551">
        <f t="shared" si="249"/>
        <v>0</v>
      </c>
      <c r="P1551">
        <f t="shared" si="250"/>
        <v>2397.2377999999999</v>
      </c>
      <c r="Q1551">
        <f t="shared" si="251"/>
        <v>0</v>
      </c>
      <c r="R1551">
        <f t="shared" si="252"/>
        <v>2397.2377999999999</v>
      </c>
    </row>
    <row r="1552" spans="1:18" x14ac:dyDescent="0.3">
      <c r="A1552" t="s">
        <v>33</v>
      </c>
      <c r="B1552" t="s">
        <v>34</v>
      </c>
      <c r="C1552">
        <v>9</v>
      </c>
      <c r="D1552">
        <v>5</v>
      </c>
      <c r="E1552">
        <v>0</v>
      </c>
      <c r="F1552">
        <v>20260123</v>
      </c>
      <c r="G1552">
        <v>20260205</v>
      </c>
      <c r="H1552">
        <v>79900.713300000003</v>
      </c>
      <c r="I1552">
        <f t="shared" si="243"/>
        <v>14</v>
      </c>
      <c r="J1552">
        <f t="shared" si="244"/>
        <v>5707.1938071428576</v>
      </c>
      <c r="K1552">
        <f t="shared" si="245"/>
        <v>62297.44935718723</v>
      </c>
      <c r="L1552">
        <f t="shared" si="246"/>
        <v>28535.96903571429</v>
      </c>
      <c r="M1552">
        <f t="shared" si="247"/>
        <v>0</v>
      </c>
      <c r="N1552">
        <f t="shared" si="248"/>
        <v>90833.418392901513</v>
      </c>
      <c r="O1552">
        <f t="shared" si="249"/>
        <v>54799.331881127124</v>
      </c>
      <c r="P1552">
        <f t="shared" si="250"/>
        <v>25101.38141887289</v>
      </c>
      <c r="Q1552">
        <f t="shared" si="251"/>
        <v>0</v>
      </c>
      <c r="R1552">
        <f t="shared" si="252"/>
        <v>79900.713300000018</v>
      </c>
    </row>
    <row r="1553" spans="1:18" x14ac:dyDescent="0.3">
      <c r="A1553" t="s">
        <v>33</v>
      </c>
      <c r="B1553" t="s">
        <v>34</v>
      </c>
      <c r="C1553">
        <v>0</v>
      </c>
      <c r="D1553">
        <v>5</v>
      </c>
      <c r="E1553">
        <v>0</v>
      </c>
      <c r="F1553">
        <v>20260203</v>
      </c>
      <c r="G1553">
        <v>20260207</v>
      </c>
      <c r="H1553">
        <v>84.25</v>
      </c>
      <c r="I1553">
        <f t="shared" si="243"/>
        <v>5</v>
      </c>
      <c r="J1553">
        <f t="shared" si="244"/>
        <v>16.850000000000001</v>
      </c>
      <c r="K1553">
        <f t="shared" si="245"/>
        <v>0</v>
      </c>
      <c r="L1553">
        <f t="shared" si="246"/>
        <v>84.25</v>
      </c>
      <c r="M1553">
        <f t="shared" si="247"/>
        <v>0</v>
      </c>
      <c r="N1553">
        <f t="shared" si="248"/>
        <v>84.25</v>
      </c>
      <c r="O1553">
        <f t="shared" si="249"/>
        <v>0</v>
      </c>
      <c r="P1553">
        <f t="shared" si="250"/>
        <v>84.25</v>
      </c>
      <c r="Q1553">
        <f t="shared" si="251"/>
        <v>0</v>
      </c>
      <c r="R1553">
        <f t="shared" si="252"/>
        <v>84.25</v>
      </c>
    </row>
    <row r="1554" spans="1:18" x14ac:dyDescent="0.3">
      <c r="A1554" t="s">
        <v>0</v>
      </c>
      <c r="B1554" t="s">
        <v>0</v>
      </c>
      <c r="C1554">
        <v>31</v>
      </c>
      <c r="D1554">
        <v>10</v>
      </c>
      <c r="E1554">
        <v>0</v>
      </c>
      <c r="F1554">
        <v>20251206</v>
      </c>
      <c r="G1554">
        <v>20260210</v>
      </c>
      <c r="H1554">
        <v>1008.7229</v>
      </c>
      <c r="I1554">
        <f t="shared" si="243"/>
        <v>41</v>
      </c>
      <c r="J1554">
        <f t="shared" si="244"/>
        <v>24.602997560975609</v>
      </c>
      <c r="K1554">
        <f t="shared" si="245"/>
        <v>925.02794500084667</v>
      </c>
      <c r="L1554">
        <f t="shared" si="246"/>
        <v>246.02997560975609</v>
      </c>
      <c r="M1554">
        <f t="shared" si="247"/>
        <v>0</v>
      </c>
      <c r="N1554">
        <f t="shared" si="248"/>
        <v>1171.0579206106027</v>
      </c>
      <c r="O1554">
        <f t="shared" si="249"/>
        <v>796.7982239305187</v>
      </c>
      <c r="P1554">
        <f t="shared" si="250"/>
        <v>211.92467606948139</v>
      </c>
      <c r="Q1554">
        <f t="shared" si="251"/>
        <v>0</v>
      </c>
      <c r="R1554">
        <f t="shared" si="252"/>
        <v>1008.7229000000001</v>
      </c>
    </row>
    <row r="1555" spans="1:18" x14ac:dyDescent="0.3">
      <c r="A1555" t="s">
        <v>33</v>
      </c>
      <c r="B1555" t="s">
        <v>34</v>
      </c>
      <c r="C1555">
        <v>1</v>
      </c>
      <c r="D1555">
        <v>7</v>
      </c>
      <c r="E1555">
        <v>0</v>
      </c>
      <c r="F1555">
        <v>20260131</v>
      </c>
      <c r="G1555">
        <v>20260207</v>
      </c>
      <c r="H1555">
        <v>210.70400000000001</v>
      </c>
      <c r="I1555">
        <f t="shared" si="243"/>
        <v>8</v>
      </c>
      <c r="J1555">
        <f t="shared" si="244"/>
        <v>26.338000000000001</v>
      </c>
      <c r="K1555">
        <f t="shared" si="245"/>
        <v>31.943899354920973</v>
      </c>
      <c r="L1555">
        <f t="shared" si="246"/>
        <v>184.36600000000001</v>
      </c>
      <c r="M1555">
        <f t="shared" si="247"/>
        <v>0</v>
      </c>
      <c r="N1555">
        <f t="shared" si="248"/>
        <v>216.30989935492099</v>
      </c>
      <c r="O1555">
        <f t="shared" si="249"/>
        <v>31.116039486641959</v>
      </c>
      <c r="P1555">
        <f t="shared" si="250"/>
        <v>179.58796051335804</v>
      </c>
      <c r="Q1555">
        <f t="shared" si="251"/>
        <v>0</v>
      </c>
      <c r="R1555">
        <f t="shared" si="252"/>
        <v>210.70400000000001</v>
      </c>
    </row>
    <row r="1556" spans="1:18" x14ac:dyDescent="0.3">
      <c r="A1556" t="s">
        <v>33</v>
      </c>
      <c r="B1556" t="s">
        <v>34</v>
      </c>
      <c r="C1556">
        <v>9</v>
      </c>
      <c r="D1556">
        <v>2</v>
      </c>
      <c r="E1556">
        <v>0</v>
      </c>
      <c r="F1556">
        <v>20260123</v>
      </c>
      <c r="G1556">
        <v>20260202</v>
      </c>
      <c r="H1556">
        <v>162920.47039999999</v>
      </c>
      <c r="I1556">
        <f t="shared" si="243"/>
        <v>11</v>
      </c>
      <c r="J1556">
        <f t="shared" si="244"/>
        <v>14810.951854545454</v>
      </c>
      <c r="K1556">
        <f t="shared" si="245"/>
        <v>161670.43809437394</v>
      </c>
      <c r="L1556">
        <f t="shared" si="246"/>
        <v>29621.903709090908</v>
      </c>
      <c r="M1556">
        <f t="shared" si="247"/>
        <v>0</v>
      </c>
      <c r="N1556">
        <f t="shared" si="248"/>
        <v>191292.34180346483</v>
      </c>
      <c r="O1556">
        <f t="shared" si="249"/>
        <v>137691.99318585789</v>
      </c>
      <c r="P1556">
        <f t="shared" si="250"/>
        <v>25228.477214142102</v>
      </c>
      <c r="Q1556">
        <f t="shared" si="251"/>
        <v>0</v>
      </c>
      <c r="R1556">
        <f t="shared" si="252"/>
        <v>162920.47039999999</v>
      </c>
    </row>
    <row r="1557" spans="1:18" x14ac:dyDescent="0.3">
      <c r="A1557" t="s">
        <v>39</v>
      </c>
      <c r="B1557" t="s">
        <v>40</v>
      </c>
      <c r="C1557">
        <v>0</v>
      </c>
      <c r="D1557">
        <v>3</v>
      </c>
      <c r="E1557">
        <v>0</v>
      </c>
      <c r="F1557">
        <v>20260204</v>
      </c>
      <c r="G1557">
        <v>20260206</v>
      </c>
      <c r="H1557">
        <v>1894.8686</v>
      </c>
      <c r="I1557">
        <f t="shared" si="243"/>
        <v>3</v>
      </c>
      <c r="J1557">
        <f t="shared" si="244"/>
        <v>631.62286666666671</v>
      </c>
      <c r="K1557">
        <f t="shared" si="245"/>
        <v>0</v>
      </c>
      <c r="L1557">
        <f t="shared" si="246"/>
        <v>1894.8686000000002</v>
      </c>
      <c r="M1557">
        <f t="shared" si="247"/>
        <v>0</v>
      </c>
      <c r="N1557">
        <f t="shared" si="248"/>
        <v>1894.8686000000002</v>
      </c>
      <c r="O1557">
        <f t="shared" si="249"/>
        <v>0</v>
      </c>
      <c r="P1557">
        <f t="shared" si="250"/>
        <v>1894.8686</v>
      </c>
      <c r="Q1557">
        <f t="shared" si="251"/>
        <v>0</v>
      </c>
      <c r="R1557">
        <f t="shared" si="252"/>
        <v>1894.8686</v>
      </c>
    </row>
    <row r="1558" spans="1:18" x14ac:dyDescent="0.3">
      <c r="A1558" t="s">
        <v>39</v>
      </c>
      <c r="B1558" t="s">
        <v>40</v>
      </c>
      <c r="C1558">
        <v>24</v>
      </c>
      <c r="D1558">
        <v>8</v>
      </c>
      <c r="E1558">
        <v>0</v>
      </c>
      <c r="F1558">
        <v>20260108</v>
      </c>
      <c r="G1558">
        <v>20260208</v>
      </c>
      <c r="H1558">
        <v>8281.8809000000001</v>
      </c>
      <c r="I1558">
        <f t="shared" si="243"/>
        <v>32</v>
      </c>
      <c r="J1558">
        <f t="shared" si="244"/>
        <v>258.808778125</v>
      </c>
      <c r="K1558">
        <f t="shared" si="245"/>
        <v>7533.4754899491891</v>
      </c>
      <c r="L1558">
        <f t="shared" si="246"/>
        <v>2070.470225</v>
      </c>
      <c r="M1558">
        <f t="shared" si="247"/>
        <v>0</v>
      </c>
      <c r="N1558">
        <f t="shared" si="248"/>
        <v>9603.94571494919</v>
      </c>
      <c r="O1558">
        <f t="shared" si="249"/>
        <v>6496.4285120554141</v>
      </c>
      <c r="P1558">
        <f t="shared" si="250"/>
        <v>1785.4523879445858</v>
      </c>
      <c r="Q1558">
        <f t="shared" si="251"/>
        <v>0</v>
      </c>
      <c r="R1558">
        <f t="shared" si="252"/>
        <v>8281.8809000000001</v>
      </c>
    </row>
    <row r="1559" spans="1:18" x14ac:dyDescent="0.3">
      <c r="A1559" t="s">
        <v>49</v>
      </c>
      <c r="B1559" t="s">
        <v>50</v>
      </c>
      <c r="C1559">
        <v>30</v>
      </c>
      <c r="D1559">
        <v>3</v>
      </c>
      <c r="E1559">
        <v>0</v>
      </c>
      <c r="F1559">
        <v>20260102</v>
      </c>
      <c r="G1559">
        <v>20260203</v>
      </c>
      <c r="H1559">
        <v>630.14059999999995</v>
      </c>
      <c r="I1559">
        <f t="shared" si="243"/>
        <v>33</v>
      </c>
      <c r="J1559">
        <f t="shared" si="244"/>
        <v>19.095169696969695</v>
      </c>
      <c r="K1559">
        <f t="shared" si="245"/>
        <v>694.78416618399649</v>
      </c>
      <c r="L1559">
        <f t="shared" si="246"/>
        <v>57.285509090909088</v>
      </c>
      <c r="M1559">
        <f t="shared" si="247"/>
        <v>0</v>
      </c>
      <c r="N1559">
        <f t="shared" si="248"/>
        <v>752.06967527490553</v>
      </c>
      <c r="O1559">
        <f t="shared" si="249"/>
        <v>582.14248724980041</v>
      </c>
      <c r="P1559">
        <f t="shared" si="250"/>
        <v>47.998112750199581</v>
      </c>
      <c r="Q1559">
        <f t="shared" si="251"/>
        <v>0</v>
      </c>
      <c r="R1559">
        <f t="shared" si="252"/>
        <v>630.14059999999995</v>
      </c>
    </row>
    <row r="1560" spans="1:18" x14ac:dyDescent="0.3">
      <c r="A1560" t="s">
        <v>41</v>
      </c>
      <c r="B1560" t="s">
        <v>42</v>
      </c>
      <c r="C1560">
        <v>23</v>
      </c>
      <c r="D1560">
        <v>4</v>
      </c>
      <c r="E1560">
        <v>0</v>
      </c>
      <c r="F1560">
        <v>20260109</v>
      </c>
      <c r="G1560">
        <v>20260204</v>
      </c>
      <c r="H1560">
        <v>17994.390800000001</v>
      </c>
      <c r="I1560">
        <f t="shared" si="243"/>
        <v>27</v>
      </c>
      <c r="J1560">
        <f t="shared" si="244"/>
        <v>666.45891851851854</v>
      </c>
      <c r="K1560">
        <f t="shared" si="245"/>
        <v>18591.15430932249</v>
      </c>
      <c r="L1560">
        <f t="shared" si="246"/>
        <v>2665.8356740740742</v>
      </c>
      <c r="M1560">
        <f t="shared" si="247"/>
        <v>0</v>
      </c>
      <c r="N1560">
        <f t="shared" si="248"/>
        <v>21256.989983396565</v>
      </c>
      <c r="O1560">
        <f t="shared" si="249"/>
        <v>15737.717161571472</v>
      </c>
      <c r="P1560">
        <f t="shared" si="250"/>
        <v>2256.6736384285286</v>
      </c>
      <c r="Q1560">
        <f t="shared" si="251"/>
        <v>0</v>
      </c>
      <c r="R1560">
        <f t="shared" si="252"/>
        <v>17994.390800000001</v>
      </c>
    </row>
    <row r="1561" spans="1:18" x14ac:dyDescent="0.3">
      <c r="A1561" t="s">
        <v>37</v>
      </c>
      <c r="B1561" t="s">
        <v>38</v>
      </c>
      <c r="C1561">
        <v>22</v>
      </c>
      <c r="D1561">
        <v>2</v>
      </c>
      <c r="E1561">
        <v>0</v>
      </c>
      <c r="F1561">
        <v>20260110</v>
      </c>
      <c r="G1561">
        <v>20260202</v>
      </c>
      <c r="H1561">
        <v>2017.5407</v>
      </c>
      <c r="I1561">
        <f t="shared" si="243"/>
        <v>24</v>
      </c>
      <c r="J1561">
        <f t="shared" si="244"/>
        <v>84.064195833333329</v>
      </c>
      <c r="K1561">
        <f t="shared" si="245"/>
        <v>2243.0496105684588</v>
      </c>
      <c r="L1561">
        <f t="shared" si="246"/>
        <v>168.12839166666666</v>
      </c>
      <c r="M1561">
        <f t="shared" si="247"/>
        <v>0</v>
      </c>
      <c r="N1561">
        <f t="shared" si="248"/>
        <v>2411.1780022351254</v>
      </c>
      <c r="O1561">
        <f t="shared" si="249"/>
        <v>1876.8601394198181</v>
      </c>
      <c r="P1561">
        <f t="shared" si="250"/>
        <v>140.68056058018203</v>
      </c>
      <c r="Q1561">
        <f t="shared" si="251"/>
        <v>0</v>
      </c>
      <c r="R1561">
        <f t="shared" si="252"/>
        <v>2017.5407</v>
      </c>
    </row>
    <row r="1562" spans="1:18" x14ac:dyDescent="0.3">
      <c r="A1562" t="s">
        <v>35</v>
      </c>
      <c r="B1562" t="s">
        <v>36</v>
      </c>
      <c r="C1562">
        <v>22</v>
      </c>
      <c r="D1562">
        <v>10</v>
      </c>
      <c r="E1562">
        <v>0</v>
      </c>
      <c r="F1562">
        <v>20260110</v>
      </c>
      <c r="G1562">
        <v>20260210</v>
      </c>
      <c r="H1562">
        <v>336.47019999999998</v>
      </c>
      <c r="I1562">
        <f t="shared" si="243"/>
        <v>32</v>
      </c>
      <c r="J1562">
        <f t="shared" si="244"/>
        <v>10.514693749999999</v>
      </c>
      <c r="K1562">
        <f t="shared" si="245"/>
        <v>280.55915467203147</v>
      </c>
      <c r="L1562">
        <f t="shared" si="246"/>
        <v>105.14693749999999</v>
      </c>
      <c r="M1562">
        <f t="shared" si="247"/>
        <v>0</v>
      </c>
      <c r="N1562">
        <f t="shared" si="248"/>
        <v>385.70609217203145</v>
      </c>
      <c r="O1562">
        <f t="shared" si="249"/>
        <v>244.74540796785092</v>
      </c>
      <c r="P1562">
        <f t="shared" si="250"/>
        <v>91.724792032149054</v>
      </c>
      <c r="Q1562">
        <f t="shared" si="251"/>
        <v>0</v>
      </c>
      <c r="R1562">
        <f t="shared" si="252"/>
        <v>336.47019999999998</v>
      </c>
    </row>
    <row r="1563" spans="1:18" x14ac:dyDescent="0.3">
      <c r="A1563" t="s">
        <v>35</v>
      </c>
      <c r="B1563" t="s">
        <v>36</v>
      </c>
      <c r="C1563">
        <v>16</v>
      </c>
      <c r="D1563">
        <v>6</v>
      </c>
      <c r="E1563">
        <v>0</v>
      </c>
      <c r="F1563">
        <v>20260116</v>
      </c>
      <c r="G1563">
        <v>20260206</v>
      </c>
      <c r="H1563">
        <v>168.23910000000001</v>
      </c>
      <c r="I1563">
        <f t="shared" si="243"/>
        <v>22</v>
      </c>
      <c r="J1563">
        <f t="shared" si="244"/>
        <v>7.6472318181818189</v>
      </c>
      <c r="K1563">
        <f t="shared" si="245"/>
        <v>148.39845306021675</v>
      </c>
      <c r="L1563">
        <f t="shared" si="246"/>
        <v>45.883390909090913</v>
      </c>
      <c r="M1563">
        <f t="shared" si="247"/>
        <v>0</v>
      </c>
      <c r="N1563">
        <f t="shared" si="248"/>
        <v>194.28184396930766</v>
      </c>
      <c r="O1563">
        <f t="shared" si="249"/>
        <v>128.50620353483606</v>
      </c>
      <c r="P1563">
        <f t="shared" si="250"/>
        <v>39.732896465163947</v>
      </c>
      <c r="Q1563">
        <f t="shared" si="251"/>
        <v>0</v>
      </c>
      <c r="R1563">
        <f t="shared" si="252"/>
        <v>168.23910000000001</v>
      </c>
    </row>
    <row r="1564" spans="1:18" x14ac:dyDescent="0.3">
      <c r="A1564" t="s">
        <v>0</v>
      </c>
      <c r="B1564" t="s">
        <v>0</v>
      </c>
      <c r="C1564">
        <v>31</v>
      </c>
      <c r="D1564">
        <v>4</v>
      </c>
      <c r="E1564">
        <v>0</v>
      </c>
      <c r="F1564">
        <v>20251216</v>
      </c>
      <c r="G1564">
        <v>20260204</v>
      </c>
      <c r="H1564">
        <v>714.12580000000003</v>
      </c>
      <c r="I1564">
        <f t="shared" si="243"/>
        <v>35</v>
      </c>
      <c r="J1564">
        <f t="shared" si="244"/>
        <v>20.403594285714288</v>
      </c>
      <c r="K1564">
        <f t="shared" si="245"/>
        <v>767.13802234742332</v>
      </c>
      <c r="L1564">
        <f t="shared" si="246"/>
        <v>81.614377142857151</v>
      </c>
      <c r="M1564">
        <f t="shared" si="247"/>
        <v>0</v>
      </c>
      <c r="N1564">
        <f t="shared" si="248"/>
        <v>848.75239949028048</v>
      </c>
      <c r="O1564">
        <f t="shared" si="249"/>
        <v>645.4568543762274</v>
      </c>
      <c r="P1564">
        <f t="shared" si="250"/>
        <v>68.668945623772586</v>
      </c>
      <c r="Q1564">
        <f t="shared" si="251"/>
        <v>0</v>
      </c>
      <c r="R1564">
        <f t="shared" si="252"/>
        <v>714.12580000000003</v>
      </c>
    </row>
    <row r="1565" spans="1:18" x14ac:dyDescent="0.3">
      <c r="A1565" t="s">
        <v>35</v>
      </c>
      <c r="B1565" t="s">
        <v>36</v>
      </c>
      <c r="C1565">
        <v>0</v>
      </c>
      <c r="D1565">
        <v>2</v>
      </c>
      <c r="E1565">
        <v>0</v>
      </c>
      <c r="F1565">
        <v>20260206</v>
      </c>
      <c r="G1565">
        <v>20260207</v>
      </c>
      <c r="H1565">
        <v>516</v>
      </c>
      <c r="I1565">
        <f t="shared" si="243"/>
        <v>2</v>
      </c>
      <c r="J1565">
        <f t="shared" si="244"/>
        <v>258</v>
      </c>
      <c r="K1565">
        <f t="shared" si="245"/>
        <v>0</v>
      </c>
      <c r="L1565">
        <f t="shared" si="246"/>
        <v>516</v>
      </c>
      <c r="M1565">
        <f t="shared" si="247"/>
        <v>0</v>
      </c>
      <c r="N1565">
        <f t="shared" si="248"/>
        <v>516</v>
      </c>
      <c r="O1565">
        <f t="shared" si="249"/>
        <v>0</v>
      </c>
      <c r="P1565">
        <f t="shared" si="250"/>
        <v>516</v>
      </c>
      <c r="Q1565">
        <f t="shared" si="251"/>
        <v>0</v>
      </c>
      <c r="R1565">
        <f t="shared" si="252"/>
        <v>516</v>
      </c>
    </row>
    <row r="1566" spans="1:18" x14ac:dyDescent="0.3">
      <c r="A1566" t="s">
        <v>0</v>
      </c>
      <c r="B1566" t="s">
        <v>0</v>
      </c>
      <c r="C1566">
        <v>31</v>
      </c>
      <c r="D1566">
        <v>8</v>
      </c>
      <c r="E1566">
        <v>0</v>
      </c>
      <c r="F1566">
        <v>20251201</v>
      </c>
      <c r="G1566">
        <v>20260208</v>
      </c>
      <c r="H1566">
        <v>168.12440000000001</v>
      </c>
      <c r="I1566">
        <f t="shared" si="243"/>
        <v>39</v>
      </c>
      <c r="J1566">
        <f t="shared" si="244"/>
        <v>4.3108820512820518</v>
      </c>
      <c r="K1566">
        <f t="shared" si="245"/>
        <v>162.08132180460791</v>
      </c>
      <c r="L1566">
        <f t="shared" si="246"/>
        <v>34.487056410256415</v>
      </c>
      <c r="M1566">
        <f t="shared" si="247"/>
        <v>0</v>
      </c>
      <c r="N1566">
        <f t="shared" si="248"/>
        <v>196.56837821486431</v>
      </c>
      <c r="O1566">
        <f t="shared" si="249"/>
        <v>138.62771432046142</v>
      </c>
      <c r="P1566">
        <f t="shared" si="250"/>
        <v>29.49668567953859</v>
      </c>
      <c r="Q1566">
        <f t="shared" si="251"/>
        <v>0</v>
      </c>
      <c r="R1566">
        <f t="shared" si="252"/>
        <v>168.12440000000001</v>
      </c>
    </row>
    <row r="1567" spans="1:18" x14ac:dyDescent="0.3">
      <c r="A1567" t="s">
        <v>0</v>
      </c>
      <c r="B1567" t="s">
        <v>0</v>
      </c>
      <c r="C1567">
        <v>16</v>
      </c>
      <c r="D1567">
        <v>5</v>
      </c>
      <c r="E1567">
        <v>0</v>
      </c>
      <c r="F1567">
        <v>20260116</v>
      </c>
      <c r="G1567">
        <v>20260205</v>
      </c>
      <c r="H1567">
        <v>84.123500000000007</v>
      </c>
      <c r="I1567">
        <f t="shared" si="243"/>
        <v>21</v>
      </c>
      <c r="J1567">
        <f t="shared" si="244"/>
        <v>4.0058809523809531</v>
      </c>
      <c r="K1567">
        <f t="shared" si="245"/>
        <v>77.736173116046558</v>
      </c>
      <c r="L1567">
        <f t="shared" si="246"/>
        <v>20.029404761904765</v>
      </c>
      <c r="M1567">
        <f t="shared" si="247"/>
        <v>0</v>
      </c>
      <c r="N1567">
        <f t="shared" si="248"/>
        <v>97.76557787795133</v>
      </c>
      <c r="O1567">
        <f t="shared" si="249"/>
        <v>66.888971569231174</v>
      </c>
      <c r="P1567">
        <f t="shared" si="250"/>
        <v>17.234528430768822</v>
      </c>
      <c r="Q1567">
        <f t="shared" si="251"/>
        <v>0</v>
      </c>
      <c r="R1567">
        <f t="shared" si="252"/>
        <v>84.123499999999993</v>
      </c>
    </row>
    <row r="1568" spans="1:18" x14ac:dyDescent="0.3">
      <c r="A1568" t="s">
        <v>37</v>
      </c>
      <c r="B1568" t="s">
        <v>38</v>
      </c>
      <c r="C1568">
        <v>19</v>
      </c>
      <c r="D1568">
        <v>4</v>
      </c>
      <c r="E1568">
        <v>0</v>
      </c>
      <c r="F1568">
        <v>20260113</v>
      </c>
      <c r="G1568">
        <v>20260204</v>
      </c>
      <c r="H1568">
        <v>12193.6073</v>
      </c>
      <c r="I1568">
        <f t="shared" si="243"/>
        <v>23</v>
      </c>
      <c r="J1568">
        <f t="shared" si="244"/>
        <v>530.15683913043472</v>
      </c>
      <c r="K1568">
        <f t="shared" si="245"/>
        <v>12216.958672587405</v>
      </c>
      <c r="L1568">
        <f t="shared" si="246"/>
        <v>2120.6273565217389</v>
      </c>
      <c r="M1568">
        <f t="shared" si="247"/>
        <v>0</v>
      </c>
      <c r="N1568">
        <f t="shared" si="248"/>
        <v>14337.586029109145</v>
      </c>
      <c r="O1568">
        <f t="shared" si="249"/>
        <v>10390.089109241506</v>
      </c>
      <c r="P1568">
        <f t="shared" si="250"/>
        <v>1803.5181907584933</v>
      </c>
      <c r="Q1568">
        <f t="shared" si="251"/>
        <v>0</v>
      </c>
      <c r="R1568">
        <f t="shared" si="252"/>
        <v>12193.6073</v>
      </c>
    </row>
    <row r="1569" spans="1:18" x14ac:dyDescent="0.3">
      <c r="A1569" t="s">
        <v>0</v>
      </c>
      <c r="B1569" t="s">
        <v>0</v>
      </c>
      <c r="C1569">
        <v>10</v>
      </c>
      <c r="D1569">
        <v>5</v>
      </c>
      <c r="E1569">
        <v>0</v>
      </c>
      <c r="F1569">
        <v>20260122</v>
      </c>
      <c r="G1569">
        <v>20260205</v>
      </c>
      <c r="H1569">
        <v>126.2653</v>
      </c>
      <c r="I1569">
        <f t="shared" si="243"/>
        <v>15</v>
      </c>
      <c r="J1569">
        <f t="shared" si="244"/>
        <v>8.4176866666666665</v>
      </c>
      <c r="K1569">
        <f t="shared" si="245"/>
        <v>102.09345268481289</v>
      </c>
      <c r="L1569">
        <f t="shared" si="246"/>
        <v>42.088433333333334</v>
      </c>
      <c r="M1569">
        <f t="shared" si="247"/>
        <v>0</v>
      </c>
      <c r="N1569">
        <f t="shared" si="248"/>
        <v>144.18188601814623</v>
      </c>
      <c r="O1569">
        <f t="shared" si="249"/>
        <v>89.406934444326154</v>
      </c>
      <c r="P1569">
        <f t="shared" si="250"/>
        <v>36.858365555673842</v>
      </c>
      <c r="Q1569">
        <f t="shared" si="251"/>
        <v>0</v>
      </c>
      <c r="R1569">
        <f t="shared" si="252"/>
        <v>126.2653</v>
      </c>
    </row>
    <row r="1570" spans="1:18" x14ac:dyDescent="0.3">
      <c r="A1570" t="s">
        <v>39</v>
      </c>
      <c r="B1570" t="s">
        <v>40</v>
      </c>
      <c r="C1570">
        <v>17</v>
      </c>
      <c r="D1570">
        <v>3</v>
      </c>
      <c r="E1570">
        <v>0</v>
      </c>
      <c r="F1570">
        <v>20260115</v>
      </c>
      <c r="G1570">
        <v>20260203</v>
      </c>
      <c r="H1570">
        <v>3111.7647000000002</v>
      </c>
      <c r="I1570">
        <f t="shared" si="243"/>
        <v>20</v>
      </c>
      <c r="J1570">
        <f t="shared" si="244"/>
        <v>155.588235</v>
      </c>
      <c r="K1570">
        <f t="shared" si="245"/>
        <v>3207.9737882165114</v>
      </c>
      <c r="L1570">
        <f t="shared" si="246"/>
        <v>466.76470499999999</v>
      </c>
      <c r="M1570">
        <f t="shared" si="247"/>
        <v>0</v>
      </c>
      <c r="N1570">
        <f t="shared" si="248"/>
        <v>3674.7384932165114</v>
      </c>
      <c r="O1570">
        <f t="shared" si="249"/>
        <v>2716.5088376015938</v>
      </c>
      <c r="P1570">
        <f t="shared" si="250"/>
        <v>395.25586239840663</v>
      </c>
      <c r="Q1570">
        <f t="shared" si="251"/>
        <v>0</v>
      </c>
      <c r="R1570">
        <f t="shared" si="252"/>
        <v>3111.7647000000006</v>
      </c>
    </row>
    <row r="1571" spans="1:18" x14ac:dyDescent="0.3">
      <c r="A1571" t="s">
        <v>0</v>
      </c>
      <c r="B1571" t="s">
        <v>0</v>
      </c>
      <c r="C1571">
        <v>20</v>
      </c>
      <c r="D1571">
        <v>2</v>
      </c>
      <c r="E1571">
        <v>0</v>
      </c>
      <c r="F1571">
        <v>20260112</v>
      </c>
      <c r="G1571">
        <v>20260202</v>
      </c>
      <c r="H1571">
        <v>126.0874</v>
      </c>
      <c r="I1571">
        <f t="shared" si="243"/>
        <v>22</v>
      </c>
      <c r="J1571">
        <f t="shared" si="244"/>
        <v>5.731245454545455</v>
      </c>
      <c r="K1571">
        <f t="shared" si="245"/>
        <v>139.02219453136024</v>
      </c>
      <c r="L1571">
        <f t="shared" si="246"/>
        <v>11.46249090909091</v>
      </c>
      <c r="M1571">
        <f t="shared" si="247"/>
        <v>0</v>
      </c>
      <c r="N1571">
        <f t="shared" si="248"/>
        <v>150.48468544045116</v>
      </c>
      <c r="O1571">
        <f t="shared" si="249"/>
        <v>116.48326206383223</v>
      </c>
      <c r="P1571">
        <f t="shared" si="250"/>
        <v>9.6041379361677599</v>
      </c>
      <c r="Q1571">
        <f t="shared" si="251"/>
        <v>0</v>
      </c>
      <c r="R1571">
        <f t="shared" si="252"/>
        <v>126.08739999999999</v>
      </c>
    </row>
    <row r="1572" spans="1:18" x14ac:dyDescent="0.3">
      <c r="A1572" t="s">
        <v>0</v>
      </c>
      <c r="B1572" t="s">
        <v>0</v>
      </c>
      <c r="C1572">
        <v>10</v>
      </c>
      <c r="D1572">
        <v>8</v>
      </c>
      <c r="E1572">
        <v>0</v>
      </c>
      <c r="F1572">
        <v>20260122</v>
      </c>
      <c r="G1572">
        <v>20260208</v>
      </c>
      <c r="H1572">
        <v>84.172899999999998</v>
      </c>
      <c r="I1572">
        <f t="shared" si="243"/>
        <v>18</v>
      </c>
      <c r="J1572">
        <f t="shared" si="244"/>
        <v>4.6762722222222219</v>
      </c>
      <c r="K1572">
        <f t="shared" si="245"/>
        <v>56.715912074902917</v>
      </c>
      <c r="L1572">
        <f t="shared" si="246"/>
        <v>37.410177777777776</v>
      </c>
      <c r="M1572">
        <f t="shared" si="247"/>
        <v>0</v>
      </c>
      <c r="N1572">
        <f t="shared" si="248"/>
        <v>94.126089852680693</v>
      </c>
      <c r="O1572">
        <f t="shared" si="249"/>
        <v>50.718592506726068</v>
      </c>
      <c r="P1572">
        <f t="shared" si="250"/>
        <v>33.45430749327393</v>
      </c>
      <c r="Q1572">
        <f t="shared" si="251"/>
        <v>0</v>
      </c>
      <c r="R1572">
        <f t="shared" si="252"/>
        <v>84.172899999999998</v>
      </c>
    </row>
    <row r="1573" spans="1:18" x14ac:dyDescent="0.3">
      <c r="A1573" t="s">
        <v>39</v>
      </c>
      <c r="B1573" t="s">
        <v>40</v>
      </c>
      <c r="C1573">
        <v>0</v>
      </c>
      <c r="D1573">
        <v>1</v>
      </c>
      <c r="E1573">
        <v>0</v>
      </c>
      <c r="F1573">
        <v>20260209</v>
      </c>
      <c r="G1573">
        <v>20260209</v>
      </c>
      <c r="H1573">
        <v>2406.9261000000001</v>
      </c>
      <c r="I1573">
        <f t="shared" si="243"/>
        <v>1</v>
      </c>
      <c r="J1573">
        <f t="shared" si="244"/>
        <v>2406.9261000000001</v>
      </c>
      <c r="K1573">
        <f t="shared" si="245"/>
        <v>0</v>
      </c>
      <c r="L1573">
        <f t="shared" si="246"/>
        <v>2406.9261000000001</v>
      </c>
      <c r="M1573">
        <f t="shared" si="247"/>
        <v>0</v>
      </c>
      <c r="N1573">
        <f t="shared" si="248"/>
        <v>2406.9261000000001</v>
      </c>
      <c r="O1573">
        <f t="shared" si="249"/>
        <v>0</v>
      </c>
      <c r="P1573">
        <f t="shared" si="250"/>
        <v>2406.9261000000001</v>
      </c>
      <c r="Q1573">
        <f t="shared" si="251"/>
        <v>0</v>
      </c>
      <c r="R1573">
        <f t="shared" si="252"/>
        <v>2406.9261000000001</v>
      </c>
    </row>
    <row r="1574" spans="1:18" x14ac:dyDescent="0.3">
      <c r="A1574" t="s">
        <v>37</v>
      </c>
      <c r="B1574" t="s">
        <v>38</v>
      </c>
      <c r="C1574">
        <v>9</v>
      </c>
      <c r="D1574">
        <v>1</v>
      </c>
      <c r="E1574">
        <v>0</v>
      </c>
      <c r="F1574">
        <v>20260123</v>
      </c>
      <c r="G1574">
        <v>20260201</v>
      </c>
      <c r="H1574">
        <v>16487.0419</v>
      </c>
      <c r="I1574">
        <f t="shared" si="243"/>
        <v>10</v>
      </c>
      <c r="J1574">
        <f t="shared" si="244"/>
        <v>1648.7041899999999</v>
      </c>
      <c r="K1574">
        <f t="shared" si="245"/>
        <v>17996.596795602116</v>
      </c>
      <c r="L1574">
        <f t="shared" si="246"/>
        <v>1648.7041899999999</v>
      </c>
      <c r="M1574">
        <f t="shared" si="247"/>
        <v>0</v>
      </c>
      <c r="N1574">
        <f t="shared" si="248"/>
        <v>19645.300985602116</v>
      </c>
      <c r="O1574">
        <f t="shared" si="249"/>
        <v>15103.390151362644</v>
      </c>
      <c r="P1574">
        <f t="shared" si="250"/>
        <v>1383.6517486373571</v>
      </c>
      <c r="Q1574">
        <f t="shared" si="251"/>
        <v>0</v>
      </c>
      <c r="R1574">
        <f t="shared" si="252"/>
        <v>16487.0419</v>
      </c>
    </row>
    <row r="1575" spans="1:18" x14ac:dyDescent="0.3">
      <c r="A1575" t="s">
        <v>33</v>
      </c>
      <c r="B1575" t="s">
        <v>34</v>
      </c>
      <c r="C1575">
        <v>9</v>
      </c>
      <c r="D1575">
        <v>8</v>
      </c>
      <c r="E1575">
        <v>0</v>
      </c>
      <c r="F1575">
        <v>20260123</v>
      </c>
      <c r="G1575">
        <v>20260208</v>
      </c>
      <c r="H1575">
        <v>1936.2949000000001</v>
      </c>
      <c r="I1575">
        <f t="shared" si="243"/>
        <v>17</v>
      </c>
      <c r="J1575">
        <f t="shared" si="244"/>
        <v>113.89970000000001</v>
      </c>
      <c r="K1575">
        <f t="shared" si="245"/>
        <v>1243.2836578404294</v>
      </c>
      <c r="L1575">
        <f t="shared" si="246"/>
        <v>911.19760000000008</v>
      </c>
      <c r="M1575">
        <f t="shared" si="247"/>
        <v>0</v>
      </c>
      <c r="N1575">
        <f t="shared" si="248"/>
        <v>2154.4812578404294</v>
      </c>
      <c r="O1575">
        <f t="shared" si="249"/>
        <v>1117.3751440951589</v>
      </c>
      <c r="P1575">
        <f t="shared" si="250"/>
        <v>818.91975590484151</v>
      </c>
      <c r="Q1575">
        <f t="shared" si="251"/>
        <v>0</v>
      </c>
      <c r="R1575">
        <f t="shared" si="252"/>
        <v>1936.2949000000003</v>
      </c>
    </row>
    <row r="1576" spans="1:18" x14ac:dyDescent="0.3">
      <c r="A1576" t="s">
        <v>35</v>
      </c>
      <c r="B1576" t="s">
        <v>36</v>
      </c>
      <c r="C1576">
        <v>0</v>
      </c>
      <c r="D1576">
        <v>21</v>
      </c>
      <c r="E1576">
        <v>0</v>
      </c>
      <c r="F1576">
        <v>20260206</v>
      </c>
      <c r="G1576">
        <v>20260226</v>
      </c>
      <c r="H1576">
        <v>3991.5340000000001</v>
      </c>
      <c r="I1576">
        <f t="shared" si="243"/>
        <v>21</v>
      </c>
      <c r="J1576">
        <f t="shared" si="244"/>
        <v>190.07304761904763</v>
      </c>
      <c r="K1576">
        <f t="shared" si="245"/>
        <v>0</v>
      </c>
      <c r="L1576">
        <f t="shared" si="246"/>
        <v>3991.5340000000001</v>
      </c>
      <c r="M1576">
        <f t="shared" si="247"/>
        <v>0</v>
      </c>
      <c r="N1576">
        <f t="shared" si="248"/>
        <v>3991.5340000000001</v>
      </c>
      <c r="O1576">
        <f t="shared" si="249"/>
        <v>0</v>
      </c>
      <c r="P1576">
        <f t="shared" si="250"/>
        <v>3991.5340000000001</v>
      </c>
      <c r="Q1576">
        <f t="shared" si="251"/>
        <v>0</v>
      </c>
      <c r="R1576">
        <f t="shared" si="252"/>
        <v>3991.5340000000001</v>
      </c>
    </row>
    <row r="1577" spans="1:18" x14ac:dyDescent="0.3">
      <c r="A1577" t="s">
        <v>0</v>
      </c>
      <c r="B1577" t="s">
        <v>0</v>
      </c>
      <c r="C1577">
        <v>0</v>
      </c>
      <c r="D1577">
        <v>23</v>
      </c>
      <c r="E1577">
        <v>0</v>
      </c>
      <c r="F1577">
        <v>20260204</v>
      </c>
      <c r="G1577">
        <v>20260226</v>
      </c>
      <c r="H1577">
        <v>337.33980000000003</v>
      </c>
      <c r="I1577">
        <f t="shared" si="243"/>
        <v>23</v>
      </c>
      <c r="J1577">
        <f t="shared" si="244"/>
        <v>14.666947826086957</v>
      </c>
      <c r="K1577">
        <f t="shared" si="245"/>
        <v>0</v>
      </c>
      <c r="L1577">
        <f t="shared" si="246"/>
        <v>337.33980000000003</v>
      </c>
      <c r="M1577">
        <f t="shared" si="247"/>
        <v>0</v>
      </c>
      <c r="N1577">
        <f t="shared" si="248"/>
        <v>337.33980000000003</v>
      </c>
      <c r="O1577">
        <f t="shared" si="249"/>
        <v>0</v>
      </c>
      <c r="P1577">
        <f t="shared" si="250"/>
        <v>337.33980000000003</v>
      </c>
      <c r="Q1577">
        <f t="shared" si="251"/>
        <v>0</v>
      </c>
      <c r="R1577">
        <f t="shared" si="252"/>
        <v>337.33980000000003</v>
      </c>
    </row>
    <row r="1578" spans="1:18" x14ac:dyDescent="0.3">
      <c r="A1578" t="s">
        <v>33</v>
      </c>
      <c r="B1578" t="s">
        <v>34</v>
      </c>
      <c r="C1578">
        <v>0</v>
      </c>
      <c r="D1578">
        <v>20</v>
      </c>
      <c r="E1578">
        <v>0</v>
      </c>
      <c r="F1578">
        <v>20260202</v>
      </c>
      <c r="G1578">
        <v>20260221</v>
      </c>
      <c r="H1578">
        <v>582449.40159999998</v>
      </c>
      <c r="I1578">
        <f t="shared" si="243"/>
        <v>20</v>
      </c>
      <c r="J1578">
        <f t="shared" si="244"/>
        <v>29122.470079999999</v>
      </c>
      <c r="K1578">
        <f t="shared" si="245"/>
        <v>0</v>
      </c>
      <c r="L1578">
        <f t="shared" si="246"/>
        <v>582449.40159999998</v>
      </c>
      <c r="M1578">
        <f t="shared" si="247"/>
        <v>0</v>
      </c>
      <c r="N1578">
        <f t="shared" si="248"/>
        <v>582449.40159999998</v>
      </c>
      <c r="O1578">
        <f t="shared" si="249"/>
        <v>0</v>
      </c>
      <c r="P1578">
        <f t="shared" si="250"/>
        <v>582449.40159999998</v>
      </c>
      <c r="Q1578">
        <f t="shared" si="251"/>
        <v>0</v>
      </c>
      <c r="R1578">
        <f t="shared" si="252"/>
        <v>582449.40159999998</v>
      </c>
    </row>
    <row r="1579" spans="1:18" x14ac:dyDescent="0.3">
      <c r="A1579" t="s">
        <v>35</v>
      </c>
      <c r="B1579" t="s">
        <v>36</v>
      </c>
      <c r="C1579">
        <v>0</v>
      </c>
      <c r="D1579">
        <v>19</v>
      </c>
      <c r="E1579">
        <v>0</v>
      </c>
      <c r="F1579">
        <v>20260203</v>
      </c>
      <c r="G1579">
        <v>20260221</v>
      </c>
      <c r="H1579">
        <v>9804</v>
      </c>
      <c r="I1579">
        <f t="shared" si="243"/>
        <v>19</v>
      </c>
      <c r="J1579">
        <f t="shared" si="244"/>
        <v>516</v>
      </c>
      <c r="K1579">
        <f t="shared" si="245"/>
        <v>0</v>
      </c>
      <c r="L1579">
        <f t="shared" si="246"/>
        <v>9804</v>
      </c>
      <c r="M1579">
        <f t="shared" si="247"/>
        <v>0</v>
      </c>
      <c r="N1579">
        <f t="shared" si="248"/>
        <v>9804</v>
      </c>
      <c r="O1579">
        <f t="shared" si="249"/>
        <v>0</v>
      </c>
      <c r="P1579">
        <f t="shared" si="250"/>
        <v>9804</v>
      </c>
      <c r="Q1579">
        <f t="shared" si="251"/>
        <v>0</v>
      </c>
      <c r="R1579">
        <f t="shared" si="252"/>
        <v>9804</v>
      </c>
    </row>
    <row r="1580" spans="1:18" x14ac:dyDescent="0.3">
      <c r="A1580" t="s">
        <v>33</v>
      </c>
      <c r="B1580" t="s">
        <v>34</v>
      </c>
      <c r="C1580">
        <v>0</v>
      </c>
      <c r="D1580">
        <v>22</v>
      </c>
      <c r="E1580">
        <v>0</v>
      </c>
      <c r="F1580">
        <v>20260206</v>
      </c>
      <c r="G1580">
        <v>20260227</v>
      </c>
      <c r="H1580">
        <v>102952.53419999999</v>
      </c>
      <c r="I1580">
        <f t="shared" si="243"/>
        <v>22</v>
      </c>
      <c r="J1580">
        <f t="shared" si="244"/>
        <v>4679.6606454545454</v>
      </c>
      <c r="K1580">
        <f t="shared" si="245"/>
        <v>0</v>
      </c>
      <c r="L1580">
        <f t="shared" si="246"/>
        <v>102952.53419999999</v>
      </c>
      <c r="M1580">
        <f t="shared" si="247"/>
        <v>0</v>
      </c>
      <c r="N1580">
        <f t="shared" si="248"/>
        <v>102952.53419999999</v>
      </c>
      <c r="O1580">
        <f t="shared" si="249"/>
        <v>0</v>
      </c>
      <c r="P1580">
        <f t="shared" si="250"/>
        <v>102952.53419999999</v>
      </c>
      <c r="Q1580">
        <f t="shared" si="251"/>
        <v>0</v>
      </c>
      <c r="R1580">
        <f t="shared" si="252"/>
        <v>102952.53419999999</v>
      </c>
    </row>
    <row r="1581" spans="1:18" x14ac:dyDescent="0.3">
      <c r="A1581" t="s">
        <v>35</v>
      </c>
      <c r="B1581" t="s">
        <v>36</v>
      </c>
      <c r="C1581">
        <v>0</v>
      </c>
      <c r="D1581">
        <v>21</v>
      </c>
      <c r="E1581">
        <v>0</v>
      </c>
      <c r="F1581">
        <v>20260205</v>
      </c>
      <c r="G1581">
        <v>20260225</v>
      </c>
      <c r="H1581">
        <v>8119.4450999999999</v>
      </c>
      <c r="I1581">
        <f t="shared" si="243"/>
        <v>21</v>
      </c>
      <c r="J1581">
        <f t="shared" si="244"/>
        <v>386.64024285714288</v>
      </c>
      <c r="K1581">
        <f t="shared" si="245"/>
        <v>0</v>
      </c>
      <c r="L1581">
        <f t="shared" si="246"/>
        <v>8119.4451000000008</v>
      </c>
      <c r="M1581">
        <f t="shared" si="247"/>
        <v>0</v>
      </c>
      <c r="N1581">
        <f t="shared" si="248"/>
        <v>8119.4451000000008</v>
      </c>
      <c r="O1581">
        <f t="shared" si="249"/>
        <v>0</v>
      </c>
      <c r="P1581">
        <f t="shared" si="250"/>
        <v>8119.4450999999999</v>
      </c>
      <c r="Q1581">
        <f t="shared" si="251"/>
        <v>0</v>
      </c>
      <c r="R1581">
        <f t="shared" si="252"/>
        <v>8119.4450999999999</v>
      </c>
    </row>
    <row r="1582" spans="1:18" x14ac:dyDescent="0.3">
      <c r="A1582" t="s">
        <v>0</v>
      </c>
      <c r="B1582" t="s">
        <v>0</v>
      </c>
      <c r="C1582">
        <v>0</v>
      </c>
      <c r="D1582">
        <v>19</v>
      </c>
      <c r="E1582">
        <v>0</v>
      </c>
      <c r="F1582">
        <v>20260202</v>
      </c>
      <c r="G1582">
        <v>20260220</v>
      </c>
      <c r="H1582">
        <v>1138.3089</v>
      </c>
      <c r="I1582">
        <f t="shared" si="243"/>
        <v>19</v>
      </c>
      <c r="J1582">
        <f t="shared" si="244"/>
        <v>59.910994736842106</v>
      </c>
      <c r="K1582">
        <f t="shared" si="245"/>
        <v>0</v>
      </c>
      <c r="L1582">
        <f t="shared" si="246"/>
        <v>1138.3089</v>
      </c>
      <c r="M1582">
        <f t="shared" si="247"/>
        <v>0</v>
      </c>
      <c r="N1582">
        <f t="shared" si="248"/>
        <v>1138.3089</v>
      </c>
      <c r="O1582">
        <f t="shared" si="249"/>
        <v>0</v>
      </c>
      <c r="P1582">
        <f t="shared" si="250"/>
        <v>1138.3089</v>
      </c>
      <c r="Q1582">
        <f t="shared" si="251"/>
        <v>0</v>
      </c>
      <c r="R1582">
        <f t="shared" si="252"/>
        <v>1138.3089</v>
      </c>
    </row>
    <row r="1583" spans="1:18" x14ac:dyDescent="0.3">
      <c r="A1583" t="s">
        <v>33</v>
      </c>
      <c r="B1583" t="s">
        <v>34</v>
      </c>
      <c r="C1583">
        <v>0</v>
      </c>
      <c r="D1583">
        <v>4</v>
      </c>
      <c r="E1583">
        <v>0</v>
      </c>
      <c r="F1583">
        <v>20260223</v>
      </c>
      <c r="G1583">
        <v>20260226</v>
      </c>
      <c r="H1583">
        <v>1522.5118</v>
      </c>
      <c r="I1583">
        <f t="shared" si="243"/>
        <v>4</v>
      </c>
      <c r="J1583">
        <f t="shared" si="244"/>
        <v>380.62795</v>
      </c>
      <c r="K1583">
        <f t="shared" si="245"/>
        <v>0</v>
      </c>
      <c r="L1583">
        <f t="shared" si="246"/>
        <v>1522.5118</v>
      </c>
      <c r="M1583">
        <f t="shared" si="247"/>
        <v>0</v>
      </c>
      <c r="N1583">
        <f t="shared" si="248"/>
        <v>1522.5118</v>
      </c>
      <c r="O1583">
        <f t="shared" si="249"/>
        <v>0</v>
      </c>
      <c r="P1583">
        <f t="shared" si="250"/>
        <v>1522.5118</v>
      </c>
      <c r="Q1583">
        <f t="shared" si="251"/>
        <v>0</v>
      </c>
      <c r="R1583">
        <f t="shared" si="252"/>
        <v>1522.5118</v>
      </c>
    </row>
    <row r="1584" spans="1:18" x14ac:dyDescent="0.3">
      <c r="A1584" t="s">
        <v>35</v>
      </c>
      <c r="B1584" t="s">
        <v>34</v>
      </c>
      <c r="C1584">
        <v>0</v>
      </c>
      <c r="D1584">
        <v>22</v>
      </c>
      <c r="E1584">
        <v>0</v>
      </c>
      <c r="F1584">
        <v>20260202</v>
      </c>
      <c r="G1584">
        <v>20260223</v>
      </c>
      <c r="H1584">
        <v>147867.50690000001</v>
      </c>
      <c r="I1584">
        <f t="shared" si="243"/>
        <v>22</v>
      </c>
      <c r="J1584">
        <f t="shared" si="244"/>
        <v>6721.2503136363639</v>
      </c>
      <c r="K1584">
        <f t="shared" si="245"/>
        <v>0</v>
      </c>
      <c r="L1584">
        <f t="shared" si="246"/>
        <v>147867.50690000001</v>
      </c>
      <c r="M1584">
        <f t="shared" si="247"/>
        <v>0</v>
      </c>
      <c r="N1584">
        <f t="shared" si="248"/>
        <v>147867.50690000001</v>
      </c>
      <c r="O1584">
        <f t="shared" si="249"/>
        <v>0</v>
      </c>
      <c r="P1584">
        <f t="shared" si="250"/>
        <v>147867.50690000001</v>
      </c>
      <c r="Q1584">
        <f t="shared" si="251"/>
        <v>0</v>
      </c>
      <c r="R1584">
        <f t="shared" si="252"/>
        <v>147867.50690000001</v>
      </c>
    </row>
    <row r="1585" spans="1:18" x14ac:dyDescent="0.3">
      <c r="A1585" t="s">
        <v>33</v>
      </c>
      <c r="B1585" t="s">
        <v>34</v>
      </c>
      <c r="C1585">
        <v>0</v>
      </c>
      <c r="D1585">
        <v>3</v>
      </c>
      <c r="E1585">
        <v>0</v>
      </c>
      <c r="F1585">
        <v>20260221</v>
      </c>
      <c r="G1585">
        <v>20260223</v>
      </c>
      <c r="H1585">
        <v>16708.888800000001</v>
      </c>
      <c r="I1585">
        <f t="shared" si="243"/>
        <v>3</v>
      </c>
      <c r="J1585">
        <f t="shared" si="244"/>
        <v>5569.6296000000002</v>
      </c>
      <c r="K1585">
        <f t="shared" si="245"/>
        <v>0</v>
      </c>
      <c r="L1585">
        <f t="shared" si="246"/>
        <v>16708.888800000001</v>
      </c>
      <c r="M1585">
        <f t="shared" si="247"/>
        <v>0</v>
      </c>
      <c r="N1585">
        <f t="shared" si="248"/>
        <v>16708.888800000001</v>
      </c>
      <c r="O1585">
        <f t="shared" si="249"/>
        <v>0</v>
      </c>
      <c r="P1585">
        <f t="shared" si="250"/>
        <v>16708.888800000001</v>
      </c>
      <c r="Q1585">
        <f t="shared" si="251"/>
        <v>0</v>
      </c>
      <c r="R1585">
        <f t="shared" si="252"/>
        <v>16708.888800000001</v>
      </c>
    </row>
    <row r="1586" spans="1:18" x14ac:dyDescent="0.3">
      <c r="A1586" t="s">
        <v>39</v>
      </c>
      <c r="B1586" t="s">
        <v>40</v>
      </c>
      <c r="C1586">
        <v>15</v>
      </c>
      <c r="D1586">
        <v>15</v>
      </c>
      <c r="E1586">
        <v>0</v>
      </c>
      <c r="F1586">
        <v>20260117</v>
      </c>
      <c r="G1586">
        <v>20260215</v>
      </c>
      <c r="H1586">
        <v>553088.40359999996</v>
      </c>
      <c r="I1586">
        <f t="shared" si="243"/>
        <v>30</v>
      </c>
      <c r="J1586">
        <f t="shared" si="244"/>
        <v>18436.280119999999</v>
      </c>
      <c r="K1586">
        <f t="shared" si="245"/>
        <v>335405.12375602376</v>
      </c>
      <c r="L1586">
        <f t="shared" si="246"/>
        <v>276544.20179999998</v>
      </c>
      <c r="M1586">
        <f t="shared" si="247"/>
        <v>0</v>
      </c>
      <c r="N1586">
        <f t="shared" si="248"/>
        <v>611949.32555602374</v>
      </c>
      <c r="O1586">
        <f t="shared" si="249"/>
        <v>303143.86618356744</v>
      </c>
      <c r="P1586">
        <f t="shared" si="250"/>
        <v>249944.53741643252</v>
      </c>
      <c r="Q1586">
        <f t="shared" si="251"/>
        <v>0</v>
      </c>
      <c r="R1586">
        <f t="shared" si="252"/>
        <v>553088.40359999996</v>
      </c>
    </row>
    <row r="1587" spans="1:18" x14ac:dyDescent="0.3">
      <c r="A1587" t="s">
        <v>35</v>
      </c>
      <c r="B1587" t="s">
        <v>34</v>
      </c>
      <c r="C1587">
        <v>0</v>
      </c>
      <c r="D1587">
        <v>23</v>
      </c>
      <c r="E1587">
        <v>0</v>
      </c>
      <c r="F1587">
        <v>20260204</v>
      </c>
      <c r="G1587">
        <v>20260226</v>
      </c>
      <c r="H1587">
        <v>34413.078699999998</v>
      </c>
      <c r="I1587">
        <f t="shared" si="243"/>
        <v>23</v>
      </c>
      <c r="J1587">
        <f t="shared" si="244"/>
        <v>1496.2208130434781</v>
      </c>
      <c r="K1587">
        <f t="shared" si="245"/>
        <v>0</v>
      </c>
      <c r="L1587">
        <f t="shared" si="246"/>
        <v>34413.078699999998</v>
      </c>
      <c r="M1587">
        <f t="shared" si="247"/>
        <v>0</v>
      </c>
      <c r="N1587">
        <f t="shared" si="248"/>
        <v>34413.078699999998</v>
      </c>
      <c r="O1587">
        <f t="shared" si="249"/>
        <v>0</v>
      </c>
      <c r="P1587">
        <f t="shared" si="250"/>
        <v>34413.078699999998</v>
      </c>
      <c r="Q1587">
        <f t="shared" si="251"/>
        <v>0</v>
      </c>
      <c r="R1587">
        <f t="shared" si="252"/>
        <v>34413.078699999998</v>
      </c>
    </row>
    <row r="1588" spans="1:18" x14ac:dyDescent="0.3">
      <c r="A1588" t="s">
        <v>35</v>
      </c>
      <c r="B1588" t="s">
        <v>36</v>
      </c>
      <c r="C1588">
        <v>0</v>
      </c>
      <c r="D1588">
        <v>24</v>
      </c>
      <c r="E1588">
        <v>0</v>
      </c>
      <c r="F1588">
        <v>20260203</v>
      </c>
      <c r="G1588">
        <v>20260226</v>
      </c>
      <c r="H1588">
        <v>10436.5715</v>
      </c>
      <c r="I1588">
        <f t="shared" si="243"/>
        <v>24</v>
      </c>
      <c r="J1588">
        <f t="shared" si="244"/>
        <v>434.85714583333333</v>
      </c>
      <c r="K1588">
        <f t="shared" si="245"/>
        <v>0</v>
      </c>
      <c r="L1588">
        <f t="shared" si="246"/>
        <v>10436.5715</v>
      </c>
      <c r="M1588">
        <f t="shared" si="247"/>
        <v>0</v>
      </c>
      <c r="N1588">
        <f t="shared" si="248"/>
        <v>10436.5715</v>
      </c>
      <c r="O1588">
        <f t="shared" si="249"/>
        <v>0</v>
      </c>
      <c r="P1588">
        <f t="shared" si="250"/>
        <v>10436.5715</v>
      </c>
      <c r="Q1588">
        <f t="shared" si="251"/>
        <v>0</v>
      </c>
      <c r="R1588">
        <f t="shared" si="252"/>
        <v>10436.5715</v>
      </c>
    </row>
    <row r="1589" spans="1:18" x14ac:dyDescent="0.3">
      <c r="A1589" t="s">
        <v>39</v>
      </c>
      <c r="B1589" t="s">
        <v>40</v>
      </c>
      <c r="C1589">
        <v>16</v>
      </c>
      <c r="D1589">
        <v>20</v>
      </c>
      <c r="E1589">
        <v>0</v>
      </c>
      <c r="F1589">
        <v>20260116</v>
      </c>
      <c r="G1589">
        <v>20260220</v>
      </c>
      <c r="H1589">
        <v>2159315.7801999999</v>
      </c>
      <c r="I1589">
        <f t="shared" si="243"/>
        <v>36</v>
      </c>
      <c r="J1589">
        <f t="shared" si="244"/>
        <v>59980.993894444444</v>
      </c>
      <c r="K1589">
        <f t="shared" si="245"/>
        <v>1163961.9300917382</v>
      </c>
      <c r="L1589">
        <f t="shared" si="246"/>
        <v>1199619.8778888888</v>
      </c>
      <c r="M1589">
        <f t="shared" si="247"/>
        <v>0</v>
      </c>
      <c r="N1589">
        <f t="shared" si="248"/>
        <v>2363581.8079806268</v>
      </c>
      <c r="O1589">
        <f t="shared" si="249"/>
        <v>1063369.7360136986</v>
      </c>
      <c r="P1589">
        <f t="shared" si="250"/>
        <v>1095946.0441863015</v>
      </c>
      <c r="Q1589">
        <f t="shared" si="251"/>
        <v>0</v>
      </c>
      <c r="R1589">
        <f t="shared" si="252"/>
        <v>2159315.7801999999</v>
      </c>
    </row>
    <row r="1590" spans="1:18" x14ac:dyDescent="0.3">
      <c r="A1590" t="s">
        <v>35</v>
      </c>
      <c r="B1590" t="s">
        <v>36</v>
      </c>
      <c r="C1590">
        <v>0</v>
      </c>
      <c r="D1590">
        <v>24</v>
      </c>
      <c r="E1590">
        <v>0</v>
      </c>
      <c r="F1590">
        <v>20260204</v>
      </c>
      <c r="G1590">
        <v>20260227</v>
      </c>
      <c r="H1590">
        <v>12847.907499999999</v>
      </c>
      <c r="I1590">
        <f t="shared" si="243"/>
        <v>24</v>
      </c>
      <c r="J1590">
        <f t="shared" si="244"/>
        <v>535.3294791666666</v>
      </c>
      <c r="K1590">
        <f t="shared" si="245"/>
        <v>0</v>
      </c>
      <c r="L1590">
        <f t="shared" si="246"/>
        <v>12847.907499999998</v>
      </c>
      <c r="M1590">
        <f t="shared" si="247"/>
        <v>0</v>
      </c>
      <c r="N1590">
        <f t="shared" si="248"/>
        <v>12847.907499999998</v>
      </c>
      <c r="O1590">
        <f t="shared" si="249"/>
        <v>0</v>
      </c>
      <c r="P1590">
        <f t="shared" si="250"/>
        <v>12847.907499999999</v>
      </c>
      <c r="Q1590">
        <f t="shared" si="251"/>
        <v>0</v>
      </c>
      <c r="R1590">
        <f t="shared" si="252"/>
        <v>12847.907499999999</v>
      </c>
    </row>
    <row r="1591" spans="1:18" x14ac:dyDescent="0.3">
      <c r="A1591" t="s">
        <v>0</v>
      </c>
      <c r="B1591" t="s">
        <v>0</v>
      </c>
      <c r="C1591">
        <v>0</v>
      </c>
      <c r="D1591">
        <v>24</v>
      </c>
      <c r="E1591">
        <v>0</v>
      </c>
      <c r="F1591">
        <v>20260203</v>
      </c>
      <c r="G1591">
        <v>20260226</v>
      </c>
      <c r="H1591">
        <v>253.02850000000001</v>
      </c>
      <c r="I1591">
        <f t="shared" si="243"/>
        <v>24</v>
      </c>
      <c r="J1591">
        <f t="shared" si="244"/>
        <v>10.542854166666666</v>
      </c>
      <c r="K1591">
        <f t="shared" si="245"/>
        <v>0</v>
      </c>
      <c r="L1591">
        <f t="shared" si="246"/>
        <v>253.02850000000001</v>
      </c>
      <c r="M1591">
        <f t="shared" si="247"/>
        <v>0</v>
      </c>
      <c r="N1591">
        <f t="shared" si="248"/>
        <v>253.02850000000001</v>
      </c>
      <c r="O1591">
        <f t="shared" si="249"/>
        <v>0</v>
      </c>
      <c r="P1591">
        <f t="shared" si="250"/>
        <v>253.02850000000001</v>
      </c>
      <c r="Q1591">
        <f t="shared" si="251"/>
        <v>0</v>
      </c>
      <c r="R1591">
        <f t="shared" si="252"/>
        <v>253.02850000000001</v>
      </c>
    </row>
    <row r="1592" spans="1:18" x14ac:dyDescent="0.3">
      <c r="A1592" t="s">
        <v>35</v>
      </c>
      <c r="B1592" t="s">
        <v>34</v>
      </c>
      <c r="C1592">
        <v>0</v>
      </c>
      <c r="D1592">
        <v>23</v>
      </c>
      <c r="E1592">
        <v>0</v>
      </c>
      <c r="F1592">
        <v>20260205</v>
      </c>
      <c r="G1592">
        <v>20260227</v>
      </c>
      <c r="H1592">
        <v>42632.5789</v>
      </c>
      <c r="I1592">
        <f t="shared" si="243"/>
        <v>23</v>
      </c>
      <c r="J1592">
        <f t="shared" si="244"/>
        <v>1853.5903869565218</v>
      </c>
      <c r="K1592">
        <f t="shared" si="245"/>
        <v>0</v>
      </c>
      <c r="L1592">
        <f t="shared" si="246"/>
        <v>42632.5789</v>
      </c>
      <c r="M1592">
        <f t="shared" si="247"/>
        <v>0</v>
      </c>
      <c r="N1592">
        <f t="shared" si="248"/>
        <v>42632.5789</v>
      </c>
      <c r="O1592">
        <f t="shared" si="249"/>
        <v>0</v>
      </c>
      <c r="P1592">
        <f t="shared" si="250"/>
        <v>42632.5789</v>
      </c>
      <c r="Q1592">
        <f t="shared" si="251"/>
        <v>0</v>
      </c>
      <c r="R1592">
        <f t="shared" si="252"/>
        <v>42632.5789</v>
      </c>
    </row>
    <row r="1593" spans="1:18" x14ac:dyDescent="0.3">
      <c r="A1593" t="s">
        <v>0</v>
      </c>
      <c r="B1593" t="s">
        <v>0</v>
      </c>
      <c r="C1593">
        <v>30</v>
      </c>
      <c r="D1593">
        <v>28</v>
      </c>
      <c r="E1593">
        <v>0</v>
      </c>
      <c r="F1593">
        <v>20260102</v>
      </c>
      <c r="G1593">
        <v>20260228</v>
      </c>
      <c r="H1593">
        <v>2734.9126999999999</v>
      </c>
      <c r="I1593">
        <f t="shared" si="243"/>
        <v>58</v>
      </c>
      <c r="J1593">
        <f t="shared" si="244"/>
        <v>47.15366724137931</v>
      </c>
      <c r="K1593">
        <f t="shared" si="245"/>
        <v>1715.7020281426701</v>
      </c>
      <c r="L1593">
        <f t="shared" si="246"/>
        <v>1320.3026827586207</v>
      </c>
      <c r="M1593">
        <f t="shared" si="247"/>
        <v>0</v>
      </c>
      <c r="N1593">
        <f t="shared" si="248"/>
        <v>3036.0047109012908</v>
      </c>
      <c r="O1593">
        <f t="shared" si="249"/>
        <v>1545.5494022570722</v>
      </c>
      <c r="P1593">
        <f t="shared" si="250"/>
        <v>1189.3632977429277</v>
      </c>
      <c r="Q1593">
        <f t="shared" si="251"/>
        <v>0</v>
      </c>
      <c r="R1593">
        <f t="shared" si="252"/>
        <v>2734.9126999999999</v>
      </c>
    </row>
    <row r="1594" spans="1:18" x14ac:dyDescent="0.3">
      <c r="A1594" t="s">
        <v>33</v>
      </c>
      <c r="B1594" t="s">
        <v>34</v>
      </c>
      <c r="C1594">
        <v>0</v>
      </c>
      <c r="D1594">
        <v>13</v>
      </c>
      <c r="E1594">
        <v>0</v>
      </c>
      <c r="F1594">
        <v>20260202</v>
      </c>
      <c r="G1594">
        <v>20260214</v>
      </c>
      <c r="H1594">
        <v>415262.12119999999</v>
      </c>
      <c r="I1594">
        <f t="shared" si="243"/>
        <v>13</v>
      </c>
      <c r="J1594">
        <f t="shared" si="244"/>
        <v>31943.240092307693</v>
      </c>
      <c r="K1594">
        <f t="shared" si="245"/>
        <v>0</v>
      </c>
      <c r="L1594">
        <f t="shared" si="246"/>
        <v>415262.12119999999</v>
      </c>
      <c r="M1594">
        <f t="shared" si="247"/>
        <v>0</v>
      </c>
      <c r="N1594">
        <f t="shared" si="248"/>
        <v>415262.12119999999</v>
      </c>
      <c r="O1594">
        <f t="shared" si="249"/>
        <v>0</v>
      </c>
      <c r="P1594">
        <f t="shared" si="250"/>
        <v>415262.12119999999</v>
      </c>
      <c r="Q1594">
        <f t="shared" si="251"/>
        <v>0</v>
      </c>
      <c r="R1594">
        <f t="shared" si="252"/>
        <v>415262.12119999999</v>
      </c>
    </row>
    <row r="1595" spans="1:18" x14ac:dyDescent="0.3">
      <c r="A1595" t="s">
        <v>0</v>
      </c>
      <c r="B1595" t="s">
        <v>0</v>
      </c>
      <c r="C1595">
        <v>27</v>
      </c>
      <c r="D1595">
        <v>27</v>
      </c>
      <c r="E1595">
        <v>0</v>
      </c>
      <c r="F1595">
        <v>20260105</v>
      </c>
      <c r="G1595">
        <v>20260227</v>
      </c>
      <c r="H1595">
        <v>252.47720000000001</v>
      </c>
      <c r="I1595">
        <f t="shared" si="243"/>
        <v>54</v>
      </c>
      <c r="J1595">
        <f t="shared" si="244"/>
        <v>4.6755037037037042</v>
      </c>
      <c r="K1595">
        <f t="shared" si="245"/>
        <v>153.10779607814288</v>
      </c>
      <c r="L1595">
        <f t="shared" si="246"/>
        <v>126.23860000000002</v>
      </c>
      <c r="M1595">
        <f t="shared" si="247"/>
        <v>0</v>
      </c>
      <c r="N1595">
        <f t="shared" si="248"/>
        <v>279.3463960781429</v>
      </c>
      <c r="O1595">
        <f t="shared" si="249"/>
        <v>138.38097857960912</v>
      </c>
      <c r="P1595">
        <f t="shared" si="250"/>
        <v>114.09622142039089</v>
      </c>
      <c r="Q1595">
        <f t="shared" si="251"/>
        <v>0</v>
      </c>
      <c r="R1595">
        <f t="shared" si="252"/>
        <v>252.47720000000001</v>
      </c>
    </row>
    <row r="1596" spans="1:18" x14ac:dyDescent="0.3">
      <c r="A1596" t="s">
        <v>33</v>
      </c>
      <c r="B1596" t="s">
        <v>34</v>
      </c>
      <c r="C1596">
        <v>0</v>
      </c>
      <c r="D1596">
        <v>11</v>
      </c>
      <c r="E1596">
        <v>0</v>
      </c>
      <c r="F1596">
        <v>20260204</v>
      </c>
      <c r="G1596">
        <v>20260214</v>
      </c>
      <c r="H1596">
        <v>123726.7559</v>
      </c>
      <c r="I1596">
        <f t="shared" si="243"/>
        <v>11</v>
      </c>
      <c r="J1596">
        <f t="shared" si="244"/>
        <v>11247.8869</v>
      </c>
      <c r="K1596">
        <f t="shared" si="245"/>
        <v>0</v>
      </c>
      <c r="L1596">
        <f t="shared" si="246"/>
        <v>123726.75589999999</v>
      </c>
      <c r="M1596">
        <f t="shared" si="247"/>
        <v>0</v>
      </c>
      <c r="N1596">
        <f t="shared" si="248"/>
        <v>123726.75589999999</v>
      </c>
      <c r="O1596">
        <f t="shared" si="249"/>
        <v>0</v>
      </c>
      <c r="P1596">
        <f t="shared" si="250"/>
        <v>123726.7559</v>
      </c>
      <c r="Q1596">
        <f t="shared" si="251"/>
        <v>0</v>
      </c>
      <c r="R1596">
        <f t="shared" si="252"/>
        <v>123726.7559</v>
      </c>
    </row>
    <row r="1597" spans="1:18" x14ac:dyDescent="0.3">
      <c r="A1597" t="s">
        <v>33</v>
      </c>
      <c r="B1597" t="s">
        <v>34</v>
      </c>
      <c r="C1597">
        <v>0</v>
      </c>
      <c r="D1597">
        <v>17</v>
      </c>
      <c r="E1597">
        <v>0</v>
      </c>
      <c r="F1597">
        <v>20260203</v>
      </c>
      <c r="G1597">
        <v>20260219</v>
      </c>
      <c r="H1597">
        <v>185489.0925</v>
      </c>
      <c r="I1597">
        <f t="shared" si="243"/>
        <v>17</v>
      </c>
      <c r="J1597">
        <f t="shared" si="244"/>
        <v>10911.123088235294</v>
      </c>
      <c r="K1597">
        <f t="shared" si="245"/>
        <v>0</v>
      </c>
      <c r="L1597">
        <f t="shared" si="246"/>
        <v>185489.0925</v>
      </c>
      <c r="M1597">
        <f t="shared" si="247"/>
        <v>0</v>
      </c>
      <c r="N1597">
        <f t="shared" si="248"/>
        <v>185489.0925</v>
      </c>
      <c r="O1597">
        <f t="shared" si="249"/>
        <v>0</v>
      </c>
      <c r="P1597">
        <f t="shared" si="250"/>
        <v>185489.0925</v>
      </c>
      <c r="Q1597">
        <f t="shared" si="251"/>
        <v>0</v>
      </c>
      <c r="R1597">
        <f t="shared" si="252"/>
        <v>185489.0925</v>
      </c>
    </row>
    <row r="1598" spans="1:18" x14ac:dyDescent="0.3">
      <c r="A1598" t="s">
        <v>37</v>
      </c>
      <c r="B1598" t="s">
        <v>38</v>
      </c>
      <c r="C1598">
        <v>16</v>
      </c>
      <c r="D1598">
        <v>18</v>
      </c>
      <c r="E1598">
        <v>0</v>
      </c>
      <c r="F1598">
        <v>20260116</v>
      </c>
      <c r="G1598">
        <v>20260218</v>
      </c>
      <c r="H1598">
        <v>784538.44709999999</v>
      </c>
      <c r="I1598">
        <f t="shared" si="243"/>
        <v>34</v>
      </c>
      <c r="J1598">
        <f t="shared" si="244"/>
        <v>23074.66020882353</v>
      </c>
      <c r="K1598">
        <f t="shared" si="245"/>
        <v>447775.60838919191</v>
      </c>
      <c r="L1598">
        <f t="shared" si="246"/>
        <v>415343.88375882356</v>
      </c>
      <c r="M1598">
        <f t="shared" si="247"/>
        <v>0</v>
      </c>
      <c r="N1598">
        <f t="shared" si="248"/>
        <v>863119.49214801542</v>
      </c>
      <c r="O1598">
        <f t="shared" si="249"/>
        <v>407008.74403919821</v>
      </c>
      <c r="P1598">
        <f t="shared" si="250"/>
        <v>377529.70306080184</v>
      </c>
      <c r="Q1598">
        <f t="shared" si="251"/>
        <v>0</v>
      </c>
      <c r="R1598">
        <f t="shared" si="252"/>
        <v>784538.44709999999</v>
      </c>
    </row>
    <row r="1599" spans="1:18" x14ac:dyDescent="0.3">
      <c r="A1599" t="s">
        <v>35</v>
      </c>
      <c r="B1599" t="s">
        <v>36</v>
      </c>
      <c r="C1599">
        <v>0</v>
      </c>
      <c r="D1599">
        <v>25</v>
      </c>
      <c r="E1599">
        <v>0</v>
      </c>
      <c r="F1599">
        <v>20260203</v>
      </c>
      <c r="G1599">
        <v>20260227</v>
      </c>
      <c r="H1599">
        <v>8499.1748000000007</v>
      </c>
      <c r="I1599">
        <f t="shared" si="243"/>
        <v>25</v>
      </c>
      <c r="J1599">
        <f t="shared" si="244"/>
        <v>339.966992</v>
      </c>
      <c r="K1599">
        <f t="shared" si="245"/>
        <v>0</v>
      </c>
      <c r="L1599">
        <f t="shared" si="246"/>
        <v>8499.1748000000007</v>
      </c>
      <c r="M1599">
        <f t="shared" si="247"/>
        <v>0</v>
      </c>
      <c r="N1599">
        <f t="shared" si="248"/>
        <v>8499.1748000000007</v>
      </c>
      <c r="O1599">
        <f t="shared" si="249"/>
        <v>0</v>
      </c>
      <c r="P1599">
        <f t="shared" si="250"/>
        <v>8499.1748000000007</v>
      </c>
      <c r="Q1599">
        <f t="shared" si="251"/>
        <v>0</v>
      </c>
      <c r="R1599">
        <f t="shared" si="252"/>
        <v>8499.1748000000007</v>
      </c>
    </row>
    <row r="1600" spans="1:18" x14ac:dyDescent="0.3">
      <c r="A1600" t="s">
        <v>37</v>
      </c>
      <c r="B1600" t="s">
        <v>38</v>
      </c>
      <c r="C1600">
        <v>0</v>
      </c>
      <c r="D1600">
        <v>19</v>
      </c>
      <c r="E1600">
        <v>0</v>
      </c>
      <c r="F1600">
        <v>20260201</v>
      </c>
      <c r="G1600">
        <v>20260219</v>
      </c>
      <c r="H1600">
        <v>5118875.7072000001</v>
      </c>
      <c r="I1600">
        <f t="shared" si="243"/>
        <v>19</v>
      </c>
      <c r="J1600">
        <f t="shared" si="244"/>
        <v>269414.51090526319</v>
      </c>
      <c r="K1600">
        <f t="shared" si="245"/>
        <v>0</v>
      </c>
      <c r="L1600">
        <f t="shared" si="246"/>
        <v>5118875.707200001</v>
      </c>
      <c r="M1600">
        <f t="shared" si="247"/>
        <v>0</v>
      </c>
      <c r="N1600">
        <f t="shared" si="248"/>
        <v>5118875.707200001</v>
      </c>
      <c r="O1600">
        <f t="shared" si="249"/>
        <v>0</v>
      </c>
      <c r="P1600">
        <f t="shared" si="250"/>
        <v>5118875.7072000001</v>
      </c>
      <c r="Q1600">
        <f t="shared" si="251"/>
        <v>0</v>
      </c>
      <c r="R1600">
        <f t="shared" si="252"/>
        <v>5118875.7072000001</v>
      </c>
    </row>
    <row r="1601" spans="1:18" x14ac:dyDescent="0.3">
      <c r="A1601" t="s">
        <v>33</v>
      </c>
      <c r="B1601" t="s">
        <v>34</v>
      </c>
      <c r="C1601">
        <v>1</v>
      </c>
      <c r="D1601">
        <v>21</v>
      </c>
      <c r="E1601">
        <v>0</v>
      </c>
      <c r="F1601">
        <v>20260131</v>
      </c>
      <c r="G1601">
        <v>20260221</v>
      </c>
      <c r="H1601">
        <v>969.53380000000004</v>
      </c>
      <c r="I1601">
        <f t="shared" si="243"/>
        <v>22</v>
      </c>
      <c r="J1601">
        <f t="shared" si="244"/>
        <v>44.069718181818182</v>
      </c>
      <c r="K1601">
        <f t="shared" si="245"/>
        <v>53.449716842574638</v>
      </c>
      <c r="L1601">
        <f t="shared" si="246"/>
        <v>925.46408181818185</v>
      </c>
      <c r="M1601">
        <f t="shared" si="247"/>
        <v>0</v>
      </c>
      <c r="N1601">
        <f t="shared" si="248"/>
        <v>978.91379866075647</v>
      </c>
      <c r="O1601">
        <f t="shared" si="249"/>
        <v>52.937559109087722</v>
      </c>
      <c r="P1601">
        <f t="shared" si="250"/>
        <v>916.59624089091233</v>
      </c>
      <c r="Q1601">
        <f t="shared" si="251"/>
        <v>0</v>
      </c>
      <c r="R1601">
        <f t="shared" si="252"/>
        <v>969.53380000000004</v>
      </c>
    </row>
    <row r="1602" spans="1:18" x14ac:dyDescent="0.3">
      <c r="A1602" t="s">
        <v>37</v>
      </c>
      <c r="B1602" t="s">
        <v>38</v>
      </c>
      <c r="C1602">
        <v>16</v>
      </c>
      <c r="D1602">
        <v>16</v>
      </c>
      <c r="E1602">
        <v>0</v>
      </c>
      <c r="F1602">
        <v>20260116</v>
      </c>
      <c r="G1602">
        <v>20260216</v>
      </c>
      <c r="H1602">
        <v>1260545.8875</v>
      </c>
      <c r="I1602">
        <f t="shared" si="243"/>
        <v>32</v>
      </c>
      <c r="J1602">
        <f t="shared" si="244"/>
        <v>39392.058984374999</v>
      </c>
      <c r="K1602">
        <f t="shared" si="245"/>
        <v>764423.0951962854</v>
      </c>
      <c r="L1602">
        <f t="shared" si="246"/>
        <v>630272.94374999998</v>
      </c>
      <c r="M1602">
        <f t="shared" si="247"/>
        <v>0</v>
      </c>
      <c r="N1602">
        <f t="shared" si="248"/>
        <v>1394696.0389462854</v>
      </c>
      <c r="O1602">
        <f t="shared" si="249"/>
        <v>690896.34017151583</v>
      </c>
      <c r="P1602">
        <f t="shared" si="250"/>
        <v>569649.54732848413</v>
      </c>
      <c r="Q1602">
        <f t="shared" si="251"/>
        <v>0</v>
      </c>
      <c r="R1602">
        <f t="shared" si="252"/>
        <v>1260545.8875</v>
      </c>
    </row>
    <row r="1603" spans="1:18" x14ac:dyDescent="0.3">
      <c r="A1603" t="s">
        <v>35</v>
      </c>
      <c r="B1603" t="s">
        <v>34</v>
      </c>
      <c r="C1603">
        <v>0</v>
      </c>
      <c r="D1603">
        <v>13</v>
      </c>
      <c r="E1603">
        <v>0</v>
      </c>
      <c r="F1603">
        <v>20260202</v>
      </c>
      <c r="G1603">
        <v>20260214</v>
      </c>
      <c r="H1603">
        <v>37428.007299999997</v>
      </c>
      <c r="I1603">
        <f t="shared" si="243"/>
        <v>13</v>
      </c>
      <c r="J1603">
        <f t="shared" si="244"/>
        <v>2879.0774846153845</v>
      </c>
      <c r="K1603">
        <f t="shared" si="245"/>
        <v>0</v>
      </c>
      <c r="L1603">
        <f t="shared" si="246"/>
        <v>37428.007299999997</v>
      </c>
      <c r="M1603">
        <f t="shared" si="247"/>
        <v>0</v>
      </c>
      <c r="N1603">
        <f t="shared" si="248"/>
        <v>37428.007299999997</v>
      </c>
      <c r="O1603">
        <f t="shared" si="249"/>
        <v>0</v>
      </c>
      <c r="P1603">
        <f t="shared" si="250"/>
        <v>37428.007299999997</v>
      </c>
      <c r="Q1603">
        <f t="shared" si="251"/>
        <v>0</v>
      </c>
      <c r="R1603">
        <f t="shared" si="252"/>
        <v>37428.007299999997</v>
      </c>
    </row>
    <row r="1604" spans="1:18" x14ac:dyDescent="0.3">
      <c r="A1604" t="s">
        <v>33</v>
      </c>
      <c r="B1604" t="s">
        <v>34</v>
      </c>
      <c r="C1604">
        <v>0</v>
      </c>
      <c r="D1604">
        <v>7</v>
      </c>
      <c r="E1604">
        <v>0</v>
      </c>
      <c r="F1604">
        <v>20260206</v>
      </c>
      <c r="G1604">
        <v>20260212</v>
      </c>
      <c r="H1604">
        <v>30900.071800000002</v>
      </c>
      <c r="I1604">
        <f t="shared" si="243"/>
        <v>7</v>
      </c>
      <c r="J1604">
        <f t="shared" si="244"/>
        <v>4414.2959714285716</v>
      </c>
      <c r="K1604">
        <f t="shared" si="245"/>
        <v>0</v>
      </c>
      <c r="L1604">
        <f t="shared" si="246"/>
        <v>30900.071800000002</v>
      </c>
      <c r="M1604">
        <f t="shared" si="247"/>
        <v>0</v>
      </c>
      <c r="N1604">
        <f t="shared" si="248"/>
        <v>30900.071800000002</v>
      </c>
      <c r="O1604">
        <f t="shared" si="249"/>
        <v>0</v>
      </c>
      <c r="P1604">
        <f t="shared" si="250"/>
        <v>30900.071800000002</v>
      </c>
      <c r="Q1604">
        <f t="shared" si="251"/>
        <v>0</v>
      </c>
      <c r="R1604">
        <f t="shared" si="252"/>
        <v>30900.071800000002</v>
      </c>
    </row>
    <row r="1605" spans="1:18" x14ac:dyDescent="0.3">
      <c r="A1605" t="s">
        <v>39</v>
      </c>
      <c r="B1605" t="s">
        <v>40</v>
      </c>
      <c r="C1605">
        <v>16</v>
      </c>
      <c r="D1605">
        <v>18</v>
      </c>
      <c r="E1605">
        <v>0</v>
      </c>
      <c r="F1605">
        <v>20260116</v>
      </c>
      <c r="G1605">
        <v>20260218</v>
      </c>
      <c r="H1605">
        <v>573854.36010000005</v>
      </c>
      <c r="I1605">
        <f t="shared" si="243"/>
        <v>34</v>
      </c>
      <c r="J1605">
        <f t="shared" si="244"/>
        <v>16878.069414705882</v>
      </c>
      <c r="K1605">
        <f t="shared" si="245"/>
        <v>327527.58793453389</v>
      </c>
      <c r="L1605">
        <f t="shared" si="246"/>
        <v>303805.24946470588</v>
      </c>
      <c r="M1605">
        <f t="shared" si="247"/>
        <v>0</v>
      </c>
      <c r="N1605">
        <f t="shared" si="248"/>
        <v>631332.83739923977</v>
      </c>
      <c r="O1605">
        <f t="shared" si="249"/>
        <v>297708.47206924448</v>
      </c>
      <c r="P1605">
        <f t="shared" si="250"/>
        <v>276145.88803075557</v>
      </c>
      <c r="Q1605">
        <f t="shared" si="251"/>
        <v>0</v>
      </c>
      <c r="R1605">
        <f t="shared" si="252"/>
        <v>573854.36010000005</v>
      </c>
    </row>
    <row r="1606" spans="1:18" x14ac:dyDescent="0.3">
      <c r="A1606" t="s">
        <v>35</v>
      </c>
      <c r="B1606" t="s">
        <v>34</v>
      </c>
      <c r="C1606">
        <v>0</v>
      </c>
      <c r="D1606">
        <v>12</v>
      </c>
      <c r="E1606">
        <v>0</v>
      </c>
      <c r="F1606">
        <v>20260202</v>
      </c>
      <c r="G1606">
        <v>20260213</v>
      </c>
      <c r="H1606">
        <v>52991.345800000003</v>
      </c>
      <c r="I1606">
        <f t="shared" si="243"/>
        <v>12</v>
      </c>
      <c r="J1606">
        <f t="shared" si="244"/>
        <v>4415.9454833333339</v>
      </c>
      <c r="K1606">
        <f t="shared" si="245"/>
        <v>0</v>
      </c>
      <c r="L1606">
        <f t="shared" si="246"/>
        <v>52991.34580000001</v>
      </c>
      <c r="M1606">
        <f t="shared" si="247"/>
        <v>0</v>
      </c>
      <c r="N1606">
        <f t="shared" si="248"/>
        <v>52991.34580000001</v>
      </c>
      <c r="O1606">
        <f t="shared" si="249"/>
        <v>0</v>
      </c>
      <c r="P1606">
        <f t="shared" si="250"/>
        <v>52991.345800000003</v>
      </c>
      <c r="Q1606">
        <f t="shared" si="251"/>
        <v>0</v>
      </c>
      <c r="R1606">
        <f t="shared" si="252"/>
        <v>52991.345800000003</v>
      </c>
    </row>
    <row r="1607" spans="1:18" x14ac:dyDescent="0.3">
      <c r="A1607" t="s">
        <v>37</v>
      </c>
      <c r="B1607" t="s">
        <v>38</v>
      </c>
      <c r="C1607">
        <v>0</v>
      </c>
      <c r="D1607">
        <v>9</v>
      </c>
      <c r="E1607">
        <v>0</v>
      </c>
      <c r="F1607">
        <v>20260205</v>
      </c>
      <c r="G1607">
        <v>20260213</v>
      </c>
      <c r="H1607">
        <v>42.159599999999998</v>
      </c>
      <c r="I1607">
        <f t="shared" si="243"/>
        <v>9</v>
      </c>
      <c r="J1607">
        <f t="shared" si="244"/>
        <v>4.6844000000000001</v>
      </c>
      <c r="K1607">
        <f t="shared" si="245"/>
        <v>0</v>
      </c>
      <c r="L1607">
        <f t="shared" si="246"/>
        <v>42.159599999999998</v>
      </c>
      <c r="M1607">
        <f t="shared" si="247"/>
        <v>0</v>
      </c>
      <c r="N1607">
        <f t="shared" si="248"/>
        <v>42.159599999999998</v>
      </c>
      <c r="O1607">
        <f t="shared" si="249"/>
        <v>0</v>
      </c>
      <c r="P1607">
        <f t="shared" si="250"/>
        <v>42.159599999999998</v>
      </c>
      <c r="Q1607">
        <f t="shared" si="251"/>
        <v>0</v>
      </c>
      <c r="R1607">
        <f t="shared" si="252"/>
        <v>42.159599999999998</v>
      </c>
    </row>
    <row r="1608" spans="1:18" x14ac:dyDescent="0.3">
      <c r="A1608" t="s">
        <v>0</v>
      </c>
      <c r="B1608" t="s">
        <v>0</v>
      </c>
      <c r="C1608">
        <v>28</v>
      </c>
      <c r="D1608">
        <v>19</v>
      </c>
      <c r="E1608">
        <v>0</v>
      </c>
      <c r="F1608">
        <v>20260104</v>
      </c>
      <c r="G1608">
        <v>20260219</v>
      </c>
      <c r="H1608">
        <v>378.50229999999999</v>
      </c>
      <c r="I1608">
        <f t="shared" si="243"/>
        <v>47</v>
      </c>
      <c r="J1608">
        <f t="shared" si="244"/>
        <v>8.0532404255319143</v>
      </c>
      <c r="K1608">
        <f t="shared" si="245"/>
        <v>273.48520182841628</v>
      </c>
      <c r="L1608">
        <f t="shared" si="246"/>
        <v>153.01156808510638</v>
      </c>
      <c r="M1608">
        <f t="shared" si="247"/>
        <v>0</v>
      </c>
      <c r="N1608">
        <f t="shared" si="248"/>
        <v>426.49676991352266</v>
      </c>
      <c r="O1608">
        <f t="shared" si="249"/>
        <v>242.70940651908953</v>
      </c>
      <c r="P1608">
        <f t="shared" si="250"/>
        <v>135.79289348091046</v>
      </c>
      <c r="Q1608">
        <f t="shared" si="251"/>
        <v>0</v>
      </c>
      <c r="R1608">
        <f t="shared" si="252"/>
        <v>378.50229999999999</v>
      </c>
    </row>
    <row r="1609" spans="1:18" x14ac:dyDescent="0.3">
      <c r="A1609" t="s">
        <v>33</v>
      </c>
      <c r="B1609" t="s">
        <v>34</v>
      </c>
      <c r="C1609">
        <v>0</v>
      </c>
      <c r="D1609">
        <v>5</v>
      </c>
      <c r="E1609">
        <v>0</v>
      </c>
      <c r="F1609">
        <v>20260208</v>
      </c>
      <c r="G1609">
        <v>20260212</v>
      </c>
      <c r="H1609">
        <v>5401.6117999999997</v>
      </c>
      <c r="I1609">
        <f t="shared" si="243"/>
        <v>5</v>
      </c>
      <c r="J1609">
        <f t="shared" si="244"/>
        <v>1080.3223599999999</v>
      </c>
      <c r="K1609">
        <f t="shared" si="245"/>
        <v>0</v>
      </c>
      <c r="L1609">
        <f t="shared" si="246"/>
        <v>5401.6117999999997</v>
      </c>
      <c r="M1609">
        <f t="shared" si="247"/>
        <v>0</v>
      </c>
      <c r="N1609">
        <f t="shared" si="248"/>
        <v>5401.6117999999997</v>
      </c>
      <c r="O1609">
        <f t="shared" si="249"/>
        <v>0</v>
      </c>
      <c r="P1609">
        <f t="shared" si="250"/>
        <v>5401.6117999999997</v>
      </c>
      <c r="Q1609">
        <f t="shared" si="251"/>
        <v>0</v>
      </c>
      <c r="R1609">
        <f t="shared" si="252"/>
        <v>5401.6117999999997</v>
      </c>
    </row>
    <row r="1610" spans="1:18" x14ac:dyDescent="0.3">
      <c r="A1610" t="s">
        <v>33</v>
      </c>
      <c r="B1610" t="s">
        <v>34</v>
      </c>
      <c r="C1610">
        <v>0</v>
      </c>
      <c r="D1610">
        <v>21</v>
      </c>
      <c r="E1610">
        <v>0</v>
      </c>
      <c r="F1610">
        <v>20260208</v>
      </c>
      <c r="G1610">
        <v>20260228</v>
      </c>
      <c r="H1610">
        <v>9706.4758000000002</v>
      </c>
      <c r="I1610">
        <f t="shared" si="243"/>
        <v>21</v>
      </c>
      <c r="J1610">
        <f t="shared" si="244"/>
        <v>462.21313333333336</v>
      </c>
      <c r="K1610">
        <f t="shared" si="245"/>
        <v>0</v>
      </c>
      <c r="L1610">
        <f t="shared" si="246"/>
        <v>9706.4758000000002</v>
      </c>
      <c r="M1610">
        <f t="shared" si="247"/>
        <v>0</v>
      </c>
      <c r="N1610">
        <f t="shared" si="248"/>
        <v>9706.4758000000002</v>
      </c>
      <c r="O1610">
        <f t="shared" si="249"/>
        <v>0</v>
      </c>
      <c r="P1610">
        <f t="shared" si="250"/>
        <v>9706.4758000000002</v>
      </c>
      <c r="Q1610">
        <f t="shared" si="251"/>
        <v>0</v>
      </c>
      <c r="R1610">
        <f t="shared" si="252"/>
        <v>9706.4758000000002</v>
      </c>
    </row>
    <row r="1611" spans="1:18" x14ac:dyDescent="0.3">
      <c r="A1611" t="s">
        <v>33</v>
      </c>
      <c r="B1611" t="s">
        <v>34</v>
      </c>
      <c r="C1611">
        <v>2</v>
      </c>
      <c r="D1611">
        <v>12</v>
      </c>
      <c r="E1611">
        <v>0</v>
      </c>
      <c r="F1611">
        <v>20260130</v>
      </c>
      <c r="G1611">
        <v>20260212</v>
      </c>
      <c r="H1611">
        <v>3709.5210000000002</v>
      </c>
      <c r="I1611">
        <f t="shared" ref="I1611:I1674" si="253">IF(C1611&lt;0,0,C1611)+D1611+E1611</f>
        <v>14</v>
      </c>
      <c r="J1611">
        <f t="shared" ref="J1611:J1674" si="254">H1611/I1611</f>
        <v>264.96578571428574</v>
      </c>
      <c r="K1611">
        <f t="shared" ref="K1611:K1674" si="255">IF(C1611&lt;0,0,C1611)*$J1611*$B$6</f>
        <v>642.72461017197213</v>
      </c>
      <c r="L1611">
        <f t="shared" ref="L1611:L1674" si="256">IF(D1611&lt;0,0,D1611)*$J1611*$C$6</f>
        <v>3179.5894285714289</v>
      </c>
      <c r="M1611">
        <f t="shared" ref="M1611:M1674" si="257">IF(E1611&lt;0,0,E1611)*$J1611*$D$6</f>
        <v>0</v>
      </c>
      <c r="N1611">
        <f t="shared" ref="N1611:N1674" si="258">K1611+L1611+M1611</f>
        <v>3822.3140387434009</v>
      </c>
      <c r="O1611">
        <f t="shared" ref="O1611:O1674" si="259">K1611/$N1611*$H1611</f>
        <v>623.75838680004392</v>
      </c>
      <c r="P1611">
        <f t="shared" ref="P1611:P1674" si="260">L1611/$N1611*$H1611</f>
        <v>3085.7626131999564</v>
      </c>
      <c r="Q1611">
        <f t="shared" ref="Q1611:Q1674" si="261">M1611/$N1611*$H1611</f>
        <v>0</v>
      </c>
      <c r="R1611">
        <f t="shared" ref="R1611:R1674" si="262">O1611+P1611+Q1611</f>
        <v>3709.5210000000002</v>
      </c>
    </row>
    <row r="1612" spans="1:18" x14ac:dyDescent="0.3">
      <c r="A1612" t="s">
        <v>51</v>
      </c>
      <c r="B1612" t="s">
        <v>48</v>
      </c>
      <c r="C1612">
        <v>15</v>
      </c>
      <c r="D1612">
        <v>19</v>
      </c>
      <c r="E1612">
        <v>0</v>
      </c>
      <c r="F1612">
        <v>20260117</v>
      </c>
      <c r="G1612">
        <v>20260219</v>
      </c>
      <c r="H1612">
        <v>992736.41859999998</v>
      </c>
      <c r="I1612">
        <f t="shared" si="253"/>
        <v>34</v>
      </c>
      <c r="J1612">
        <f t="shared" si="254"/>
        <v>29198.129958823527</v>
      </c>
      <c r="K1612">
        <f t="shared" si="255"/>
        <v>531191.88516016491</v>
      </c>
      <c r="L1612">
        <f t="shared" si="256"/>
        <v>554764.46921764698</v>
      </c>
      <c r="M1612">
        <f t="shared" si="257"/>
        <v>0</v>
      </c>
      <c r="N1612">
        <f t="shared" si="258"/>
        <v>1085956.3543778118</v>
      </c>
      <c r="O1612">
        <f t="shared" si="259"/>
        <v>485593.66823302512</v>
      </c>
      <c r="P1612">
        <f t="shared" si="260"/>
        <v>507142.75036697491</v>
      </c>
      <c r="Q1612">
        <f t="shared" si="261"/>
        <v>0</v>
      </c>
      <c r="R1612">
        <f t="shared" si="262"/>
        <v>992736.41859999998</v>
      </c>
    </row>
    <row r="1613" spans="1:18" x14ac:dyDescent="0.3">
      <c r="A1613" t="s">
        <v>37</v>
      </c>
      <c r="B1613" t="s">
        <v>38</v>
      </c>
      <c r="C1613">
        <v>0</v>
      </c>
      <c r="D1613">
        <v>24</v>
      </c>
      <c r="E1613">
        <v>0</v>
      </c>
      <c r="F1613">
        <v>20260202</v>
      </c>
      <c r="G1613">
        <v>20260225</v>
      </c>
      <c r="H1613">
        <v>28129.006300000001</v>
      </c>
      <c r="I1613">
        <f t="shared" si="253"/>
        <v>24</v>
      </c>
      <c r="J1613">
        <f t="shared" si="254"/>
        <v>1172.0419291666667</v>
      </c>
      <c r="K1613">
        <f t="shared" si="255"/>
        <v>0</v>
      </c>
      <c r="L1613">
        <f t="shared" si="256"/>
        <v>28129.006300000001</v>
      </c>
      <c r="M1613">
        <f t="shared" si="257"/>
        <v>0</v>
      </c>
      <c r="N1613">
        <f t="shared" si="258"/>
        <v>28129.006300000001</v>
      </c>
      <c r="O1613">
        <f t="shared" si="259"/>
        <v>0</v>
      </c>
      <c r="P1613">
        <f t="shared" si="260"/>
        <v>28129.006300000001</v>
      </c>
      <c r="Q1613">
        <f t="shared" si="261"/>
        <v>0</v>
      </c>
      <c r="R1613">
        <f t="shared" si="262"/>
        <v>28129.006300000001</v>
      </c>
    </row>
    <row r="1614" spans="1:18" x14ac:dyDescent="0.3">
      <c r="A1614" t="s">
        <v>35</v>
      </c>
      <c r="B1614" t="s">
        <v>34</v>
      </c>
      <c r="C1614">
        <v>0</v>
      </c>
      <c r="D1614">
        <v>8</v>
      </c>
      <c r="E1614">
        <v>0</v>
      </c>
      <c r="F1614">
        <v>20260206</v>
      </c>
      <c r="G1614">
        <v>20260213</v>
      </c>
      <c r="H1614">
        <v>4040.4497999999999</v>
      </c>
      <c r="I1614">
        <f t="shared" si="253"/>
        <v>8</v>
      </c>
      <c r="J1614">
        <f t="shared" si="254"/>
        <v>505.05622499999998</v>
      </c>
      <c r="K1614">
        <f t="shared" si="255"/>
        <v>0</v>
      </c>
      <c r="L1614">
        <f t="shared" si="256"/>
        <v>4040.4497999999999</v>
      </c>
      <c r="M1614">
        <f t="shared" si="257"/>
        <v>0</v>
      </c>
      <c r="N1614">
        <f t="shared" si="258"/>
        <v>4040.4497999999999</v>
      </c>
      <c r="O1614">
        <f t="shared" si="259"/>
        <v>0</v>
      </c>
      <c r="P1614">
        <f t="shared" si="260"/>
        <v>4040.4497999999999</v>
      </c>
      <c r="Q1614">
        <f t="shared" si="261"/>
        <v>0</v>
      </c>
      <c r="R1614">
        <f t="shared" si="262"/>
        <v>4040.4497999999999</v>
      </c>
    </row>
    <row r="1615" spans="1:18" x14ac:dyDescent="0.3">
      <c r="A1615" t="s">
        <v>33</v>
      </c>
      <c r="B1615" t="s">
        <v>34</v>
      </c>
      <c r="C1615">
        <v>2</v>
      </c>
      <c r="D1615">
        <v>19</v>
      </c>
      <c r="E1615">
        <v>0</v>
      </c>
      <c r="F1615">
        <v>20260130</v>
      </c>
      <c r="G1615">
        <v>20260219</v>
      </c>
      <c r="H1615">
        <v>1517.4245000000001</v>
      </c>
      <c r="I1615">
        <f t="shared" si="253"/>
        <v>21</v>
      </c>
      <c r="J1615">
        <f t="shared" si="254"/>
        <v>72.25830952380953</v>
      </c>
      <c r="K1615">
        <f t="shared" si="255"/>
        <v>175.27619158518482</v>
      </c>
      <c r="L1615">
        <f t="shared" si="256"/>
        <v>1372.907880952381</v>
      </c>
      <c r="M1615">
        <f t="shared" si="257"/>
        <v>0</v>
      </c>
      <c r="N1615">
        <f t="shared" si="258"/>
        <v>1548.1840725375657</v>
      </c>
      <c r="O1615">
        <f t="shared" si="259"/>
        <v>171.79377575052513</v>
      </c>
      <c r="P1615">
        <f t="shared" si="260"/>
        <v>1345.630724249475</v>
      </c>
      <c r="Q1615">
        <f t="shared" si="261"/>
        <v>0</v>
      </c>
      <c r="R1615">
        <f t="shared" si="262"/>
        <v>1517.4245000000001</v>
      </c>
    </row>
    <row r="1616" spans="1:18" x14ac:dyDescent="0.3">
      <c r="A1616" t="s">
        <v>33</v>
      </c>
      <c r="B1616" t="s">
        <v>34</v>
      </c>
      <c r="C1616">
        <v>0</v>
      </c>
      <c r="D1616">
        <v>15</v>
      </c>
      <c r="E1616">
        <v>0</v>
      </c>
      <c r="F1616">
        <v>20260209</v>
      </c>
      <c r="G1616">
        <v>20260223</v>
      </c>
      <c r="H1616">
        <v>23657.620500000001</v>
      </c>
      <c r="I1616">
        <f t="shared" si="253"/>
        <v>15</v>
      </c>
      <c r="J1616">
        <f t="shared" si="254"/>
        <v>1577.1747</v>
      </c>
      <c r="K1616">
        <f t="shared" si="255"/>
        <v>0</v>
      </c>
      <c r="L1616">
        <f t="shared" si="256"/>
        <v>23657.620500000001</v>
      </c>
      <c r="M1616">
        <f t="shared" si="257"/>
        <v>0</v>
      </c>
      <c r="N1616">
        <f t="shared" si="258"/>
        <v>23657.620500000001</v>
      </c>
      <c r="O1616">
        <f t="shared" si="259"/>
        <v>0</v>
      </c>
      <c r="P1616">
        <f t="shared" si="260"/>
        <v>23657.620500000001</v>
      </c>
      <c r="Q1616">
        <f t="shared" si="261"/>
        <v>0</v>
      </c>
      <c r="R1616">
        <f t="shared" si="262"/>
        <v>23657.620500000001</v>
      </c>
    </row>
    <row r="1617" spans="1:18" x14ac:dyDescent="0.3">
      <c r="A1617" t="s">
        <v>35</v>
      </c>
      <c r="B1617" t="s">
        <v>34</v>
      </c>
      <c r="C1617">
        <v>0</v>
      </c>
      <c r="D1617">
        <v>23</v>
      </c>
      <c r="E1617">
        <v>0</v>
      </c>
      <c r="F1617">
        <v>20260203</v>
      </c>
      <c r="G1617">
        <v>20260225</v>
      </c>
      <c r="H1617">
        <v>43524.4548</v>
      </c>
      <c r="I1617">
        <f t="shared" si="253"/>
        <v>23</v>
      </c>
      <c r="J1617">
        <f t="shared" si="254"/>
        <v>1892.3676</v>
      </c>
      <c r="K1617">
        <f t="shared" si="255"/>
        <v>0</v>
      </c>
      <c r="L1617">
        <f t="shared" si="256"/>
        <v>43524.4548</v>
      </c>
      <c r="M1617">
        <f t="shared" si="257"/>
        <v>0</v>
      </c>
      <c r="N1617">
        <f t="shared" si="258"/>
        <v>43524.4548</v>
      </c>
      <c r="O1617">
        <f t="shared" si="259"/>
        <v>0</v>
      </c>
      <c r="P1617">
        <f t="shared" si="260"/>
        <v>43524.4548</v>
      </c>
      <c r="Q1617">
        <f t="shared" si="261"/>
        <v>0</v>
      </c>
      <c r="R1617">
        <f t="shared" si="262"/>
        <v>43524.4548</v>
      </c>
    </row>
    <row r="1618" spans="1:18" x14ac:dyDescent="0.3">
      <c r="A1618" t="s">
        <v>35</v>
      </c>
      <c r="B1618" t="s">
        <v>34</v>
      </c>
      <c r="C1618">
        <v>0</v>
      </c>
      <c r="D1618">
        <v>21</v>
      </c>
      <c r="E1618">
        <v>0</v>
      </c>
      <c r="F1618">
        <v>20260203</v>
      </c>
      <c r="G1618">
        <v>20260223</v>
      </c>
      <c r="H1618">
        <v>13198.3676</v>
      </c>
      <c r="I1618">
        <f t="shared" si="253"/>
        <v>21</v>
      </c>
      <c r="J1618">
        <f t="shared" si="254"/>
        <v>628.49369523809526</v>
      </c>
      <c r="K1618">
        <f t="shared" si="255"/>
        <v>0</v>
      </c>
      <c r="L1618">
        <f t="shared" si="256"/>
        <v>13198.3676</v>
      </c>
      <c r="M1618">
        <f t="shared" si="257"/>
        <v>0</v>
      </c>
      <c r="N1618">
        <f t="shared" si="258"/>
        <v>13198.3676</v>
      </c>
      <c r="O1618">
        <f t="shared" si="259"/>
        <v>0</v>
      </c>
      <c r="P1618">
        <f t="shared" si="260"/>
        <v>13198.3676</v>
      </c>
      <c r="Q1618">
        <f t="shared" si="261"/>
        <v>0</v>
      </c>
      <c r="R1618">
        <f t="shared" si="262"/>
        <v>13198.3676</v>
      </c>
    </row>
    <row r="1619" spans="1:18" x14ac:dyDescent="0.3">
      <c r="A1619" t="s">
        <v>0</v>
      </c>
      <c r="B1619" t="s">
        <v>0</v>
      </c>
      <c r="C1619">
        <v>0</v>
      </c>
      <c r="D1619">
        <v>21</v>
      </c>
      <c r="E1619">
        <v>0</v>
      </c>
      <c r="F1619">
        <v>20260207</v>
      </c>
      <c r="G1619">
        <v>20260227</v>
      </c>
      <c r="H1619">
        <v>253.10570000000001</v>
      </c>
      <c r="I1619">
        <f t="shared" si="253"/>
        <v>21</v>
      </c>
      <c r="J1619">
        <f t="shared" si="254"/>
        <v>12.052652380952381</v>
      </c>
      <c r="K1619">
        <f t="shared" si="255"/>
        <v>0</v>
      </c>
      <c r="L1619">
        <f t="shared" si="256"/>
        <v>253.10570000000001</v>
      </c>
      <c r="M1619">
        <f t="shared" si="257"/>
        <v>0</v>
      </c>
      <c r="N1619">
        <f t="shared" si="258"/>
        <v>253.10570000000001</v>
      </c>
      <c r="O1619">
        <f t="shared" si="259"/>
        <v>0</v>
      </c>
      <c r="P1619">
        <f t="shared" si="260"/>
        <v>253.10570000000001</v>
      </c>
      <c r="Q1619">
        <f t="shared" si="261"/>
        <v>0</v>
      </c>
      <c r="R1619">
        <f t="shared" si="262"/>
        <v>253.10570000000001</v>
      </c>
    </row>
    <row r="1620" spans="1:18" x14ac:dyDescent="0.3">
      <c r="A1620" t="s">
        <v>0</v>
      </c>
      <c r="B1620" t="s">
        <v>0</v>
      </c>
      <c r="C1620">
        <v>0</v>
      </c>
      <c r="D1620">
        <v>26</v>
      </c>
      <c r="E1620">
        <v>0</v>
      </c>
      <c r="F1620">
        <v>20260202</v>
      </c>
      <c r="G1620">
        <v>20260227</v>
      </c>
      <c r="H1620">
        <v>1982.5218</v>
      </c>
      <c r="I1620">
        <f t="shared" si="253"/>
        <v>26</v>
      </c>
      <c r="J1620">
        <f t="shared" si="254"/>
        <v>76.250838461538464</v>
      </c>
      <c r="K1620">
        <f t="shared" si="255"/>
        <v>0</v>
      </c>
      <c r="L1620">
        <f t="shared" si="256"/>
        <v>1982.5218</v>
      </c>
      <c r="M1620">
        <f t="shared" si="257"/>
        <v>0</v>
      </c>
      <c r="N1620">
        <f t="shared" si="258"/>
        <v>1982.5218</v>
      </c>
      <c r="O1620">
        <f t="shared" si="259"/>
        <v>0</v>
      </c>
      <c r="P1620">
        <f t="shared" si="260"/>
        <v>1982.5218</v>
      </c>
      <c r="Q1620">
        <f t="shared" si="261"/>
        <v>0</v>
      </c>
      <c r="R1620">
        <f t="shared" si="262"/>
        <v>1982.5218</v>
      </c>
    </row>
    <row r="1621" spans="1:18" x14ac:dyDescent="0.3">
      <c r="A1621" t="s">
        <v>35</v>
      </c>
      <c r="B1621" t="s">
        <v>36</v>
      </c>
      <c r="C1621">
        <v>0</v>
      </c>
      <c r="D1621">
        <v>17</v>
      </c>
      <c r="E1621">
        <v>0</v>
      </c>
      <c r="F1621">
        <v>20260204</v>
      </c>
      <c r="G1621">
        <v>20260220</v>
      </c>
      <c r="H1621">
        <v>4896.8743999999997</v>
      </c>
      <c r="I1621">
        <f t="shared" si="253"/>
        <v>17</v>
      </c>
      <c r="J1621">
        <f t="shared" si="254"/>
        <v>288.05143529411765</v>
      </c>
      <c r="K1621">
        <f t="shared" si="255"/>
        <v>0</v>
      </c>
      <c r="L1621">
        <f t="shared" si="256"/>
        <v>4896.8743999999997</v>
      </c>
      <c r="M1621">
        <f t="shared" si="257"/>
        <v>0</v>
      </c>
      <c r="N1621">
        <f t="shared" si="258"/>
        <v>4896.8743999999997</v>
      </c>
      <c r="O1621">
        <f t="shared" si="259"/>
        <v>0</v>
      </c>
      <c r="P1621">
        <f t="shared" si="260"/>
        <v>4896.8743999999997</v>
      </c>
      <c r="Q1621">
        <f t="shared" si="261"/>
        <v>0</v>
      </c>
      <c r="R1621">
        <f t="shared" si="262"/>
        <v>4896.8743999999997</v>
      </c>
    </row>
    <row r="1622" spans="1:18" x14ac:dyDescent="0.3">
      <c r="A1622" t="s">
        <v>37</v>
      </c>
      <c r="B1622" t="s">
        <v>38</v>
      </c>
      <c r="C1622">
        <v>0</v>
      </c>
      <c r="D1622">
        <v>26</v>
      </c>
      <c r="E1622">
        <v>0</v>
      </c>
      <c r="F1622">
        <v>20260202</v>
      </c>
      <c r="G1622">
        <v>20260227</v>
      </c>
      <c r="H1622">
        <v>5863.2030000000004</v>
      </c>
      <c r="I1622">
        <f t="shared" si="253"/>
        <v>26</v>
      </c>
      <c r="J1622">
        <f t="shared" si="254"/>
        <v>225.50780769230772</v>
      </c>
      <c r="K1622">
        <f t="shared" si="255"/>
        <v>0</v>
      </c>
      <c r="L1622">
        <f t="shared" si="256"/>
        <v>5863.2030000000004</v>
      </c>
      <c r="M1622">
        <f t="shared" si="257"/>
        <v>0</v>
      </c>
      <c r="N1622">
        <f t="shared" si="258"/>
        <v>5863.2030000000004</v>
      </c>
      <c r="O1622">
        <f t="shared" si="259"/>
        <v>0</v>
      </c>
      <c r="P1622">
        <f t="shared" si="260"/>
        <v>5863.2030000000004</v>
      </c>
      <c r="Q1622">
        <f t="shared" si="261"/>
        <v>0</v>
      </c>
      <c r="R1622">
        <f t="shared" si="262"/>
        <v>5863.2030000000004</v>
      </c>
    </row>
    <row r="1623" spans="1:18" x14ac:dyDescent="0.3">
      <c r="A1623" t="s">
        <v>33</v>
      </c>
      <c r="B1623" t="s">
        <v>34</v>
      </c>
      <c r="C1623">
        <v>8</v>
      </c>
      <c r="D1623">
        <v>24</v>
      </c>
      <c r="E1623">
        <v>0</v>
      </c>
      <c r="F1623">
        <v>20260124</v>
      </c>
      <c r="G1623">
        <v>20260224</v>
      </c>
      <c r="H1623">
        <v>589.84670000000006</v>
      </c>
      <c r="I1623">
        <f t="shared" si="253"/>
        <v>32</v>
      </c>
      <c r="J1623">
        <f t="shared" si="254"/>
        <v>18.432709375000002</v>
      </c>
      <c r="K1623">
        <f t="shared" si="255"/>
        <v>178.84808660141493</v>
      </c>
      <c r="L1623">
        <f t="shared" si="256"/>
        <v>442.38502500000004</v>
      </c>
      <c r="M1623">
        <f t="shared" si="257"/>
        <v>0</v>
      </c>
      <c r="N1623">
        <f t="shared" si="258"/>
        <v>621.23311160141498</v>
      </c>
      <c r="O1623">
        <f t="shared" si="259"/>
        <v>169.81218758803607</v>
      </c>
      <c r="P1623">
        <f t="shared" si="260"/>
        <v>420.03451241196399</v>
      </c>
      <c r="Q1623">
        <f t="shared" si="261"/>
        <v>0</v>
      </c>
      <c r="R1623">
        <f t="shared" si="262"/>
        <v>589.84670000000006</v>
      </c>
    </row>
    <row r="1624" spans="1:18" x14ac:dyDescent="0.3">
      <c r="A1624" t="s">
        <v>37</v>
      </c>
      <c r="B1624" t="s">
        <v>38</v>
      </c>
      <c r="C1624">
        <v>15</v>
      </c>
      <c r="D1624">
        <v>16</v>
      </c>
      <c r="E1624">
        <v>0</v>
      </c>
      <c r="F1624">
        <v>20260117</v>
      </c>
      <c r="G1624">
        <v>20260216</v>
      </c>
      <c r="H1624">
        <v>399129.30780000001</v>
      </c>
      <c r="I1624">
        <f t="shared" si="253"/>
        <v>31</v>
      </c>
      <c r="J1624">
        <f t="shared" si="254"/>
        <v>12875.138961290322</v>
      </c>
      <c r="K1624">
        <f t="shared" si="255"/>
        <v>234233.12884050407</v>
      </c>
      <c r="L1624">
        <f t="shared" si="256"/>
        <v>206002.22338064515</v>
      </c>
      <c r="M1624">
        <f t="shared" si="257"/>
        <v>0</v>
      </c>
      <c r="N1624">
        <f t="shared" si="258"/>
        <v>440235.35222114925</v>
      </c>
      <c r="O1624">
        <f t="shared" si="259"/>
        <v>212362.10610131756</v>
      </c>
      <c r="P1624">
        <f t="shared" si="260"/>
        <v>186767.20169868242</v>
      </c>
      <c r="Q1624">
        <f t="shared" si="261"/>
        <v>0</v>
      </c>
      <c r="R1624">
        <f t="shared" si="262"/>
        <v>399129.30779999995</v>
      </c>
    </row>
    <row r="1625" spans="1:18" x14ac:dyDescent="0.3">
      <c r="A1625" t="s">
        <v>35</v>
      </c>
      <c r="B1625" t="s">
        <v>36</v>
      </c>
      <c r="C1625">
        <v>0</v>
      </c>
      <c r="D1625">
        <v>7</v>
      </c>
      <c r="E1625">
        <v>0</v>
      </c>
      <c r="F1625">
        <v>20260206</v>
      </c>
      <c r="G1625">
        <v>20260212</v>
      </c>
      <c r="H1625">
        <v>1969.5562</v>
      </c>
      <c r="I1625">
        <f t="shared" si="253"/>
        <v>7</v>
      </c>
      <c r="J1625">
        <f t="shared" si="254"/>
        <v>281.36517142857144</v>
      </c>
      <c r="K1625">
        <f t="shared" si="255"/>
        <v>0</v>
      </c>
      <c r="L1625">
        <f t="shared" si="256"/>
        <v>1969.5562</v>
      </c>
      <c r="M1625">
        <f t="shared" si="257"/>
        <v>0</v>
      </c>
      <c r="N1625">
        <f t="shared" si="258"/>
        <v>1969.5562</v>
      </c>
      <c r="O1625">
        <f t="shared" si="259"/>
        <v>0</v>
      </c>
      <c r="P1625">
        <f t="shared" si="260"/>
        <v>1969.5562</v>
      </c>
      <c r="Q1625">
        <f t="shared" si="261"/>
        <v>0</v>
      </c>
      <c r="R1625">
        <f t="shared" si="262"/>
        <v>1969.5562</v>
      </c>
    </row>
    <row r="1626" spans="1:18" x14ac:dyDescent="0.3">
      <c r="A1626" t="s">
        <v>35</v>
      </c>
      <c r="B1626" t="s">
        <v>36</v>
      </c>
      <c r="C1626">
        <v>0</v>
      </c>
      <c r="D1626">
        <v>9</v>
      </c>
      <c r="E1626">
        <v>0</v>
      </c>
      <c r="F1626">
        <v>20260206</v>
      </c>
      <c r="G1626">
        <v>20260214</v>
      </c>
      <c r="H1626">
        <v>1200.6304</v>
      </c>
      <c r="I1626">
        <f t="shared" si="253"/>
        <v>9</v>
      </c>
      <c r="J1626">
        <f t="shared" si="254"/>
        <v>133.40337777777779</v>
      </c>
      <c r="K1626">
        <f t="shared" si="255"/>
        <v>0</v>
      </c>
      <c r="L1626">
        <f t="shared" si="256"/>
        <v>1200.6304</v>
      </c>
      <c r="M1626">
        <f t="shared" si="257"/>
        <v>0</v>
      </c>
      <c r="N1626">
        <f t="shared" si="258"/>
        <v>1200.6304</v>
      </c>
      <c r="O1626">
        <f t="shared" si="259"/>
        <v>0</v>
      </c>
      <c r="P1626">
        <f t="shared" si="260"/>
        <v>1200.6304</v>
      </c>
      <c r="Q1626">
        <f t="shared" si="261"/>
        <v>0</v>
      </c>
      <c r="R1626">
        <f t="shared" si="262"/>
        <v>1200.6304</v>
      </c>
    </row>
    <row r="1627" spans="1:18" x14ac:dyDescent="0.3">
      <c r="A1627" t="s">
        <v>0</v>
      </c>
      <c r="B1627" t="s">
        <v>0</v>
      </c>
      <c r="C1627">
        <v>16</v>
      </c>
      <c r="D1627">
        <v>19</v>
      </c>
      <c r="E1627">
        <v>0</v>
      </c>
      <c r="F1627">
        <v>20260116</v>
      </c>
      <c r="G1627">
        <v>20260219</v>
      </c>
      <c r="H1627">
        <v>547.22670000000005</v>
      </c>
      <c r="I1627">
        <f t="shared" si="253"/>
        <v>35</v>
      </c>
      <c r="J1627">
        <f t="shared" si="254"/>
        <v>15.635048571428573</v>
      </c>
      <c r="K1627">
        <f t="shared" si="255"/>
        <v>303.40613135394653</v>
      </c>
      <c r="L1627">
        <f t="shared" si="256"/>
        <v>297.06592285714288</v>
      </c>
      <c r="M1627">
        <f t="shared" si="257"/>
        <v>0</v>
      </c>
      <c r="N1627">
        <f t="shared" si="258"/>
        <v>600.47205421108947</v>
      </c>
      <c r="O1627">
        <f t="shared" si="259"/>
        <v>276.502353200637</v>
      </c>
      <c r="P1627">
        <f t="shared" si="260"/>
        <v>270.72434679936299</v>
      </c>
      <c r="Q1627">
        <f t="shared" si="261"/>
        <v>0</v>
      </c>
      <c r="R1627">
        <f t="shared" si="262"/>
        <v>547.22669999999994</v>
      </c>
    </row>
    <row r="1628" spans="1:18" x14ac:dyDescent="0.3">
      <c r="A1628" t="s">
        <v>35</v>
      </c>
      <c r="B1628" t="s">
        <v>34</v>
      </c>
      <c r="C1628">
        <v>0</v>
      </c>
      <c r="D1628">
        <v>16</v>
      </c>
      <c r="E1628">
        <v>0</v>
      </c>
      <c r="F1628">
        <v>20260204</v>
      </c>
      <c r="G1628">
        <v>20260219</v>
      </c>
      <c r="H1628">
        <v>14670.7637</v>
      </c>
      <c r="I1628">
        <f t="shared" si="253"/>
        <v>16</v>
      </c>
      <c r="J1628">
        <f t="shared" si="254"/>
        <v>916.92273124999997</v>
      </c>
      <c r="K1628">
        <f t="shared" si="255"/>
        <v>0</v>
      </c>
      <c r="L1628">
        <f t="shared" si="256"/>
        <v>14670.7637</v>
      </c>
      <c r="M1628">
        <f t="shared" si="257"/>
        <v>0</v>
      </c>
      <c r="N1628">
        <f t="shared" si="258"/>
        <v>14670.7637</v>
      </c>
      <c r="O1628">
        <f t="shared" si="259"/>
        <v>0</v>
      </c>
      <c r="P1628">
        <f t="shared" si="260"/>
        <v>14670.7637</v>
      </c>
      <c r="Q1628">
        <f t="shared" si="261"/>
        <v>0</v>
      </c>
      <c r="R1628">
        <f t="shared" si="262"/>
        <v>14670.7637</v>
      </c>
    </row>
    <row r="1629" spans="1:18" x14ac:dyDescent="0.3">
      <c r="A1629" t="s">
        <v>35</v>
      </c>
      <c r="B1629" t="s">
        <v>34</v>
      </c>
      <c r="C1629">
        <v>0</v>
      </c>
      <c r="D1629">
        <v>10</v>
      </c>
      <c r="E1629">
        <v>0</v>
      </c>
      <c r="F1629">
        <v>20260203</v>
      </c>
      <c r="G1629">
        <v>20260212</v>
      </c>
      <c r="H1629">
        <v>5398.9447</v>
      </c>
      <c r="I1629">
        <f t="shared" si="253"/>
        <v>10</v>
      </c>
      <c r="J1629">
        <f t="shared" si="254"/>
        <v>539.89446999999996</v>
      </c>
      <c r="K1629">
        <f t="shared" si="255"/>
        <v>0</v>
      </c>
      <c r="L1629">
        <f t="shared" si="256"/>
        <v>5398.9447</v>
      </c>
      <c r="M1629">
        <f t="shared" si="257"/>
        <v>0</v>
      </c>
      <c r="N1629">
        <f t="shared" si="258"/>
        <v>5398.9447</v>
      </c>
      <c r="O1629">
        <f t="shared" si="259"/>
        <v>0</v>
      </c>
      <c r="P1629">
        <f t="shared" si="260"/>
        <v>5398.9447</v>
      </c>
      <c r="Q1629">
        <f t="shared" si="261"/>
        <v>0</v>
      </c>
      <c r="R1629">
        <f t="shared" si="262"/>
        <v>5398.9447</v>
      </c>
    </row>
    <row r="1630" spans="1:18" x14ac:dyDescent="0.3">
      <c r="A1630" t="s">
        <v>37</v>
      </c>
      <c r="B1630" t="s">
        <v>38</v>
      </c>
      <c r="C1630">
        <v>0</v>
      </c>
      <c r="D1630">
        <v>20</v>
      </c>
      <c r="E1630">
        <v>0</v>
      </c>
      <c r="F1630">
        <v>20260204</v>
      </c>
      <c r="G1630">
        <v>20260223</v>
      </c>
      <c r="H1630">
        <v>12814.107900000001</v>
      </c>
      <c r="I1630">
        <f t="shared" si="253"/>
        <v>20</v>
      </c>
      <c r="J1630">
        <f t="shared" si="254"/>
        <v>640.70539500000007</v>
      </c>
      <c r="K1630">
        <f t="shared" si="255"/>
        <v>0</v>
      </c>
      <c r="L1630">
        <f t="shared" si="256"/>
        <v>12814.107900000001</v>
      </c>
      <c r="M1630">
        <f t="shared" si="257"/>
        <v>0</v>
      </c>
      <c r="N1630">
        <f t="shared" si="258"/>
        <v>12814.107900000001</v>
      </c>
      <c r="O1630">
        <f t="shared" si="259"/>
        <v>0</v>
      </c>
      <c r="P1630">
        <f t="shared" si="260"/>
        <v>12814.107900000001</v>
      </c>
      <c r="Q1630">
        <f t="shared" si="261"/>
        <v>0</v>
      </c>
      <c r="R1630">
        <f t="shared" si="262"/>
        <v>12814.107900000001</v>
      </c>
    </row>
    <row r="1631" spans="1:18" x14ac:dyDescent="0.3">
      <c r="A1631" t="s">
        <v>33</v>
      </c>
      <c r="B1631" t="s">
        <v>34</v>
      </c>
      <c r="C1631">
        <v>0</v>
      </c>
      <c r="D1631">
        <v>11</v>
      </c>
      <c r="E1631">
        <v>0</v>
      </c>
      <c r="F1631">
        <v>20260214</v>
      </c>
      <c r="G1631">
        <v>20260224</v>
      </c>
      <c r="H1631">
        <v>1348.6954000000001</v>
      </c>
      <c r="I1631">
        <f t="shared" si="253"/>
        <v>11</v>
      </c>
      <c r="J1631">
        <f t="shared" si="254"/>
        <v>122.60867272727273</v>
      </c>
      <c r="K1631">
        <f t="shared" si="255"/>
        <v>0</v>
      </c>
      <c r="L1631">
        <f t="shared" si="256"/>
        <v>1348.6954000000001</v>
      </c>
      <c r="M1631">
        <f t="shared" si="257"/>
        <v>0</v>
      </c>
      <c r="N1631">
        <f t="shared" si="258"/>
        <v>1348.6954000000001</v>
      </c>
      <c r="O1631">
        <f t="shared" si="259"/>
        <v>0</v>
      </c>
      <c r="P1631">
        <f t="shared" si="260"/>
        <v>1348.6954000000001</v>
      </c>
      <c r="Q1631">
        <f t="shared" si="261"/>
        <v>0</v>
      </c>
      <c r="R1631">
        <f t="shared" si="262"/>
        <v>1348.6954000000001</v>
      </c>
    </row>
    <row r="1632" spans="1:18" x14ac:dyDescent="0.3">
      <c r="A1632" t="s">
        <v>33</v>
      </c>
      <c r="B1632" t="s">
        <v>34</v>
      </c>
      <c r="C1632">
        <v>13</v>
      </c>
      <c r="D1632">
        <v>15</v>
      </c>
      <c r="E1632">
        <v>0</v>
      </c>
      <c r="F1632">
        <v>20260119</v>
      </c>
      <c r="G1632">
        <v>20260215</v>
      </c>
      <c r="H1632">
        <v>34901.955199999997</v>
      </c>
      <c r="I1632">
        <f t="shared" si="253"/>
        <v>28</v>
      </c>
      <c r="J1632">
        <f t="shared" si="254"/>
        <v>1246.4983999999999</v>
      </c>
      <c r="K1632">
        <f t="shared" si="255"/>
        <v>19653.514035375134</v>
      </c>
      <c r="L1632">
        <f t="shared" si="256"/>
        <v>18697.475999999999</v>
      </c>
      <c r="M1632">
        <f t="shared" si="257"/>
        <v>0</v>
      </c>
      <c r="N1632">
        <f t="shared" si="258"/>
        <v>38350.990035375129</v>
      </c>
      <c r="O1632">
        <f t="shared" si="259"/>
        <v>17886.006743307389</v>
      </c>
      <c r="P1632">
        <f t="shared" si="260"/>
        <v>17015.948456692611</v>
      </c>
      <c r="Q1632">
        <f t="shared" si="261"/>
        <v>0</v>
      </c>
      <c r="R1632">
        <f t="shared" si="262"/>
        <v>34901.955199999997</v>
      </c>
    </row>
    <row r="1633" spans="1:18" x14ac:dyDescent="0.3">
      <c r="A1633" t="s">
        <v>37</v>
      </c>
      <c r="B1633" t="s">
        <v>38</v>
      </c>
      <c r="C1633">
        <v>0</v>
      </c>
      <c r="D1633">
        <v>17</v>
      </c>
      <c r="E1633">
        <v>0</v>
      </c>
      <c r="F1633">
        <v>20260204</v>
      </c>
      <c r="G1633">
        <v>20260220</v>
      </c>
      <c r="H1633">
        <v>1980.8498999999999</v>
      </c>
      <c r="I1633">
        <f t="shared" si="253"/>
        <v>17</v>
      </c>
      <c r="J1633">
        <f t="shared" si="254"/>
        <v>116.52058235294118</v>
      </c>
      <c r="K1633">
        <f t="shared" si="255"/>
        <v>0</v>
      </c>
      <c r="L1633">
        <f t="shared" si="256"/>
        <v>1980.8498999999999</v>
      </c>
      <c r="M1633">
        <f t="shared" si="257"/>
        <v>0</v>
      </c>
      <c r="N1633">
        <f t="shared" si="258"/>
        <v>1980.8498999999999</v>
      </c>
      <c r="O1633">
        <f t="shared" si="259"/>
        <v>0</v>
      </c>
      <c r="P1633">
        <f t="shared" si="260"/>
        <v>1980.8498999999999</v>
      </c>
      <c r="Q1633">
        <f t="shared" si="261"/>
        <v>0</v>
      </c>
      <c r="R1633">
        <f t="shared" si="262"/>
        <v>1980.8498999999999</v>
      </c>
    </row>
    <row r="1634" spans="1:18" x14ac:dyDescent="0.3">
      <c r="A1634" t="s">
        <v>33</v>
      </c>
      <c r="B1634" t="s">
        <v>34</v>
      </c>
      <c r="C1634">
        <v>0</v>
      </c>
      <c r="D1634">
        <v>2</v>
      </c>
      <c r="E1634">
        <v>0</v>
      </c>
      <c r="F1634">
        <v>20260219</v>
      </c>
      <c r="G1634">
        <v>20260220</v>
      </c>
      <c r="H1634">
        <v>4588.8233</v>
      </c>
      <c r="I1634">
        <f t="shared" si="253"/>
        <v>2</v>
      </c>
      <c r="J1634">
        <f t="shared" si="254"/>
        <v>2294.41165</v>
      </c>
      <c r="K1634">
        <f t="shared" si="255"/>
        <v>0</v>
      </c>
      <c r="L1634">
        <f t="shared" si="256"/>
        <v>4588.8233</v>
      </c>
      <c r="M1634">
        <f t="shared" si="257"/>
        <v>0</v>
      </c>
      <c r="N1634">
        <f t="shared" si="258"/>
        <v>4588.8233</v>
      </c>
      <c r="O1634">
        <f t="shared" si="259"/>
        <v>0</v>
      </c>
      <c r="P1634">
        <f t="shared" si="260"/>
        <v>4588.8233</v>
      </c>
      <c r="Q1634">
        <f t="shared" si="261"/>
        <v>0</v>
      </c>
      <c r="R1634">
        <f t="shared" si="262"/>
        <v>4588.8233</v>
      </c>
    </row>
    <row r="1635" spans="1:18" x14ac:dyDescent="0.3">
      <c r="A1635" t="s">
        <v>33</v>
      </c>
      <c r="B1635" t="s">
        <v>34</v>
      </c>
      <c r="C1635">
        <v>0</v>
      </c>
      <c r="D1635">
        <v>1</v>
      </c>
      <c r="E1635">
        <v>0</v>
      </c>
      <c r="F1635">
        <v>20260223</v>
      </c>
      <c r="G1635">
        <v>20260223</v>
      </c>
      <c r="H1635">
        <v>4738.6957000000002</v>
      </c>
      <c r="I1635">
        <f t="shared" si="253"/>
        <v>1</v>
      </c>
      <c r="J1635">
        <f t="shared" si="254"/>
        <v>4738.6957000000002</v>
      </c>
      <c r="K1635">
        <f t="shared" si="255"/>
        <v>0</v>
      </c>
      <c r="L1635">
        <f t="shared" si="256"/>
        <v>4738.6957000000002</v>
      </c>
      <c r="M1635">
        <f t="shared" si="257"/>
        <v>0</v>
      </c>
      <c r="N1635">
        <f t="shared" si="258"/>
        <v>4738.6957000000002</v>
      </c>
      <c r="O1635">
        <f t="shared" si="259"/>
        <v>0</v>
      </c>
      <c r="P1635">
        <f t="shared" si="260"/>
        <v>4738.6957000000002</v>
      </c>
      <c r="Q1635">
        <f t="shared" si="261"/>
        <v>0</v>
      </c>
      <c r="R1635">
        <f t="shared" si="262"/>
        <v>4738.6957000000002</v>
      </c>
    </row>
    <row r="1636" spans="1:18" x14ac:dyDescent="0.3">
      <c r="A1636" t="s">
        <v>0</v>
      </c>
      <c r="B1636" t="s">
        <v>0</v>
      </c>
      <c r="C1636">
        <v>0</v>
      </c>
      <c r="D1636">
        <v>22</v>
      </c>
      <c r="E1636">
        <v>0</v>
      </c>
      <c r="F1636">
        <v>20260204</v>
      </c>
      <c r="G1636">
        <v>20260225</v>
      </c>
      <c r="H1636">
        <v>801.0883</v>
      </c>
      <c r="I1636">
        <f t="shared" si="253"/>
        <v>22</v>
      </c>
      <c r="J1636">
        <f t="shared" si="254"/>
        <v>36.413104545454544</v>
      </c>
      <c r="K1636">
        <f t="shared" si="255"/>
        <v>0</v>
      </c>
      <c r="L1636">
        <f t="shared" si="256"/>
        <v>801.0883</v>
      </c>
      <c r="M1636">
        <f t="shared" si="257"/>
        <v>0</v>
      </c>
      <c r="N1636">
        <f t="shared" si="258"/>
        <v>801.0883</v>
      </c>
      <c r="O1636">
        <f t="shared" si="259"/>
        <v>0</v>
      </c>
      <c r="P1636">
        <f t="shared" si="260"/>
        <v>801.0883</v>
      </c>
      <c r="Q1636">
        <f t="shared" si="261"/>
        <v>0</v>
      </c>
      <c r="R1636">
        <f t="shared" si="262"/>
        <v>801.0883</v>
      </c>
    </row>
    <row r="1637" spans="1:18" x14ac:dyDescent="0.3">
      <c r="A1637" t="s">
        <v>0</v>
      </c>
      <c r="B1637" t="s">
        <v>0</v>
      </c>
      <c r="C1637">
        <v>28</v>
      </c>
      <c r="D1637">
        <v>26</v>
      </c>
      <c r="E1637">
        <v>0</v>
      </c>
      <c r="F1637">
        <v>20260104</v>
      </c>
      <c r="G1637">
        <v>20260226</v>
      </c>
      <c r="H1637">
        <v>631.08920000000001</v>
      </c>
      <c r="I1637">
        <f t="shared" si="253"/>
        <v>54</v>
      </c>
      <c r="J1637">
        <f t="shared" si="254"/>
        <v>11.686837037037037</v>
      </c>
      <c r="K1637">
        <f t="shared" si="255"/>
        <v>396.88085999230276</v>
      </c>
      <c r="L1637">
        <f t="shared" si="256"/>
        <v>303.85776296296297</v>
      </c>
      <c r="M1637">
        <f t="shared" si="257"/>
        <v>0</v>
      </c>
      <c r="N1637">
        <f t="shared" si="258"/>
        <v>700.73862295526578</v>
      </c>
      <c r="O1637">
        <f t="shared" si="259"/>
        <v>357.43316583799015</v>
      </c>
      <c r="P1637">
        <f t="shared" si="260"/>
        <v>273.65603416200986</v>
      </c>
      <c r="Q1637">
        <f t="shared" si="261"/>
        <v>0</v>
      </c>
      <c r="R1637">
        <f t="shared" si="262"/>
        <v>631.08920000000001</v>
      </c>
    </row>
    <row r="1638" spans="1:18" x14ac:dyDescent="0.3">
      <c r="A1638" t="s">
        <v>33</v>
      </c>
      <c r="B1638" t="s">
        <v>34</v>
      </c>
      <c r="C1638">
        <v>5</v>
      </c>
      <c r="D1638">
        <v>25</v>
      </c>
      <c r="E1638">
        <v>0</v>
      </c>
      <c r="F1638">
        <v>20260127</v>
      </c>
      <c r="G1638">
        <v>20260225</v>
      </c>
      <c r="H1638">
        <v>2570.5888</v>
      </c>
      <c r="I1638">
        <f t="shared" si="253"/>
        <v>30</v>
      </c>
      <c r="J1638">
        <f t="shared" si="254"/>
        <v>85.686293333333339</v>
      </c>
      <c r="K1638">
        <f t="shared" si="255"/>
        <v>519.62076284004775</v>
      </c>
      <c r="L1638">
        <f t="shared" si="256"/>
        <v>2142.1573333333336</v>
      </c>
      <c r="M1638">
        <f t="shared" si="257"/>
        <v>0</v>
      </c>
      <c r="N1638">
        <f t="shared" si="258"/>
        <v>2661.7780961733815</v>
      </c>
      <c r="O1638">
        <f t="shared" si="259"/>
        <v>501.81918437316523</v>
      </c>
      <c r="P1638">
        <f t="shared" si="260"/>
        <v>2068.7696156268348</v>
      </c>
      <c r="Q1638">
        <f t="shared" si="261"/>
        <v>0</v>
      </c>
      <c r="R1638">
        <f t="shared" si="262"/>
        <v>2570.5888</v>
      </c>
    </row>
    <row r="1639" spans="1:18" x14ac:dyDescent="0.3">
      <c r="A1639" t="s">
        <v>0</v>
      </c>
      <c r="B1639" t="s">
        <v>0</v>
      </c>
      <c r="C1639">
        <v>29</v>
      </c>
      <c r="D1639">
        <v>28</v>
      </c>
      <c r="E1639">
        <v>0</v>
      </c>
      <c r="F1639">
        <v>20260103</v>
      </c>
      <c r="G1639">
        <v>20260228</v>
      </c>
      <c r="H1639">
        <v>547.00819999999999</v>
      </c>
      <c r="I1639">
        <f t="shared" si="253"/>
        <v>57</v>
      </c>
      <c r="J1639">
        <f t="shared" si="254"/>
        <v>9.5966350877192976</v>
      </c>
      <c r="K1639">
        <f t="shared" si="255"/>
        <v>337.53756611178693</v>
      </c>
      <c r="L1639">
        <f t="shared" si="256"/>
        <v>268.70578245614035</v>
      </c>
      <c r="M1639">
        <f t="shared" si="257"/>
        <v>0</v>
      </c>
      <c r="N1639">
        <f t="shared" si="258"/>
        <v>606.24334856792734</v>
      </c>
      <c r="O1639">
        <f t="shared" si="259"/>
        <v>304.55726550623228</v>
      </c>
      <c r="P1639">
        <f t="shared" si="260"/>
        <v>242.45093449376768</v>
      </c>
      <c r="Q1639">
        <f t="shared" si="261"/>
        <v>0</v>
      </c>
      <c r="R1639">
        <f t="shared" si="262"/>
        <v>547.00819999999999</v>
      </c>
    </row>
    <row r="1640" spans="1:18" x14ac:dyDescent="0.3">
      <c r="A1640" t="s">
        <v>39</v>
      </c>
      <c r="B1640" t="s">
        <v>40</v>
      </c>
      <c r="C1640">
        <v>0</v>
      </c>
      <c r="D1640">
        <v>8</v>
      </c>
      <c r="E1640">
        <v>0</v>
      </c>
      <c r="F1640">
        <v>20260221</v>
      </c>
      <c r="G1640">
        <v>20260228</v>
      </c>
      <c r="H1640">
        <v>104214.516</v>
      </c>
      <c r="I1640">
        <f t="shared" si="253"/>
        <v>8</v>
      </c>
      <c r="J1640">
        <f t="shared" si="254"/>
        <v>13026.8145</v>
      </c>
      <c r="K1640">
        <f t="shared" si="255"/>
        <v>0</v>
      </c>
      <c r="L1640">
        <f t="shared" si="256"/>
        <v>104214.516</v>
      </c>
      <c r="M1640">
        <f t="shared" si="257"/>
        <v>0</v>
      </c>
      <c r="N1640">
        <f t="shared" si="258"/>
        <v>104214.516</v>
      </c>
      <c r="O1640">
        <f t="shared" si="259"/>
        <v>0</v>
      </c>
      <c r="P1640">
        <f t="shared" si="260"/>
        <v>104214.516</v>
      </c>
      <c r="Q1640">
        <f t="shared" si="261"/>
        <v>0</v>
      </c>
      <c r="R1640">
        <f t="shared" si="262"/>
        <v>104214.516</v>
      </c>
    </row>
    <row r="1641" spans="1:18" x14ac:dyDescent="0.3">
      <c r="A1641" t="s">
        <v>33</v>
      </c>
      <c r="B1641" t="s">
        <v>34</v>
      </c>
      <c r="C1641">
        <v>0</v>
      </c>
      <c r="D1641">
        <v>3</v>
      </c>
      <c r="E1641">
        <v>0</v>
      </c>
      <c r="F1641">
        <v>20260223</v>
      </c>
      <c r="G1641">
        <v>20260225</v>
      </c>
      <c r="H1641">
        <v>40261.979599999999</v>
      </c>
      <c r="I1641">
        <f t="shared" si="253"/>
        <v>3</v>
      </c>
      <c r="J1641">
        <f t="shared" si="254"/>
        <v>13420.659866666667</v>
      </c>
      <c r="K1641">
        <f t="shared" si="255"/>
        <v>0</v>
      </c>
      <c r="L1641">
        <f t="shared" si="256"/>
        <v>40261.979599999999</v>
      </c>
      <c r="M1641">
        <f t="shared" si="257"/>
        <v>0</v>
      </c>
      <c r="N1641">
        <f t="shared" si="258"/>
        <v>40261.979599999999</v>
      </c>
      <c r="O1641">
        <f t="shared" si="259"/>
        <v>0</v>
      </c>
      <c r="P1641">
        <f t="shared" si="260"/>
        <v>40261.979599999999</v>
      </c>
      <c r="Q1641">
        <f t="shared" si="261"/>
        <v>0</v>
      </c>
      <c r="R1641">
        <f t="shared" si="262"/>
        <v>40261.979599999999</v>
      </c>
    </row>
    <row r="1642" spans="1:18" x14ac:dyDescent="0.3">
      <c r="A1642" t="s">
        <v>33</v>
      </c>
      <c r="B1642" t="s">
        <v>34</v>
      </c>
      <c r="C1642">
        <v>0</v>
      </c>
      <c r="D1642">
        <v>10</v>
      </c>
      <c r="E1642">
        <v>0</v>
      </c>
      <c r="F1642">
        <v>20260212</v>
      </c>
      <c r="G1642">
        <v>20260221</v>
      </c>
      <c r="H1642">
        <v>2866.8512000000001</v>
      </c>
      <c r="I1642">
        <f t="shared" si="253"/>
        <v>10</v>
      </c>
      <c r="J1642">
        <f t="shared" si="254"/>
        <v>286.68511999999998</v>
      </c>
      <c r="K1642">
        <f t="shared" si="255"/>
        <v>0</v>
      </c>
      <c r="L1642">
        <f t="shared" si="256"/>
        <v>2866.8512000000001</v>
      </c>
      <c r="M1642">
        <f t="shared" si="257"/>
        <v>0</v>
      </c>
      <c r="N1642">
        <f t="shared" si="258"/>
        <v>2866.8512000000001</v>
      </c>
      <c r="O1642">
        <f t="shared" si="259"/>
        <v>0</v>
      </c>
      <c r="P1642">
        <f t="shared" si="260"/>
        <v>2866.8512000000001</v>
      </c>
      <c r="Q1642">
        <f t="shared" si="261"/>
        <v>0</v>
      </c>
      <c r="R1642">
        <f t="shared" si="262"/>
        <v>2866.8512000000001</v>
      </c>
    </row>
    <row r="1643" spans="1:18" x14ac:dyDescent="0.3">
      <c r="A1643" t="s">
        <v>0</v>
      </c>
      <c r="B1643" t="s">
        <v>0</v>
      </c>
      <c r="C1643">
        <v>0</v>
      </c>
      <c r="D1643">
        <v>20</v>
      </c>
      <c r="E1643">
        <v>0</v>
      </c>
      <c r="F1643">
        <v>20260202</v>
      </c>
      <c r="G1643">
        <v>20260221</v>
      </c>
      <c r="H1643">
        <v>800.99440000000004</v>
      </c>
      <c r="I1643">
        <f t="shared" si="253"/>
        <v>20</v>
      </c>
      <c r="J1643">
        <f t="shared" si="254"/>
        <v>40.049720000000001</v>
      </c>
      <c r="K1643">
        <f t="shared" si="255"/>
        <v>0</v>
      </c>
      <c r="L1643">
        <f t="shared" si="256"/>
        <v>800.99440000000004</v>
      </c>
      <c r="M1643">
        <f t="shared" si="257"/>
        <v>0</v>
      </c>
      <c r="N1643">
        <f t="shared" si="258"/>
        <v>800.99440000000004</v>
      </c>
      <c r="O1643">
        <f t="shared" si="259"/>
        <v>0</v>
      </c>
      <c r="P1643">
        <f t="shared" si="260"/>
        <v>800.99440000000004</v>
      </c>
      <c r="Q1643">
        <f t="shared" si="261"/>
        <v>0</v>
      </c>
      <c r="R1643">
        <f t="shared" si="262"/>
        <v>800.99440000000004</v>
      </c>
    </row>
    <row r="1644" spans="1:18" x14ac:dyDescent="0.3">
      <c r="A1644" t="s">
        <v>39</v>
      </c>
      <c r="B1644" t="s">
        <v>40</v>
      </c>
      <c r="C1644">
        <v>3</v>
      </c>
      <c r="D1644">
        <v>20</v>
      </c>
      <c r="E1644">
        <v>0</v>
      </c>
      <c r="F1644">
        <v>20260129</v>
      </c>
      <c r="G1644">
        <v>20260220</v>
      </c>
      <c r="H1644">
        <v>1053.5446999999999</v>
      </c>
      <c r="I1644">
        <f t="shared" si="253"/>
        <v>23</v>
      </c>
      <c r="J1644">
        <f t="shared" si="254"/>
        <v>45.806291304347823</v>
      </c>
      <c r="K1644">
        <f t="shared" si="255"/>
        <v>166.66773019002335</v>
      </c>
      <c r="L1644">
        <f t="shared" si="256"/>
        <v>916.12582608695652</v>
      </c>
      <c r="M1644">
        <f t="shared" si="257"/>
        <v>0</v>
      </c>
      <c r="N1644">
        <f t="shared" si="258"/>
        <v>1082.7935562769799</v>
      </c>
      <c r="O1644">
        <f t="shared" si="259"/>
        <v>162.16563423823374</v>
      </c>
      <c r="P1644">
        <f t="shared" si="260"/>
        <v>891.37906576176613</v>
      </c>
      <c r="Q1644">
        <f t="shared" si="261"/>
        <v>0</v>
      </c>
      <c r="R1644">
        <f t="shared" si="262"/>
        <v>1053.5446999999999</v>
      </c>
    </row>
    <row r="1645" spans="1:18" x14ac:dyDescent="0.3">
      <c r="A1645" t="s">
        <v>33</v>
      </c>
      <c r="B1645" t="s">
        <v>34</v>
      </c>
      <c r="C1645">
        <v>3</v>
      </c>
      <c r="D1645">
        <v>25</v>
      </c>
      <c r="E1645">
        <v>0</v>
      </c>
      <c r="F1645">
        <v>20260129</v>
      </c>
      <c r="G1645">
        <v>20260225</v>
      </c>
      <c r="H1645">
        <v>632.31949999999995</v>
      </c>
      <c r="I1645">
        <f t="shared" si="253"/>
        <v>28</v>
      </c>
      <c r="J1645">
        <f t="shared" si="254"/>
        <v>22.582839285714282</v>
      </c>
      <c r="K1645">
        <f t="shared" si="255"/>
        <v>82.168419617041422</v>
      </c>
      <c r="L1645">
        <f t="shared" si="256"/>
        <v>564.57098214285702</v>
      </c>
      <c r="M1645">
        <f t="shared" si="257"/>
        <v>0</v>
      </c>
      <c r="N1645">
        <f t="shared" si="258"/>
        <v>646.73940175989844</v>
      </c>
      <c r="O1645">
        <f t="shared" si="259"/>
        <v>80.336367115802702</v>
      </c>
      <c r="P1645">
        <f t="shared" si="260"/>
        <v>551.98313288419718</v>
      </c>
      <c r="Q1645">
        <f t="shared" si="261"/>
        <v>0</v>
      </c>
      <c r="R1645">
        <f t="shared" si="262"/>
        <v>632.31949999999983</v>
      </c>
    </row>
    <row r="1646" spans="1:18" x14ac:dyDescent="0.3">
      <c r="A1646" t="s">
        <v>0</v>
      </c>
      <c r="B1646" t="s">
        <v>0</v>
      </c>
      <c r="C1646">
        <v>23</v>
      </c>
      <c r="D1646">
        <v>26</v>
      </c>
      <c r="E1646">
        <v>0</v>
      </c>
      <c r="F1646">
        <v>20260109</v>
      </c>
      <c r="G1646">
        <v>20260226</v>
      </c>
      <c r="H1646">
        <v>294.6397</v>
      </c>
      <c r="I1646">
        <f t="shared" si="253"/>
        <v>49</v>
      </c>
      <c r="J1646">
        <f t="shared" si="254"/>
        <v>6.0130551020408163</v>
      </c>
      <c r="K1646">
        <f t="shared" si="255"/>
        <v>167.73672339924349</v>
      </c>
      <c r="L1646">
        <f t="shared" si="256"/>
        <v>156.33943265306124</v>
      </c>
      <c r="M1646">
        <f t="shared" si="257"/>
        <v>0</v>
      </c>
      <c r="N1646">
        <f t="shared" si="258"/>
        <v>324.07615605230473</v>
      </c>
      <c r="O1646">
        <f t="shared" si="259"/>
        <v>152.50087653273562</v>
      </c>
      <c r="P1646">
        <f t="shared" si="260"/>
        <v>142.13882346726439</v>
      </c>
      <c r="Q1646">
        <f t="shared" si="261"/>
        <v>0</v>
      </c>
      <c r="R1646">
        <f t="shared" si="262"/>
        <v>294.6397</v>
      </c>
    </row>
    <row r="1647" spans="1:18" x14ac:dyDescent="0.3">
      <c r="A1647" t="s">
        <v>37</v>
      </c>
      <c r="B1647" t="s">
        <v>38</v>
      </c>
      <c r="C1647">
        <v>0</v>
      </c>
      <c r="D1647">
        <v>24</v>
      </c>
      <c r="E1647">
        <v>0</v>
      </c>
      <c r="F1647">
        <v>20260204</v>
      </c>
      <c r="G1647">
        <v>20260227</v>
      </c>
      <c r="H1647">
        <v>6241.6648999999998</v>
      </c>
      <c r="I1647">
        <f t="shared" si="253"/>
        <v>24</v>
      </c>
      <c r="J1647">
        <f t="shared" si="254"/>
        <v>260.06937083333332</v>
      </c>
      <c r="K1647">
        <f t="shared" si="255"/>
        <v>0</v>
      </c>
      <c r="L1647">
        <f t="shared" si="256"/>
        <v>6241.6648999999998</v>
      </c>
      <c r="M1647">
        <f t="shared" si="257"/>
        <v>0</v>
      </c>
      <c r="N1647">
        <f t="shared" si="258"/>
        <v>6241.6648999999998</v>
      </c>
      <c r="O1647">
        <f t="shared" si="259"/>
        <v>0</v>
      </c>
      <c r="P1647">
        <f t="shared" si="260"/>
        <v>6241.6648999999998</v>
      </c>
      <c r="Q1647">
        <f t="shared" si="261"/>
        <v>0</v>
      </c>
      <c r="R1647">
        <f t="shared" si="262"/>
        <v>6241.6648999999998</v>
      </c>
    </row>
    <row r="1648" spans="1:18" x14ac:dyDescent="0.3">
      <c r="A1648" t="s">
        <v>0</v>
      </c>
      <c r="B1648" t="s">
        <v>0</v>
      </c>
      <c r="C1648">
        <v>0</v>
      </c>
      <c r="D1648">
        <v>26</v>
      </c>
      <c r="E1648">
        <v>0</v>
      </c>
      <c r="F1648">
        <v>20260203</v>
      </c>
      <c r="G1648">
        <v>20260228</v>
      </c>
      <c r="H1648">
        <v>84.370500000000007</v>
      </c>
      <c r="I1648">
        <f t="shared" si="253"/>
        <v>26</v>
      </c>
      <c r="J1648">
        <f t="shared" si="254"/>
        <v>3.2450192307692309</v>
      </c>
      <c r="K1648">
        <f t="shared" si="255"/>
        <v>0</v>
      </c>
      <c r="L1648">
        <f t="shared" si="256"/>
        <v>84.370500000000007</v>
      </c>
      <c r="M1648">
        <f t="shared" si="257"/>
        <v>0</v>
      </c>
      <c r="N1648">
        <f t="shared" si="258"/>
        <v>84.370500000000007</v>
      </c>
      <c r="O1648">
        <f t="shared" si="259"/>
        <v>0</v>
      </c>
      <c r="P1648">
        <f t="shared" si="260"/>
        <v>84.370500000000007</v>
      </c>
      <c r="Q1648">
        <f t="shared" si="261"/>
        <v>0</v>
      </c>
      <c r="R1648">
        <f t="shared" si="262"/>
        <v>84.370500000000007</v>
      </c>
    </row>
    <row r="1649" spans="1:18" x14ac:dyDescent="0.3">
      <c r="A1649" t="s">
        <v>37</v>
      </c>
      <c r="B1649" t="s">
        <v>38</v>
      </c>
      <c r="C1649">
        <v>0</v>
      </c>
      <c r="D1649">
        <v>11</v>
      </c>
      <c r="E1649">
        <v>0</v>
      </c>
      <c r="F1649">
        <v>20260205</v>
      </c>
      <c r="G1649">
        <v>20260215</v>
      </c>
      <c r="H1649">
        <v>84.287499999999994</v>
      </c>
      <c r="I1649">
        <f t="shared" si="253"/>
        <v>11</v>
      </c>
      <c r="J1649">
        <f t="shared" si="254"/>
        <v>7.6624999999999996</v>
      </c>
      <c r="K1649">
        <f t="shared" si="255"/>
        <v>0</v>
      </c>
      <c r="L1649">
        <f t="shared" si="256"/>
        <v>84.287499999999994</v>
      </c>
      <c r="M1649">
        <f t="shared" si="257"/>
        <v>0</v>
      </c>
      <c r="N1649">
        <f t="shared" si="258"/>
        <v>84.287499999999994</v>
      </c>
      <c r="O1649">
        <f t="shared" si="259"/>
        <v>0</v>
      </c>
      <c r="P1649">
        <f t="shared" si="260"/>
        <v>84.287499999999994</v>
      </c>
      <c r="Q1649">
        <f t="shared" si="261"/>
        <v>0</v>
      </c>
      <c r="R1649">
        <f t="shared" si="262"/>
        <v>84.287499999999994</v>
      </c>
    </row>
    <row r="1650" spans="1:18" x14ac:dyDescent="0.3">
      <c r="A1650" t="s">
        <v>33</v>
      </c>
      <c r="B1650" t="s">
        <v>34</v>
      </c>
      <c r="C1650">
        <v>0</v>
      </c>
      <c r="D1650">
        <v>16</v>
      </c>
      <c r="E1650">
        <v>0</v>
      </c>
      <c r="F1650">
        <v>20260211</v>
      </c>
      <c r="G1650">
        <v>20260226</v>
      </c>
      <c r="H1650">
        <v>970.4203</v>
      </c>
      <c r="I1650">
        <f t="shared" si="253"/>
        <v>16</v>
      </c>
      <c r="J1650">
        <f t="shared" si="254"/>
        <v>60.65126875</v>
      </c>
      <c r="K1650">
        <f t="shared" si="255"/>
        <v>0</v>
      </c>
      <c r="L1650">
        <f t="shared" si="256"/>
        <v>970.4203</v>
      </c>
      <c r="M1650">
        <f t="shared" si="257"/>
        <v>0</v>
      </c>
      <c r="N1650">
        <f t="shared" si="258"/>
        <v>970.4203</v>
      </c>
      <c r="O1650">
        <f t="shared" si="259"/>
        <v>0</v>
      </c>
      <c r="P1650">
        <f t="shared" si="260"/>
        <v>970.4203</v>
      </c>
      <c r="Q1650">
        <f t="shared" si="261"/>
        <v>0</v>
      </c>
      <c r="R1650">
        <f t="shared" si="262"/>
        <v>970.4203</v>
      </c>
    </row>
    <row r="1651" spans="1:18" x14ac:dyDescent="0.3">
      <c r="A1651" t="s">
        <v>56</v>
      </c>
      <c r="B1651" t="s">
        <v>56</v>
      </c>
      <c r="C1651">
        <v>0</v>
      </c>
      <c r="D1651">
        <v>28</v>
      </c>
      <c r="E1651">
        <v>0</v>
      </c>
      <c r="F1651">
        <v>20260201</v>
      </c>
      <c r="G1651">
        <v>20260228</v>
      </c>
      <c r="H1651">
        <v>9300057.0582999997</v>
      </c>
      <c r="I1651">
        <f t="shared" si="253"/>
        <v>28</v>
      </c>
      <c r="J1651">
        <f t="shared" si="254"/>
        <v>332144.8949392857</v>
      </c>
      <c r="K1651">
        <f t="shared" si="255"/>
        <v>0</v>
      </c>
      <c r="L1651">
        <f t="shared" si="256"/>
        <v>9300057.0582999997</v>
      </c>
      <c r="M1651">
        <f t="shared" si="257"/>
        <v>0</v>
      </c>
      <c r="N1651">
        <f t="shared" si="258"/>
        <v>9300057.0582999997</v>
      </c>
      <c r="O1651">
        <f t="shared" si="259"/>
        <v>0</v>
      </c>
      <c r="P1651">
        <f t="shared" si="260"/>
        <v>9300057.0582999997</v>
      </c>
      <c r="Q1651">
        <f t="shared" si="261"/>
        <v>0</v>
      </c>
      <c r="R1651">
        <f t="shared" si="262"/>
        <v>9300057.0582999997</v>
      </c>
    </row>
    <row r="1652" spans="1:18" x14ac:dyDescent="0.3">
      <c r="A1652" t="s">
        <v>33</v>
      </c>
      <c r="B1652" t="s">
        <v>34</v>
      </c>
      <c r="C1652">
        <v>4</v>
      </c>
      <c r="D1652">
        <v>26</v>
      </c>
      <c r="E1652">
        <v>0</v>
      </c>
      <c r="F1652">
        <v>20260128</v>
      </c>
      <c r="G1652">
        <v>20260226</v>
      </c>
      <c r="H1652">
        <v>9737.0360000000001</v>
      </c>
      <c r="I1652">
        <f t="shared" si="253"/>
        <v>30</v>
      </c>
      <c r="J1652">
        <f t="shared" si="254"/>
        <v>324.56786666666665</v>
      </c>
      <c r="K1652">
        <f t="shared" si="255"/>
        <v>1574.6014529032436</v>
      </c>
      <c r="L1652">
        <f t="shared" si="256"/>
        <v>8438.764533333333</v>
      </c>
      <c r="M1652">
        <f t="shared" si="257"/>
        <v>0</v>
      </c>
      <c r="N1652">
        <f t="shared" si="258"/>
        <v>10013.365986236577</v>
      </c>
      <c r="O1652">
        <f t="shared" si="259"/>
        <v>1531.1485721829235</v>
      </c>
      <c r="P1652">
        <f t="shared" si="260"/>
        <v>8205.8874278170751</v>
      </c>
      <c r="Q1652">
        <f t="shared" si="261"/>
        <v>0</v>
      </c>
      <c r="R1652">
        <f t="shared" si="262"/>
        <v>9737.0359999999982</v>
      </c>
    </row>
    <row r="1653" spans="1:18" x14ac:dyDescent="0.3">
      <c r="A1653" t="s">
        <v>39</v>
      </c>
      <c r="B1653" t="s">
        <v>40</v>
      </c>
      <c r="C1653">
        <v>0</v>
      </c>
      <c r="D1653">
        <v>25</v>
      </c>
      <c r="E1653">
        <v>0</v>
      </c>
      <c r="F1653">
        <v>20260203</v>
      </c>
      <c r="G1653">
        <v>20260227</v>
      </c>
      <c r="H1653">
        <v>1138.7621999999999</v>
      </c>
      <c r="I1653">
        <f t="shared" si="253"/>
        <v>25</v>
      </c>
      <c r="J1653">
        <f t="shared" si="254"/>
        <v>45.550487999999994</v>
      </c>
      <c r="K1653">
        <f t="shared" si="255"/>
        <v>0</v>
      </c>
      <c r="L1653">
        <f t="shared" si="256"/>
        <v>1138.7621999999999</v>
      </c>
      <c r="M1653">
        <f t="shared" si="257"/>
        <v>0</v>
      </c>
      <c r="N1653">
        <f t="shared" si="258"/>
        <v>1138.7621999999999</v>
      </c>
      <c r="O1653">
        <f t="shared" si="259"/>
        <v>0</v>
      </c>
      <c r="P1653">
        <f t="shared" si="260"/>
        <v>1138.7621999999999</v>
      </c>
      <c r="Q1653">
        <f t="shared" si="261"/>
        <v>0</v>
      </c>
      <c r="R1653">
        <f t="shared" si="262"/>
        <v>1138.7621999999999</v>
      </c>
    </row>
    <row r="1654" spans="1:18" x14ac:dyDescent="0.3">
      <c r="A1654" t="s">
        <v>0</v>
      </c>
      <c r="B1654" t="s">
        <v>0</v>
      </c>
      <c r="C1654">
        <v>0</v>
      </c>
      <c r="D1654">
        <v>21</v>
      </c>
      <c r="E1654">
        <v>0</v>
      </c>
      <c r="F1654">
        <v>20260205</v>
      </c>
      <c r="G1654">
        <v>20260225</v>
      </c>
      <c r="H1654">
        <v>126.4817</v>
      </c>
      <c r="I1654">
        <f t="shared" si="253"/>
        <v>21</v>
      </c>
      <c r="J1654">
        <f t="shared" si="254"/>
        <v>6.0229380952380955</v>
      </c>
      <c r="K1654">
        <f t="shared" si="255"/>
        <v>0</v>
      </c>
      <c r="L1654">
        <f t="shared" si="256"/>
        <v>126.4817</v>
      </c>
      <c r="M1654">
        <f t="shared" si="257"/>
        <v>0</v>
      </c>
      <c r="N1654">
        <f t="shared" si="258"/>
        <v>126.4817</v>
      </c>
      <c r="O1654">
        <f t="shared" si="259"/>
        <v>0</v>
      </c>
      <c r="P1654">
        <f t="shared" si="260"/>
        <v>126.4817</v>
      </c>
      <c r="Q1654">
        <f t="shared" si="261"/>
        <v>0</v>
      </c>
      <c r="R1654">
        <f t="shared" si="262"/>
        <v>126.4817</v>
      </c>
    </row>
    <row r="1655" spans="1:18" x14ac:dyDescent="0.3">
      <c r="A1655" t="s">
        <v>35</v>
      </c>
      <c r="B1655" t="s">
        <v>36</v>
      </c>
      <c r="C1655">
        <v>0</v>
      </c>
      <c r="D1655">
        <v>13</v>
      </c>
      <c r="E1655">
        <v>0</v>
      </c>
      <c r="F1655">
        <v>20260208</v>
      </c>
      <c r="G1655">
        <v>20260220</v>
      </c>
      <c r="H1655">
        <v>516</v>
      </c>
      <c r="I1655">
        <f t="shared" si="253"/>
        <v>13</v>
      </c>
      <c r="J1655">
        <f t="shared" si="254"/>
        <v>39.692307692307693</v>
      </c>
      <c r="K1655">
        <f t="shared" si="255"/>
        <v>0</v>
      </c>
      <c r="L1655">
        <f t="shared" si="256"/>
        <v>516</v>
      </c>
      <c r="M1655">
        <f t="shared" si="257"/>
        <v>0</v>
      </c>
      <c r="N1655">
        <f t="shared" si="258"/>
        <v>516</v>
      </c>
      <c r="O1655">
        <f t="shared" si="259"/>
        <v>0</v>
      </c>
      <c r="P1655">
        <f t="shared" si="260"/>
        <v>516</v>
      </c>
      <c r="Q1655">
        <f t="shared" si="261"/>
        <v>0</v>
      </c>
      <c r="R1655">
        <f t="shared" si="262"/>
        <v>516</v>
      </c>
    </row>
    <row r="1656" spans="1:18" x14ac:dyDescent="0.3">
      <c r="A1656" t="s">
        <v>45</v>
      </c>
      <c r="B1656" t="s">
        <v>46</v>
      </c>
      <c r="C1656">
        <v>15</v>
      </c>
      <c r="D1656">
        <v>16</v>
      </c>
      <c r="E1656">
        <v>0</v>
      </c>
      <c r="F1656">
        <v>20260117</v>
      </c>
      <c r="G1656">
        <v>20260216</v>
      </c>
      <c r="H1656">
        <v>139003.807</v>
      </c>
      <c r="I1656">
        <f t="shared" si="253"/>
        <v>31</v>
      </c>
      <c r="J1656">
        <f t="shared" si="254"/>
        <v>4483.9937741935482</v>
      </c>
      <c r="K1656">
        <f t="shared" si="255"/>
        <v>81575.810139872585</v>
      </c>
      <c r="L1656">
        <f t="shared" si="256"/>
        <v>71743.900387096772</v>
      </c>
      <c r="M1656">
        <f t="shared" si="257"/>
        <v>0</v>
      </c>
      <c r="N1656">
        <f t="shared" si="258"/>
        <v>153319.71052696934</v>
      </c>
      <c r="O1656">
        <f t="shared" si="259"/>
        <v>73958.84149257424</v>
      </c>
      <c r="P1656">
        <f t="shared" si="260"/>
        <v>65044.965507425768</v>
      </c>
      <c r="Q1656">
        <f t="shared" si="261"/>
        <v>0</v>
      </c>
      <c r="R1656">
        <f t="shared" si="262"/>
        <v>139003.807</v>
      </c>
    </row>
    <row r="1657" spans="1:18" x14ac:dyDescent="0.3">
      <c r="A1657" t="s">
        <v>0</v>
      </c>
      <c r="B1657" t="s">
        <v>0</v>
      </c>
      <c r="C1657">
        <v>0</v>
      </c>
      <c r="D1657">
        <v>20</v>
      </c>
      <c r="E1657">
        <v>0</v>
      </c>
      <c r="F1657">
        <v>20260206</v>
      </c>
      <c r="G1657">
        <v>20260225</v>
      </c>
      <c r="H1657">
        <v>421.64530000000002</v>
      </c>
      <c r="I1657">
        <f t="shared" si="253"/>
        <v>20</v>
      </c>
      <c r="J1657">
        <f t="shared" si="254"/>
        <v>21.082265</v>
      </c>
      <c r="K1657">
        <f t="shared" si="255"/>
        <v>0</v>
      </c>
      <c r="L1657">
        <f t="shared" si="256"/>
        <v>421.64530000000002</v>
      </c>
      <c r="M1657">
        <f t="shared" si="257"/>
        <v>0</v>
      </c>
      <c r="N1657">
        <f t="shared" si="258"/>
        <v>421.64530000000002</v>
      </c>
      <c r="O1657">
        <f t="shared" si="259"/>
        <v>0</v>
      </c>
      <c r="P1657">
        <f t="shared" si="260"/>
        <v>421.64530000000002</v>
      </c>
      <c r="Q1657">
        <f t="shared" si="261"/>
        <v>0</v>
      </c>
      <c r="R1657">
        <f t="shared" si="262"/>
        <v>421.64530000000002</v>
      </c>
    </row>
    <row r="1658" spans="1:18" x14ac:dyDescent="0.3">
      <c r="A1658" t="s">
        <v>41</v>
      </c>
      <c r="B1658" t="s">
        <v>42</v>
      </c>
      <c r="C1658">
        <v>0</v>
      </c>
      <c r="D1658">
        <v>9</v>
      </c>
      <c r="E1658">
        <v>0</v>
      </c>
      <c r="F1658">
        <v>20260220</v>
      </c>
      <c r="G1658">
        <v>20260228</v>
      </c>
      <c r="H1658">
        <v>101889.931</v>
      </c>
      <c r="I1658">
        <f t="shared" si="253"/>
        <v>9</v>
      </c>
      <c r="J1658">
        <f t="shared" si="254"/>
        <v>11321.103444444445</v>
      </c>
      <c r="K1658">
        <f t="shared" si="255"/>
        <v>0</v>
      </c>
      <c r="L1658">
        <f t="shared" si="256"/>
        <v>101889.93100000001</v>
      </c>
      <c r="M1658">
        <f t="shared" si="257"/>
        <v>0</v>
      </c>
      <c r="N1658">
        <f t="shared" si="258"/>
        <v>101889.93100000001</v>
      </c>
      <c r="O1658">
        <f t="shared" si="259"/>
        <v>0</v>
      </c>
      <c r="P1658">
        <f t="shared" si="260"/>
        <v>101889.931</v>
      </c>
      <c r="Q1658">
        <f t="shared" si="261"/>
        <v>0</v>
      </c>
      <c r="R1658">
        <f t="shared" si="262"/>
        <v>101889.931</v>
      </c>
    </row>
    <row r="1659" spans="1:18" x14ac:dyDescent="0.3">
      <c r="A1659" t="s">
        <v>0</v>
      </c>
      <c r="B1659" t="s">
        <v>0</v>
      </c>
      <c r="C1659">
        <v>23</v>
      </c>
      <c r="D1659">
        <v>19</v>
      </c>
      <c r="E1659">
        <v>0</v>
      </c>
      <c r="F1659">
        <v>20260109</v>
      </c>
      <c r="G1659">
        <v>20260219</v>
      </c>
      <c r="H1659">
        <v>42.075600000000001</v>
      </c>
      <c r="I1659">
        <f t="shared" si="253"/>
        <v>42</v>
      </c>
      <c r="J1659">
        <f t="shared" si="254"/>
        <v>1.0018</v>
      </c>
      <c r="K1659">
        <f t="shared" si="255"/>
        <v>27.945636061829905</v>
      </c>
      <c r="L1659">
        <f t="shared" si="256"/>
        <v>19.034200000000002</v>
      </c>
      <c r="M1659">
        <f t="shared" si="257"/>
        <v>0</v>
      </c>
      <c r="N1659">
        <f t="shared" si="258"/>
        <v>46.979836061829907</v>
      </c>
      <c r="O1659">
        <f t="shared" si="259"/>
        <v>25.028384584731793</v>
      </c>
      <c r="P1659">
        <f t="shared" si="260"/>
        <v>17.047215415268209</v>
      </c>
      <c r="Q1659">
        <f t="shared" si="261"/>
        <v>0</v>
      </c>
      <c r="R1659">
        <f t="shared" si="262"/>
        <v>42.075600000000001</v>
      </c>
    </row>
    <row r="1660" spans="1:18" x14ac:dyDescent="0.3">
      <c r="A1660" t="s">
        <v>33</v>
      </c>
      <c r="B1660" t="s">
        <v>34</v>
      </c>
      <c r="C1660">
        <v>12</v>
      </c>
      <c r="D1660">
        <v>13</v>
      </c>
      <c r="E1660">
        <v>0</v>
      </c>
      <c r="F1660">
        <v>20260120</v>
      </c>
      <c r="G1660">
        <v>20260213</v>
      </c>
      <c r="H1660">
        <v>42.107199999999999</v>
      </c>
      <c r="I1660">
        <f t="shared" si="253"/>
        <v>25</v>
      </c>
      <c r="J1660">
        <f t="shared" si="254"/>
        <v>1.684288</v>
      </c>
      <c r="K1660">
        <f t="shared" si="255"/>
        <v>24.513353947923665</v>
      </c>
      <c r="L1660">
        <f t="shared" si="256"/>
        <v>21.895744000000001</v>
      </c>
      <c r="M1660">
        <f t="shared" si="257"/>
        <v>0</v>
      </c>
      <c r="N1660">
        <f t="shared" si="258"/>
        <v>46.409097947923669</v>
      </c>
      <c r="O1660">
        <f t="shared" si="259"/>
        <v>22.241085110386013</v>
      </c>
      <c r="P1660">
        <f t="shared" si="260"/>
        <v>19.866114889613979</v>
      </c>
      <c r="Q1660">
        <f t="shared" si="261"/>
        <v>0</v>
      </c>
      <c r="R1660">
        <f t="shared" si="262"/>
        <v>42.107199999999992</v>
      </c>
    </row>
    <row r="1661" spans="1:18" x14ac:dyDescent="0.3">
      <c r="A1661" t="s">
        <v>33</v>
      </c>
      <c r="B1661" t="s">
        <v>34</v>
      </c>
      <c r="C1661">
        <v>6</v>
      </c>
      <c r="D1661">
        <v>28</v>
      </c>
      <c r="E1661">
        <v>0</v>
      </c>
      <c r="F1661">
        <v>20260126</v>
      </c>
      <c r="G1661">
        <v>20260228</v>
      </c>
      <c r="H1661">
        <v>421.53649999999999</v>
      </c>
      <c r="I1661">
        <f t="shared" si="253"/>
        <v>34</v>
      </c>
      <c r="J1661">
        <f t="shared" si="254"/>
        <v>12.398132352941175</v>
      </c>
      <c r="K1661">
        <f t="shared" si="255"/>
        <v>90.222042388490181</v>
      </c>
      <c r="L1661">
        <f t="shared" si="256"/>
        <v>347.14770588235291</v>
      </c>
      <c r="M1661">
        <f t="shared" si="257"/>
        <v>0</v>
      </c>
      <c r="N1661">
        <f t="shared" si="258"/>
        <v>437.3697482708431</v>
      </c>
      <c r="O1661">
        <f t="shared" si="259"/>
        <v>86.955908865796502</v>
      </c>
      <c r="P1661">
        <f t="shared" si="260"/>
        <v>334.58059113420347</v>
      </c>
      <c r="Q1661">
        <f t="shared" si="261"/>
        <v>0</v>
      </c>
      <c r="R1661">
        <f t="shared" si="262"/>
        <v>421.53649999999999</v>
      </c>
    </row>
    <row r="1662" spans="1:18" x14ac:dyDescent="0.3">
      <c r="A1662" t="s">
        <v>0</v>
      </c>
      <c r="B1662" t="s">
        <v>0</v>
      </c>
      <c r="C1662">
        <v>0</v>
      </c>
      <c r="D1662">
        <v>23</v>
      </c>
      <c r="E1662">
        <v>0</v>
      </c>
      <c r="F1662">
        <v>20260206</v>
      </c>
      <c r="G1662">
        <v>20260228</v>
      </c>
      <c r="H1662">
        <v>42.185299999999998</v>
      </c>
      <c r="I1662">
        <f t="shared" si="253"/>
        <v>23</v>
      </c>
      <c r="J1662">
        <f t="shared" si="254"/>
        <v>1.8341434782608694</v>
      </c>
      <c r="K1662">
        <f t="shared" si="255"/>
        <v>0</v>
      </c>
      <c r="L1662">
        <f t="shared" si="256"/>
        <v>42.185299999999998</v>
      </c>
      <c r="M1662">
        <f t="shared" si="257"/>
        <v>0</v>
      </c>
      <c r="N1662">
        <f t="shared" si="258"/>
        <v>42.185299999999998</v>
      </c>
      <c r="O1662">
        <f t="shared" si="259"/>
        <v>0</v>
      </c>
      <c r="P1662">
        <f t="shared" si="260"/>
        <v>42.185299999999998</v>
      </c>
      <c r="Q1662">
        <f t="shared" si="261"/>
        <v>0</v>
      </c>
      <c r="R1662">
        <f t="shared" si="262"/>
        <v>42.185299999999998</v>
      </c>
    </row>
    <row r="1663" spans="1:18" x14ac:dyDescent="0.3">
      <c r="A1663" t="s">
        <v>39</v>
      </c>
      <c r="B1663" t="s">
        <v>40</v>
      </c>
      <c r="C1663">
        <v>0</v>
      </c>
      <c r="D1663">
        <v>23</v>
      </c>
      <c r="E1663">
        <v>0</v>
      </c>
      <c r="F1663">
        <v>20260204</v>
      </c>
      <c r="G1663">
        <v>20260226</v>
      </c>
      <c r="H1663">
        <v>29728.075000000001</v>
      </c>
      <c r="I1663">
        <f t="shared" si="253"/>
        <v>23</v>
      </c>
      <c r="J1663">
        <f t="shared" si="254"/>
        <v>1292.5250000000001</v>
      </c>
      <c r="K1663">
        <f t="shared" si="255"/>
        <v>0</v>
      </c>
      <c r="L1663">
        <f t="shared" si="256"/>
        <v>29728.075000000001</v>
      </c>
      <c r="M1663">
        <f t="shared" si="257"/>
        <v>0</v>
      </c>
      <c r="N1663">
        <f t="shared" si="258"/>
        <v>29728.075000000001</v>
      </c>
      <c r="O1663">
        <f t="shared" si="259"/>
        <v>0</v>
      </c>
      <c r="P1663">
        <f t="shared" si="260"/>
        <v>29728.075000000001</v>
      </c>
      <c r="Q1663">
        <f t="shared" si="261"/>
        <v>0</v>
      </c>
      <c r="R1663">
        <f t="shared" si="262"/>
        <v>29728.075000000001</v>
      </c>
    </row>
    <row r="1664" spans="1:18" x14ac:dyDescent="0.3">
      <c r="A1664" t="s">
        <v>33</v>
      </c>
      <c r="B1664" t="s">
        <v>34</v>
      </c>
      <c r="C1664">
        <v>0</v>
      </c>
      <c r="D1664">
        <v>17</v>
      </c>
      <c r="E1664">
        <v>0</v>
      </c>
      <c r="F1664">
        <v>20260212</v>
      </c>
      <c r="G1664">
        <v>20260228</v>
      </c>
      <c r="H1664">
        <v>506.55529999999999</v>
      </c>
      <c r="I1664">
        <f t="shared" si="253"/>
        <v>17</v>
      </c>
      <c r="J1664">
        <f t="shared" si="254"/>
        <v>29.797370588235292</v>
      </c>
      <c r="K1664">
        <f t="shared" si="255"/>
        <v>0</v>
      </c>
      <c r="L1664">
        <f t="shared" si="256"/>
        <v>506.55529999999999</v>
      </c>
      <c r="M1664">
        <f t="shared" si="257"/>
        <v>0</v>
      </c>
      <c r="N1664">
        <f t="shared" si="258"/>
        <v>506.55529999999999</v>
      </c>
      <c r="O1664">
        <f t="shared" si="259"/>
        <v>0</v>
      </c>
      <c r="P1664">
        <f t="shared" si="260"/>
        <v>506.55529999999999</v>
      </c>
      <c r="Q1664">
        <f t="shared" si="261"/>
        <v>0</v>
      </c>
      <c r="R1664">
        <f t="shared" si="262"/>
        <v>506.55529999999999</v>
      </c>
    </row>
    <row r="1665" spans="1:18" x14ac:dyDescent="0.3">
      <c r="A1665" t="s">
        <v>35</v>
      </c>
      <c r="B1665" t="s">
        <v>34</v>
      </c>
      <c r="C1665">
        <v>0</v>
      </c>
      <c r="D1665">
        <v>14</v>
      </c>
      <c r="E1665">
        <v>0</v>
      </c>
      <c r="F1665">
        <v>20260208</v>
      </c>
      <c r="G1665">
        <v>20260221</v>
      </c>
      <c r="H1665">
        <v>200.76320000000001</v>
      </c>
      <c r="I1665">
        <f t="shared" si="253"/>
        <v>14</v>
      </c>
      <c r="J1665">
        <f t="shared" si="254"/>
        <v>14.340228571428572</v>
      </c>
      <c r="K1665">
        <f t="shared" si="255"/>
        <v>0</v>
      </c>
      <c r="L1665">
        <f t="shared" si="256"/>
        <v>200.76320000000001</v>
      </c>
      <c r="M1665">
        <f t="shared" si="257"/>
        <v>0</v>
      </c>
      <c r="N1665">
        <f t="shared" si="258"/>
        <v>200.76320000000001</v>
      </c>
      <c r="O1665">
        <f t="shared" si="259"/>
        <v>0</v>
      </c>
      <c r="P1665">
        <f t="shared" si="260"/>
        <v>200.76320000000001</v>
      </c>
      <c r="Q1665">
        <f t="shared" si="261"/>
        <v>0</v>
      </c>
      <c r="R1665">
        <f t="shared" si="262"/>
        <v>200.76320000000001</v>
      </c>
    </row>
    <row r="1666" spans="1:18" x14ac:dyDescent="0.3">
      <c r="A1666" t="s">
        <v>35</v>
      </c>
      <c r="B1666" t="s">
        <v>36</v>
      </c>
      <c r="C1666">
        <v>0</v>
      </c>
      <c r="D1666">
        <v>19</v>
      </c>
      <c r="E1666">
        <v>0</v>
      </c>
      <c r="F1666">
        <v>20260206</v>
      </c>
      <c r="G1666">
        <v>20260224</v>
      </c>
      <c r="H1666">
        <v>1548</v>
      </c>
      <c r="I1666">
        <f t="shared" si="253"/>
        <v>19</v>
      </c>
      <c r="J1666">
        <f t="shared" si="254"/>
        <v>81.473684210526315</v>
      </c>
      <c r="K1666">
        <f t="shared" si="255"/>
        <v>0</v>
      </c>
      <c r="L1666">
        <f t="shared" si="256"/>
        <v>1548</v>
      </c>
      <c r="M1666">
        <f t="shared" si="257"/>
        <v>0</v>
      </c>
      <c r="N1666">
        <f t="shared" si="258"/>
        <v>1548</v>
      </c>
      <c r="O1666">
        <f t="shared" si="259"/>
        <v>0</v>
      </c>
      <c r="P1666">
        <f t="shared" si="260"/>
        <v>1548</v>
      </c>
      <c r="Q1666">
        <f t="shared" si="261"/>
        <v>0</v>
      </c>
      <c r="R1666">
        <f t="shared" si="262"/>
        <v>1548</v>
      </c>
    </row>
    <row r="1667" spans="1:18" x14ac:dyDescent="0.3">
      <c r="A1667" t="s">
        <v>33</v>
      </c>
      <c r="B1667" t="s">
        <v>34</v>
      </c>
      <c r="C1667">
        <v>0</v>
      </c>
      <c r="D1667">
        <v>18</v>
      </c>
      <c r="E1667">
        <v>0</v>
      </c>
      <c r="F1667">
        <v>20260211</v>
      </c>
      <c r="G1667">
        <v>20260228</v>
      </c>
      <c r="H1667">
        <v>1857.2824000000001</v>
      </c>
      <c r="I1667">
        <f t="shared" si="253"/>
        <v>18</v>
      </c>
      <c r="J1667">
        <f t="shared" si="254"/>
        <v>103.18235555555556</v>
      </c>
      <c r="K1667">
        <f t="shared" si="255"/>
        <v>0</v>
      </c>
      <c r="L1667">
        <f t="shared" si="256"/>
        <v>1857.2824000000001</v>
      </c>
      <c r="M1667">
        <f t="shared" si="257"/>
        <v>0</v>
      </c>
      <c r="N1667">
        <f t="shared" si="258"/>
        <v>1857.2824000000001</v>
      </c>
      <c r="O1667">
        <f t="shared" si="259"/>
        <v>0</v>
      </c>
      <c r="P1667">
        <f t="shared" si="260"/>
        <v>1857.2824000000001</v>
      </c>
      <c r="Q1667">
        <f t="shared" si="261"/>
        <v>0</v>
      </c>
      <c r="R1667">
        <f t="shared" si="262"/>
        <v>1857.2824000000001</v>
      </c>
    </row>
    <row r="1668" spans="1:18" x14ac:dyDescent="0.3">
      <c r="A1668" t="s">
        <v>33</v>
      </c>
      <c r="B1668" t="s">
        <v>34</v>
      </c>
      <c r="C1668">
        <v>4</v>
      </c>
      <c r="D1668">
        <v>14</v>
      </c>
      <c r="E1668">
        <v>0</v>
      </c>
      <c r="F1668">
        <v>20260128</v>
      </c>
      <c r="G1668">
        <v>20260214</v>
      </c>
      <c r="H1668">
        <v>589.91589999999997</v>
      </c>
      <c r="I1668">
        <f t="shared" si="253"/>
        <v>18</v>
      </c>
      <c r="J1668">
        <f t="shared" si="254"/>
        <v>32.773105555555553</v>
      </c>
      <c r="K1668">
        <f t="shared" si="255"/>
        <v>158.99472783276906</v>
      </c>
      <c r="L1668">
        <f t="shared" si="256"/>
        <v>458.82347777777773</v>
      </c>
      <c r="M1668">
        <f t="shared" si="257"/>
        <v>0</v>
      </c>
      <c r="N1668">
        <f t="shared" si="258"/>
        <v>617.81820561054678</v>
      </c>
      <c r="O1668">
        <f t="shared" si="259"/>
        <v>151.81410504410985</v>
      </c>
      <c r="P1668">
        <f t="shared" si="260"/>
        <v>438.10179495589017</v>
      </c>
      <c r="Q1668">
        <f t="shared" si="261"/>
        <v>0</v>
      </c>
      <c r="R1668">
        <f t="shared" si="262"/>
        <v>589.91589999999997</v>
      </c>
    </row>
    <row r="1669" spans="1:18" x14ac:dyDescent="0.3">
      <c r="A1669" t="s">
        <v>35</v>
      </c>
      <c r="B1669" t="s">
        <v>36</v>
      </c>
      <c r="C1669">
        <v>15</v>
      </c>
      <c r="D1669">
        <v>20</v>
      </c>
      <c r="E1669">
        <v>0</v>
      </c>
      <c r="F1669">
        <v>20260117</v>
      </c>
      <c r="G1669">
        <v>20260220</v>
      </c>
      <c r="H1669">
        <v>516</v>
      </c>
      <c r="I1669">
        <f t="shared" si="253"/>
        <v>35</v>
      </c>
      <c r="J1669">
        <f t="shared" si="254"/>
        <v>14.742857142857142</v>
      </c>
      <c r="K1669">
        <f t="shared" si="255"/>
        <v>268.21190567359309</v>
      </c>
      <c r="L1669">
        <f t="shared" si="256"/>
        <v>294.85714285714283</v>
      </c>
      <c r="M1669">
        <f t="shared" si="257"/>
        <v>0</v>
      </c>
      <c r="N1669">
        <f t="shared" si="258"/>
        <v>563.06904853073593</v>
      </c>
      <c r="O1669">
        <f t="shared" si="259"/>
        <v>245.79106894386405</v>
      </c>
      <c r="P1669">
        <f t="shared" si="260"/>
        <v>270.20893105613601</v>
      </c>
      <c r="Q1669">
        <f t="shared" si="261"/>
        <v>0</v>
      </c>
      <c r="R1669">
        <f t="shared" si="262"/>
        <v>516</v>
      </c>
    </row>
    <row r="1670" spans="1:18" x14ac:dyDescent="0.3">
      <c r="A1670" t="s">
        <v>45</v>
      </c>
      <c r="B1670" t="s">
        <v>46</v>
      </c>
      <c r="C1670">
        <v>0</v>
      </c>
      <c r="D1670">
        <v>28</v>
      </c>
      <c r="E1670">
        <v>0</v>
      </c>
      <c r="F1670">
        <v>20260201</v>
      </c>
      <c r="G1670">
        <v>20260228</v>
      </c>
      <c r="H1670">
        <v>139833354.27110001</v>
      </c>
      <c r="I1670">
        <f t="shared" si="253"/>
        <v>28</v>
      </c>
      <c r="J1670">
        <f t="shared" si="254"/>
        <v>4994048.3668250004</v>
      </c>
      <c r="K1670">
        <f t="shared" si="255"/>
        <v>0</v>
      </c>
      <c r="L1670">
        <f t="shared" si="256"/>
        <v>139833354.27110001</v>
      </c>
      <c r="M1670">
        <f t="shared" si="257"/>
        <v>0</v>
      </c>
      <c r="N1670">
        <f t="shared" si="258"/>
        <v>139833354.27110001</v>
      </c>
      <c r="O1670">
        <f t="shared" si="259"/>
        <v>0</v>
      </c>
      <c r="P1670">
        <f t="shared" si="260"/>
        <v>139833354.27110001</v>
      </c>
      <c r="Q1670">
        <f t="shared" si="261"/>
        <v>0</v>
      </c>
      <c r="R1670">
        <f t="shared" si="262"/>
        <v>139833354.27110001</v>
      </c>
    </row>
    <row r="1671" spans="1:18" x14ac:dyDescent="0.3">
      <c r="A1671" t="s">
        <v>37</v>
      </c>
      <c r="B1671" t="s">
        <v>38</v>
      </c>
      <c r="C1671">
        <v>0</v>
      </c>
      <c r="D1671">
        <v>11</v>
      </c>
      <c r="E1671">
        <v>0</v>
      </c>
      <c r="F1671">
        <v>20260203</v>
      </c>
      <c r="G1671">
        <v>20260213</v>
      </c>
      <c r="H1671">
        <v>506.05720000000002</v>
      </c>
      <c r="I1671">
        <f t="shared" si="253"/>
        <v>11</v>
      </c>
      <c r="J1671">
        <f t="shared" si="254"/>
        <v>46.005200000000002</v>
      </c>
      <c r="K1671">
        <f t="shared" si="255"/>
        <v>0</v>
      </c>
      <c r="L1671">
        <f t="shared" si="256"/>
        <v>506.05720000000002</v>
      </c>
      <c r="M1671">
        <f t="shared" si="257"/>
        <v>0</v>
      </c>
      <c r="N1671">
        <f t="shared" si="258"/>
        <v>506.05720000000002</v>
      </c>
      <c r="O1671">
        <f t="shared" si="259"/>
        <v>0</v>
      </c>
      <c r="P1671">
        <f t="shared" si="260"/>
        <v>506.05720000000002</v>
      </c>
      <c r="Q1671">
        <f t="shared" si="261"/>
        <v>0</v>
      </c>
      <c r="R1671">
        <f t="shared" si="262"/>
        <v>506.05720000000002</v>
      </c>
    </row>
    <row r="1672" spans="1:18" x14ac:dyDescent="0.3">
      <c r="A1672" t="s">
        <v>41</v>
      </c>
      <c r="B1672" t="s">
        <v>42</v>
      </c>
      <c r="C1672">
        <v>0</v>
      </c>
      <c r="D1672">
        <v>28</v>
      </c>
      <c r="E1672">
        <v>0</v>
      </c>
      <c r="F1672">
        <v>20260201</v>
      </c>
      <c r="G1672">
        <v>20260228</v>
      </c>
      <c r="H1672">
        <v>9297177.8100000005</v>
      </c>
      <c r="I1672">
        <f t="shared" si="253"/>
        <v>28</v>
      </c>
      <c r="J1672">
        <f t="shared" si="254"/>
        <v>332042.06464285718</v>
      </c>
      <c r="K1672">
        <f t="shared" si="255"/>
        <v>0</v>
      </c>
      <c r="L1672">
        <f t="shared" si="256"/>
        <v>9297177.8100000005</v>
      </c>
      <c r="M1672">
        <f t="shared" si="257"/>
        <v>0</v>
      </c>
      <c r="N1672">
        <f t="shared" si="258"/>
        <v>9297177.8100000005</v>
      </c>
      <c r="O1672">
        <f t="shared" si="259"/>
        <v>0</v>
      </c>
      <c r="P1672">
        <f t="shared" si="260"/>
        <v>9297177.8100000005</v>
      </c>
      <c r="Q1672">
        <f t="shared" si="261"/>
        <v>0</v>
      </c>
      <c r="R1672">
        <f t="shared" si="262"/>
        <v>9297177.8100000005</v>
      </c>
    </row>
    <row r="1673" spans="1:18" x14ac:dyDescent="0.3">
      <c r="A1673" t="s">
        <v>35</v>
      </c>
      <c r="B1673" t="s">
        <v>36</v>
      </c>
      <c r="C1673">
        <v>0</v>
      </c>
      <c r="D1673">
        <v>5</v>
      </c>
      <c r="E1673">
        <v>0</v>
      </c>
      <c r="F1673">
        <v>20260209</v>
      </c>
      <c r="G1673">
        <v>20260213</v>
      </c>
      <c r="H1673">
        <v>548.89670000000001</v>
      </c>
      <c r="I1673">
        <f t="shared" si="253"/>
        <v>5</v>
      </c>
      <c r="J1673">
        <f t="shared" si="254"/>
        <v>109.77934</v>
      </c>
      <c r="K1673">
        <f t="shared" si="255"/>
        <v>0</v>
      </c>
      <c r="L1673">
        <f t="shared" si="256"/>
        <v>548.89670000000001</v>
      </c>
      <c r="M1673">
        <f t="shared" si="257"/>
        <v>0</v>
      </c>
      <c r="N1673">
        <f t="shared" si="258"/>
        <v>548.89670000000001</v>
      </c>
      <c r="O1673">
        <f t="shared" si="259"/>
        <v>0</v>
      </c>
      <c r="P1673">
        <f t="shared" si="260"/>
        <v>548.89670000000001</v>
      </c>
      <c r="Q1673">
        <f t="shared" si="261"/>
        <v>0</v>
      </c>
      <c r="R1673">
        <f t="shared" si="262"/>
        <v>548.89670000000001</v>
      </c>
    </row>
    <row r="1674" spans="1:18" x14ac:dyDescent="0.3">
      <c r="A1674" t="s">
        <v>33</v>
      </c>
      <c r="B1674" t="s">
        <v>34</v>
      </c>
      <c r="C1674">
        <v>0</v>
      </c>
      <c r="D1674">
        <v>2</v>
      </c>
      <c r="E1674">
        <v>0</v>
      </c>
      <c r="F1674">
        <v>20260220</v>
      </c>
      <c r="G1674">
        <v>20260221</v>
      </c>
      <c r="H1674">
        <v>26018.586599999999</v>
      </c>
      <c r="I1674">
        <f t="shared" si="253"/>
        <v>2</v>
      </c>
      <c r="J1674">
        <f t="shared" si="254"/>
        <v>13009.293299999999</v>
      </c>
      <c r="K1674">
        <f t="shared" si="255"/>
        <v>0</v>
      </c>
      <c r="L1674">
        <f t="shared" si="256"/>
        <v>26018.586599999999</v>
      </c>
      <c r="M1674">
        <f t="shared" si="257"/>
        <v>0</v>
      </c>
      <c r="N1674">
        <f t="shared" si="258"/>
        <v>26018.586599999999</v>
      </c>
      <c r="O1674">
        <f t="shared" si="259"/>
        <v>0</v>
      </c>
      <c r="P1674">
        <f t="shared" si="260"/>
        <v>26018.586599999999</v>
      </c>
      <c r="Q1674">
        <f t="shared" si="261"/>
        <v>0</v>
      </c>
      <c r="R1674">
        <f t="shared" si="262"/>
        <v>26018.586599999999</v>
      </c>
    </row>
    <row r="1675" spans="1:18" x14ac:dyDescent="0.3">
      <c r="A1675" t="s">
        <v>35</v>
      </c>
      <c r="B1675" t="s">
        <v>36</v>
      </c>
      <c r="C1675">
        <v>0</v>
      </c>
      <c r="D1675">
        <v>10</v>
      </c>
      <c r="E1675">
        <v>0</v>
      </c>
      <c r="F1675">
        <v>20260205</v>
      </c>
      <c r="G1675">
        <v>20260214</v>
      </c>
      <c r="H1675">
        <v>1548</v>
      </c>
      <c r="I1675">
        <f t="shared" ref="I1675:I1738" si="263">IF(C1675&lt;0,0,C1675)+D1675+E1675</f>
        <v>10</v>
      </c>
      <c r="J1675">
        <f t="shared" ref="J1675:J1738" si="264">H1675/I1675</f>
        <v>154.80000000000001</v>
      </c>
      <c r="K1675">
        <f t="shared" ref="K1675:K1738" si="265">IF(C1675&lt;0,0,C1675)*$J1675*$B$6</f>
        <v>0</v>
      </c>
      <c r="L1675">
        <f t="shared" ref="L1675:L1738" si="266">IF(D1675&lt;0,0,D1675)*$J1675*$C$6</f>
        <v>1548</v>
      </c>
      <c r="M1675">
        <f t="shared" ref="M1675:M1738" si="267">IF(E1675&lt;0,0,E1675)*$J1675*$D$6</f>
        <v>0</v>
      </c>
      <c r="N1675">
        <f t="shared" ref="N1675:N1738" si="268">K1675+L1675+M1675</f>
        <v>1548</v>
      </c>
      <c r="O1675">
        <f t="shared" ref="O1675:O1738" si="269">K1675/$N1675*$H1675</f>
        <v>0</v>
      </c>
      <c r="P1675">
        <f t="shared" ref="P1675:P1738" si="270">L1675/$N1675*$H1675</f>
        <v>1548</v>
      </c>
      <c r="Q1675">
        <f t="shared" ref="Q1675:Q1738" si="271">M1675/$N1675*$H1675</f>
        <v>0</v>
      </c>
      <c r="R1675">
        <f t="shared" ref="R1675:R1738" si="272">O1675+P1675+Q1675</f>
        <v>1548</v>
      </c>
    </row>
    <row r="1676" spans="1:18" x14ac:dyDescent="0.3">
      <c r="A1676" t="s">
        <v>35</v>
      </c>
      <c r="B1676" t="s">
        <v>34</v>
      </c>
      <c r="C1676">
        <v>0</v>
      </c>
      <c r="D1676">
        <v>10</v>
      </c>
      <c r="E1676">
        <v>0</v>
      </c>
      <c r="F1676">
        <v>20260205</v>
      </c>
      <c r="G1676">
        <v>20260214</v>
      </c>
      <c r="H1676">
        <v>3383.6298999999999</v>
      </c>
      <c r="I1676">
        <f t="shared" si="263"/>
        <v>10</v>
      </c>
      <c r="J1676">
        <f t="shared" si="264"/>
        <v>338.36298999999997</v>
      </c>
      <c r="K1676">
        <f t="shared" si="265"/>
        <v>0</v>
      </c>
      <c r="L1676">
        <f t="shared" si="266"/>
        <v>3383.6298999999999</v>
      </c>
      <c r="M1676">
        <f t="shared" si="267"/>
        <v>0</v>
      </c>
      <c r="N1676">
        <f t="shared" si="268"/>
        <v>3383.6298999999999</v>
      </c>
      <c r="O1676">
        <f t="shared" si="269"/>
        <v>0</v>
      </c>
      <c r="P1676">
        <f t="shared" si="270"/>
        <v>3383.6298999999999</v>
      </c>
      <c r="Q1676">
        <f t="shared" si="271"/>
        <v>0</v>
      </c>
      <c r="R1676">
        <f t="shared" si="272"/>
        <v>3383.6298999999999</v>
      </c>
    </row>
    <row r="1677" spans="1:18" x14ac:dyDescent="0.3">
      <c r="A1677" t="s">
        <v>51</v>
      </c>
      <c r="B1677" t="s">
        <v>48</v>
      </c>
      <c r="C1677">
        <v>0</v>
      </c>
      <c r="D1677">
        <v>26</v>
      </c>
      <c r="E1677">
        <v>0</v>
      </c>
      <c r="F1677">
        <v>20260201</v>
      </c>
      <c r="G1677">
        <v>20260226</v>
      </c>
      <c r="H1677">
        <v>76007.171799999996</v>
      </c>
      <c r="I1677">
        <f t="shared" si="263"/>
        <v>26</v>
      </c>
      <c r="J1677">
        <f t="shared" si="264"/>
        <v>2923.3527615384614</v>
      </c>
      <c r="K1677">
        <f t="shared" si="265"/>
        <v>0</v>
      </c>
      <c r="L1677">
        <f t="shared" si="266"/>
        <v>76007.171799999996</v>
      </c>
      <c r="M1677">
        <f t="shared" si="267"/>
        <v>0</v>
      </c>
      <c r="N1677">
        <f t="shared" si="268"/>
        <v>76007.171799999996</v>
      </c>
      <c r="O1677">
        <f t="shared" si="269"/>
        <v>0</v>
      </c>
      <c r="P1677">
        <f t="shared" si="270"/>
        <v>76007.171799999996</v>
      </c>
      <c r="Q1677">
        <f t="shared" si="271"/>
        <v>0</v>
      </c>
      <c r="R1677">
        <f t="shared" si="272"/>
        <v>76007.171799999996</v>
      </c>
    </row>
    <row r="1678" spans="1:18" x14ac:dyDescent="0.3">
      <c r="A1678" t="s">
        <v>35</v>
      </c>
      <c r="B1678" t="s">
        <v>36</v>
      </c>
      <c r="C1678">
        <v>0</v>
      </c>
      <c r="D1678">
        <v>22</v>
      </c>
      <c r="E1678">
        <v>0</v>
      </c>
      <c r="F1678">
        <v>20260206</v>
      </c>
      <c r="G1678">
        <v>20260227</v>
      </c>
      <c r="H1678">
        <v>516</v>
      </c>
      <c r="I1678">
        <f t="shared" si="263"/>
        <v>22</v>
      </c>
      <c r="J1678">
        <f t="shared" si="264"/>
        <v>23.454545454545453</v>
      </c>
      <c r="K1678">
        <f t="shared" si="265"/>
        <v>0</v>
      </c>
      <c r="L1678">
        <f t="shared" si="266"/>
        <v>516</v>
      </c>
      <c r="M1678">
        <f t="shared" si="267"/>
        <v>0</v>
      </c>
      <c r="N1678">
        <f t="shared" si="268"/>
        <v>516</v>
      </c>
      <c r="O1678">
        <f t="shared" si="269"/>
        <v>0</v>
      </c>
      <c r="P1678">
        <f t="shared" si="270"/>
        <v>516</v>
      </c>
      <c r="Q1678">
        <f t="shared" si="271"/>
        <v>0</v>
      </c>
      <c r="R1678">
        <f t="shared" si="272"/>
        <v>516</v>
      </c>
    </row>
    <row r="1679" spans="1:18" x14ac:dyDescent="0.3">
      <c r="A1679" t="s">
        <v>0</v>
      </c>
      <c r="B1679" t="s">
        <v>0</v>
      </c>
      <c r="C1679">
        <v>24</v>
      </c>
      <c r="D1679">
        <v>27</v>
      </c>
      <c r="E1679">
        <v>0</v>
      </c>
      <c r="F1679">
        <v>20260108</v>
      </c>
      <c r="G1679">
        <v>20260227</v>
      </c>
      <c r="H1679">
        <v>168.35769999999999</v>
      </c>
      <c r="I1679">
        <f t="shared" si="263"/>
        <v>51</v>
      </c>
      <c r="J1679">
        <f t="shared" si="264"/>
        <v>3.3011313725490194</v>
      </c>
      <c r="K1679">
        <f t="shared" si="265"/>
        <v>96.090219444523967</v>
      </c>
      <c r="L1679">
        <f t="shared" si="266"/>
        <v>89.130547058823524</v>
      </c>
      <c r="M1679">
        <f t="shared" si="267"/>
        <v>0</v>
      </c>
      <c r="N1679">
        <f t="shared" si="268"/>
        <v>185.22076650334748</v>
      </c>
      <c r="O1679">
        <f t="shared" si="269"/>
        <v>87.341871236036354</v>
      </c>
      <c r="P1679">
        <f t="shared" si="270"/>
        <v>81.01582876396364</v>
      </c>
      <c r="Q1679">
        <f t="shared" si="271"/>
        <v>0</v>
      </c>
      <c r="R1679">
        <f t="shared" si="272"/>
        <v>168.35769999999999</v>
      </c>
    </row>
    <row r="1680" spans="1:18" x14ac:dyDescent="0.3">
      <c r="A1680" t="s">
        <v>37</v>
      </c>
      <c r="B1680" t="s">
        <v>38</v>
      </c>
      <c r="C1680">
        <v>0</v>
      </c>
      <c r="D1680">
        <v>23</v>
      </c>
      <c r="E1680">
        <v>0</v>
      </c>
      <c r="F1680">
        <v>20260205</v>
      </c>
      <c r="G1680">
        <v>20260227</v>
      </c>
      <c r="H1680">
        <v>84.3429</v>
      </c>
      <c r="I1680">
        <f t="shared" si="263"/>
        <v>23</v>
      </c>
      <c r="J1680">
        <f t="shared" si="264"/>
        <v>3.6670826086956523</v>
      </c>
      <c r="K1680">
        <f t="shared" si="265"/>
        <v>0</v>
      </c>
      <c r="L1680">
        <f t="shared" si="266"/>
        <v>84.3429</v>
      </c>
      <c r="M1680">
        <f t="shared" si="267"/>
        <v>0</v>
      </c>
      <c r="N1680">
        <f t="shared" si="268"/>
        <v>84.3429</v>
      </c>
      <c r="O1680">
        <f t="shared" si="269"/>
        <v>0</v>
      </c>
      <c r="P1680">
        <f t="shared" si="270"/>
        <v>84.3429</v>
      </c>
      <c r="Q1680">
        <f t="shared" si="271"/>
        <v>0</v>
      </c>
      <c r="R1680">
        <f t="shared" si="272"/>
        <v>84.3429</v>
      </c>
    </row>
    <row r="1681" spans="1:18" x14ac:dyDescent="0.3">
      <c r="A1681" t="s">
        <v>33</v>
      </c>
      <c r="B1681" t="s">
        <v>34</v>
      </c>
      <c r="C1681">
        <v>9</v>
      </c>
      <c r="D1681">
        <v>24</v>
      </c>
      <c r="E1681">
        <v>0</v>
      </c>
      <c r="F1681">
        <v>20260123</v>
      </c>
      <c r="G1681">
        <v>20260224</v>
      </c>
      <c r="H1681">
        <v>126.3839</v>
      </c>
      <c r="I1681">
        <f t="shared" si="263"/>
        <v>33</v>
      </c>
      <c r="J1681">
        <f t="shared" si="264"/>
        <v>3.8298151515151515</v>
      </c>
      <c r="K1681">
        <f t="shared" si="265"/>
        <v>41.804733378827649</v>
      </c>
      <c r="L1681">
        <f t="shared" si="266"/>
        <v>91.915563636363629</v>
      </c>
      <c r="M1681">
        <f t="shared" si="267"/>
        <v>0</v>
      </c>
      <c r="N1681">
        <f t="shared" si="268"/>
        <v>133.72029701519128</v>
      </c>
      <c r="O1681">
        <f t="shared" si="269"/>
        <v>39.511168916086021</v>
      </c>
      <c r="P1681">
        <f t="shared" si="270"/>
        <v>86.872731083913976</v>
      </c>
      <c r="Q1681">
        <f t="shared" si="271"/>
        <v>0</v>
      </c>
      <c r="R1681">
        <f t="shared" si="272"/>
        <v>126.3839</v>
      </c>
    </row>
    <row r="1682" spans="1:18" x14ac:dyDescent="0.3">
      <c r="A1682" t="s">
        <v>33</v>
      </c>
      <c r="B1682" t="s">
        <v>34</v>
      </c>
      <c r="C1682">
        <v>11</v>
      </c>
      <c r="D1682">
        <v>25</v>
      </c>
      <c r="E1682">
        <v>0</v>
      </c>
      <c r="F1682">
        <v>20260121</v>
      </c>
      <c r="G1682">
        <v>20260225</v>
      </c>
      <c r="H1682">
        <v>336.98410000000001</v>
      </c>
      <c r="I1682">
        <f t="shared" si="263"/>
        <v>36</v>
      </c>
      <c r="J1682">
        <f t="shared" si="264"/>
        <v>9.3606694444444454</v>
      </c>
      <c r="K1682">
        <f t="shared" si="265"/>
        <v>124.88340454507521</v>
      </c>
      <c r="L1682">
        <f t="shared" si="266"/>
        <v>234.01673611111113</v>
      </c>
      <c r="M1682">
        <f t="shared" si="267"/>
        <v>0</v>
      </c>
      <c r="N1682">
        <f t="shared" si="268"/>
        <v>358.90014065618635</v>
      </c>
      <c r="O1682">
        <f t="shared" si="269"/>
        <v>117.25746779763119</v>
      </c>
      <c r="P1682">
        <f t="shared" si="270"/>
        <v>219.72663220236882</v>
      </c>
      <c r="Q1682">
        <f t="shared" si="271"/>
        <v>0</v>
      </c>
      <c r="R1682">
        <f t="shared" si="272"/>
        <v>336.98410000000001</v>
      </c>
    </row>
    <row r="1683" spans="1:18" x14ac:dyDescent="0.3">
      <c r="A1683" t="s">
        <v>33</v>
      </c>
      <c r="B1683" t="s">
        <v>34</v>
      </c>
      <c r="C1683">
        <v>10</v>
      </c>
      <c r="D1683">
        <v>26</v>
      </c>
      <c r="E1683">
        <v>0</v>
      </c>
      <c r="F1683">
        <v>20260122</v>
      </c>
      <c r="G1683">
        <v>20260226</v>
      </c>
      <c r="H1683">
        <v>252.78550000000001</v>
      </c>
      <c r="I1683">
        <f t="shared" si="263"/>
        <v>36</v>
      </c>
      <c r="J1683">
        <f t="shared" si="264"/>
        <v>7.0218194444444446</v>
      </c>
      <c r="K1683">
        <f t="shared" si="265"/>
        <v>85.163753368426015</v>
      </c>
      <c r="L1683">
        <f t="shared" si="266"/>
        <v>182.56730555555555</v>
      </c>
      <c r="M1683">
        <f t="shared" si="267"/>
        <v>0</v>
      </c>
      <c r="N1683">
        <f t="shared" si="268"/>
        <v>267.73105892398155</v>
      </c>
      <c r="O1683">
        <f t="shared" si="269"/>
        <v>80.409654612492588</v>
      </c>
      <c r="P1683">
        <f t="shared" si="270"/>
        <v>172.37584538750747</v>
      </c>
      <c r="Q1683">
        <f t="shared" si="271"/>
        <v>0</v>
      </c>
      <c r="R1683">
        <f t="shared" si="272"/>
        <v>252.78550000000007</v>
      </c>
    </row>
    <row r="1684" spans="1:18" x14ac:dyDescent="0.3">
      <c r="A1684" t="s">
        <v>39</v>
      </c>
      <c r="B1684" t="s">
        <v>40</v>
      </c>
      <c r="C1684">
        <v>0</v>
      </c>
      <c r="D1684">
        <v>22</v>
      </c>
      <c r="E1684">
        <v>0</v>
      </c>
      <c r="F1684">
        <v>20260206</v>
      </c>
      <c r="G1684">
        <v>20260227</v>
      </c>
      <c r="H1684">
        <v>9574.0373999999993</v>
      </c>
      <c r="I1684">
        <f t="shared" si="263"/>
        <v>22</v>
      </c>
      <c r="J1684">
        <f t="shared" si="264"/>
        <v>435.18351818181816</v>
      </c>
      <c r="K1684">
        <f t="shared" si="265"/>
        <v>0</v>
      </c>
      <c r="L1684">
        <f t="shared" si="266"/>
        <v>9574.0373999999993</v>
      </c>
      <c r="M1684">
        <f t="shared" si="267"/>
        <v>0</v>
      </c>
      <c r="N1684">
        <f t="shared" si="268"/>
        <v>9574.0373999999993</v>
      </c>
      <c r="O1684">
        <f t="shared" si="269"/>
        <v>0</v>
      </c>
      <c r="P1684">
        <f t="shared" si="270"/>
        <v>9574.0373999999993</v>
      </c>
      <c r="Q1684">
        <f t="shared" si="271"/>
        <v>0</v>
      </c>
      <c r="R1684">
        <f t="shared" si="272"/>
        <v>9574.0373999999993</v>
      </c>
    </row>
    <row r="1685" spans="1:18" x14ac:dyDescent="0.3">
      <c r="A1685" t="s">
        <v>0</v>
      </c>
      <c r="B1685" t="s">
        <v>0</v>
      </c>
      <c r="C1685">
        <v>24</v>
      </c>
      <c r="D1685">
        <v>20</v>
      </c>
      <c r="E1685">
        <v>0</v>
      </c>
      <c r="F1685">
        <v>20260108</v>
      </c>
      <c r="G1685">
        <v>20260220</v>
      </c>
      <c r="H1685">
        <v>126.2119</v>
      </c>
      <c r="I1685">
        <f t="shared" si="263"/>
        <v>44</v>
      </c>
      <c r="J1685">
        <f t="shared" si="264"/>
        <v>2.8684522727272728</v>
      </c>
      <c r="K1685">
        <f t="shared" si="265"/>
        <v>83.495679888581648</v>
      </c>
      <c r="L1685">
        <f t="shared" si="266"/>
        <v>57.369045454545457</v>
      </c>
      <c r="M1685">
        <f t="shared" si="267"/>
        <v>0</v>
      </c>
      <c r="N1685">
        <f t="shared" si="268"/>
        <v>140.86472534312711</v>
      </c>
      <c r="O1685">
        <f t="shared" si="269"/>
        <v>74.810413855279933</v>
      </c>
      <c r="P1685">
        <f t="shared" si="270"/>
        <v>51.401486144720067</v>
      </c>
      <c r="Q1685">
        <f t="shared" si="271"/>
        <v>0</v>
      </c>
      <c r="R1685">
        <f t="shared" si="272"/>
        <v>126.2119</v>
      </c>
    </row>
    <row r="1686" spans="1:18" x14ac:dyDescent="0.3">
      <c r="A1686" t="s">
        <v>33</v>
      </c>
      <c r="B1686" t="s">
        <v>34</v>
      </c>
      <c r="C1686">
        <v>0</v>
      </c>
      <c r="D1686">
        <v>26</v>
      </c>
      <c r="E1686">
        <v>4</v>
      </c>
      <c r="F1686">
        <v>20260203</v>
      </c>
      <c r="G1686">
        <v>20260304</v>
      </c>
      <c r="H1686">
        <v>33160397.8343</v>
      </c>
      <c r="I1686">
        <f t="shared" si="263"/>
        <v>30</v>
      </c>
      <c r="J1686">
        <f t="shared" si="264"/>
        <v>1105346.5944766668</v>
      </c>
      <c r="K1686">
        <f t="shared" si="265"/>
        <v>0</v>
      </c>
      <c r="L1686">
        <f t="shared" si="266"/>
        <v>28739011.456393335</v>
      </c>
      <c r="M1686">
        <f t="shared" si="267"/>
        <v>3259746.9006139198</v>
      </c>
      <c r="N1686">
        <f t="shared" si="268"/>
        <v>31998758.357007254</v>
      </c>
      <c r="O1686">
        <f t="shared" si="269"/>
        <v>0</v>
      </c>
      <c r="P1686">
        <f t="shared" si="270"/>
        <v>29782313.508105736</v>
      </c>
      <c r="Q1686">
        <f t="shared" si="271"/>
        <v>3378084.3261942654</v>
      </c>
      <c r="R1686">
        <f t="shared" si="272"/>
        <v>33160397.8343</v>
      </c>
    </row>
    <row r="1687" spans="1:18" x14ac:dyDescent="0.3">
      <c r="A1687" t="s">
        <v>33</v>
      </c>
      <c r="B1687" t="s">
        <v>34</v>
      </c>
      <c r="C1687">
        <v>0</v>
      </c>
      <c r="D1687">
        <v>26</v>
      </c>
      <c r="E1687">
        <v>3</v>
      </c>
      <c r="F1687">
        <v>20260203</v>
      </c>
      <c r="G1687">
        <v>20260303</v>
      </c>
      <c r="H1687">
        <v>109386864.3995</v>
      </c>
      <c r="I1687">
        <f t="shared" si="263"/>
        <v>29</v>
      </c>
      <c r="J1687">
        <f t="shared" si="264"/>
        <v>3771960.8413620689</v>
      </c>
      <c r="K1687">
        <f t="shared" si="265"/>
        <v>0</v>
      </c>
      <c r="L1687">
        <f t="shared" si="266"/>
        <v>98070981.87541379</v>
      </c>
      <c r="M1687">
        <f t="shared" si="267"/>
        <v>8342838.6105141919</v>
      </c>
      <c r="N1687">
        <f t="shared" si="268"/>
        <v>106413820.48592798</v>
      </c>
      <c r="O1687">
        <f t="shared" si="269"/>
        <v>0</v>
      </c>
      <c r="P1687">
        <f t="shared" si="270"/>
        <v>100810939.28349583</v>
      </c>
      <c r="Q1687">
        <f t="shared" si="271"/>
        <v>8575925.1160041708</v>
      </c>
      <c r="R1687">
        <f t="shared" si="272"/>
        <v>109386864.3995</v>
      </c>
    </row>
    <row r="1688" spans="1:18" x14ac:dyDescent="0.3">
      <c r="A1688" t="s">
        <v>33</v>
      </c>
      <c r="B1688" t="s">
        <v>34</v>
      </c>
      <c r="C1688">
        <v>0</v>
      </c>
      <c r="D1688">
        <v>24</v>
      </c>
      <c r="E1688">
        <v>5</v>
      </c>
      <c r="F1688">
        <v>20260205</v>
      </c>
      <c r="G1688">
        <v>20260305</v>
      </c>
      <c r="H1688">
        <v>31039364.4201</v>
      </c>
      <c r="I1688">
        <f t="shared" si="263"/>
        <v>29</v>
      </c>
      <c r="J1688">
        <f t="shared" si="264"/>
        <v>1070322.911037931</v>
      </c>
      <c r="K1688">
        <f t="shared" si="265"/>
        <v>0</v>
      </c>
      <c r="L1688">
        <f t="shared" si="266"/>
        <v>25687749.864910342</v>
      </c>
      <c r="M1688">
        <f t="shared" si="267"/>
        <v>3945574.4122998863</v>
      </c>
      <c r="N1688">
        <f t="shared" si="268"/>
        <v>29633324.277210228</v>
      </c>
      <c r="O1688">
        <f t="shared" si="269"/>
        <v>0</v>
      </c>
      <c r="P1688">
        <f t="shared" si="270"/>
        <v>26906580.636399321</v>
      </c>
      <c r="Q1688">
        <f t="shared" si="271"/>
        <v>4132783.7837006785</v>
      </c>
      <c r="R1688">
        <f t="shared" si="272"/>
        <v>31039364.4201</v>
      </c>
    </row>
    <row r="1689" spans="1:18" x14ac:dyDescent="0.3">
      <c r="A1689" t="s">
        <v>0</v>
      </c>
      <c r="B1689" t="s">
        <v>0</v>
      </c>
      <c r="C1689">
        <v>25</v>
      </c>
      <c r="D1689">
        <v>28</v>
      </c>
      <c r="E1689">
        <v>2</v>
      </c>
      <c r="F1689">
        <v>20260107</v>
      </c>
      <c r="G1689">
        <v>20260302</v>
      </c>
      <c r="H1689">
        <v>194386.13800000001</v>
      </c>
      <c r="I1689">
        <f t="shared" si="263"/>
        <v>55</v>
      </c>
      <c r="J1689">
        <f t="shared" si="264"/>
        <v>3534.2934181818182</v>
      </c>
      <c r="K1689">
        <f t="shared" si="265"/>
        <v>107163.7114066744</v>
      </c>
      <c r="L1689">
        <f t="shared" si="266"/>
        <v>98960.215709090902</v>
      </c>
      <c r="M1689">
        <f t="shared" si="267"/>
        <v>5211.4432130824098</v>
      </c>
      <c r="N1689">
        <f t="shared" si="268"/>
        <v>211335.3703288477</v>
      </c>
      <c r="O1689">
        <f t="shared" si="269"/>
        <v>98569.112977518889</v>
      </c>
      <c r="P1689">
        <f t="shared" si="270"/>
        <v>91023.542899630236</v>
      </c>
      <c r="Q1689">
        <f t="shared" si="271"/>
        <v>4793.4821228508754</v>
      </c>
      <c r="R1689">
        <f t="shared" si="272"/>
        <v>194386.13800000001</v>
      </c>
    </row>
    <row r="1690" spans="1:18" x14ac:dyDescent="0.3">
      <c r="A1690" t="s">
        <v>33</v>
      </c>
      <c r="B1690" t="s">
        <v>34</v>
      </c>
      <c r="C1690">
        <v>0</v>
      </c>
      <c r="D1690">
        <v>26</v>
      </c>
      <c r="E1690">
        <v>1</v>
      </c>
      <c r="F1690">
        <v>20260203</v>
      </c>
      <c r="G1690">
        <v>20260301</v>
      </c>
      <c r="H1690">
        <v>92187798.893900007</v>
      </c>
      <c r="I1690">
        <f t="shared" si="263"/>
        <v>27</v>
      </c>
      <c r="J1690">
        <f t="shared" si="264"/>
        <v>3414362.9219962964</v>
      </c>
      <c r="K1690">
        <f t="shared" si="265"/>
        <v>0</v>
      </c>
      <c r="L1690">
        <f t="shared" si="266"/>
        <v>88773435.971903712</v>
      </c>
      <c r="M1690">
        <f t="shared" si="267"/>
        <v>2517300.68382263</v>
      </c>
      <c r="N1690">
        <f t="shared" si="268"/>
        <v>91290736.655726343</v>
      </c>
      <c r="O1690">
        <f t="shared" si="269"/>
        <v>0</v>
      </c>
      <c r="P1690">
        <f t="shared" si="270"/>
        <v>89645762.125472188</v>
      </c>
      <c r="Q1690">
        <f t="shared" si="271"/>
        <v>2542036.7684278181</v>
      </c>
      <c r="R1690">
        <f t="shared" si="272"/>
        <v>92187798.893900007</v>
      </c>
    </row>
    <row r="1691" spans="1:18" x14ac:dyDescent="0.3">
      <c r="A1691" t="s">
        <v>33</v>
      </c>
      <c r="B1691" t="s">
        <v>34</v>
      </c>
      <c r="C1691">
        <v>0</v>
      </c>
      <c r="D1691">
        <v>23</v>
      </c>
      <c r="E1691">
        <v>5</v>
      </c>
      <c r="F1691">
        <v>20260206</v>
      </c>
      <c r="G1691">
        <v>20260305</v>
      </c>
      <c r="H1691">
        <v>35814401.4991</v>
      </c>
      <c r="I1691">
        <f t="shared" si="263"/>
        <v>28</v>
      </c>
      <c r="J1691">
        <f t="shared" si="264"/>
        <v>1279085.767825</v>
      </c>
      <c r="K1691">
        <f t="shared" si="265"/>
        <v>0</v>
      </c>
      <c r="L1691">
        <f t="shared" si="266"/>
        <v>29418972.659975</v>
      </c>
      <c r="M1691">
        <f t="shared" si="267"/>
        <v>4715145.3310228381</v>
      </c>
      <c r="N1691">
        <f t="shared" si="268"/>
        <v>34134117.990997836</v>
      </c>
      <c r="O1691">
        <f t="shared" si="269"/>
        <v>0</v>
      </c>
      <c r="P1691">
        <f t="shared" si="270"/>
        <v>30867148.780972213</v>
      </c>
      <c r="Q1691">
        <f t="shared" si="271"/>
        <v>4947252.718127788</v>
      </c>
      <c r="R1691">
        <f t="shared" si="272"/>
        <v>35814401.4991</v>
      </c>
    </row>
    <row r="1692" spans="1:18" x14ac:dyDescent="0.3">
      <c r="A1692" t="s">
        <v>35</v>
      </c>
      <c r="B1692" t="s">
        <v>36</v>
      </c>
      <c r="C1692">
        <v>0</v>
      </c>
      <c r="D1692">
        <v>24</v>
      </c>
      <c r="E1692">
        <v>5</v>
      </c>
      <c r="F1692">
        <v>20260205</v>
      </c>
      <c r="G1692">
        <v>20260305</v>
      </c>
      <c r="H1692">
        <v>3112026.9808</v>
      </c>
      <c r="I1692">
        <f t="shared" si="263"/>
        <v>29</v>
      </c>
      <c r="J1692">
        <f t="shared" si="264"/>
        <v>107311.2752</v>
      </c>
      <c r="K1692">
        <f t="shared" si="265"/>
        <v>0</v>
      </c>
      <c r="L1692">
        <f t="shared" si="266"/>
        <v>2575470.6047999999</v>
      </c>
      <c r="M1692">
        <f t="shared" si="267"/>
        <v>395585.87152899546</v>
      </c>
      <c r="N1692">
        <f t="shared" si="268"/>
        <v>2971056.4763289951</v>
      </c>
      <c r="O1692">
        <f t="shared" si="269"/>
        <v>0</v>
      </c>
      <c r="P1692">
        <f t="shared" si="270"/>
        <v>2697671.3752335189</v>
      </c>
      <c r="Q1692">
        <f t="shared" si="271"/>
        <v>414355.60556648119</v>
      </c>
      <c r="R1692">
        <f t="shared" si="272"/>
        <v>3112026.9808</v>
      </c>
    </row>
    <row r="1693" spans="1:18" x14ac:dyDescent="0.3">
      <c r="A1693" t="s">
        <v>35</v>
      </c>
      <c r="B1693" t="s">
        <v>34</v>
      </c>
      <c r="C1693">
        <v>0</v>
      </c>
      <c r="D1693">
        <v>24</v>
      </c>
      <c r="E1693">
        <v>5</v>
      </c>
      <c r="F1693">
        <v>20260205</v>
      </c>
      <c r="G1693">
        <v>20260305</v>
      </c>
      <c r="H1693">
        <v>24265560.749200001</v>
      </c>
      <c r="I1693">
        <f t="shared" si="263"/>
        <v>29</v>
      </c>
      <c r="J1693">
        <f t="shared" si="264"/>
        <v>836743.47411034489</v>
      </c>
      <c r="K1693">
        <f t="shared" si="265"/>
        <v>0</v>
      </c>
      <c r="L1693">
        <f t="shared" si="266"/>
        <v>20081843.378648277</v>
      </c>
      <c r="M1693">
        <f t="shared" si="267"/>
        <v>3084521.1356890127</v>
      </c>
      <c r="N1693">
        <f t="shared" si="268"/>
        <v>23166364.51433729</v>
      </c>
      <c r="O1693">
        <f t="shared" si="269"/>
        <v>0</v>
      </c>
      <c r="P1693">
        <f t="shared" si="270"/>
        <v>21034685.444879763</v>
      </c>
      <c r="Q1693">
        <f t="shared" si="271"/>
        <v>3230875.3043202409</v>
      </c>
      <c r="R1693">
        <f t="shared" si="272"/>
        <v>24265560.749200005</v>
      </c>
    </row>
    <row r="1694" spans="1:18" x14ac:dyDescent="0.3">
      <c r="A1694" t="s">
        <v>35</v>
      </c>
      <c r="B1694" t="s">
        <v>36</v>
      </c>
      <c r="C1694">
        <v>0</v>
      </c>
      <c r="D1694">
        <v>25</v>
      </c>
      <c r="E1694">
        <v>1</v>
      </c>
      <c r="F1694">
        <v>20260204</v>
      </c>
      <c r="G1694">
        <v>20260301</v>
      </c>
      <c r="H1694">
        <v>4834863.3700999999</v>
      </c>
      <c r="I1694">
        <f t="shared" si="263"/>
        <v>26</v>
      </c>
      <c r="J1694">
        <f t="shared" si="264"/>
        <v>185956.28346538462</v>
      </c>
      <c r="K1694">
        <f t="shared" si="265"/>
        <v>0</v>
      </c>
      <c r="L1694">
        <f t="shared" si="266"/>
        <v>4648907.0866346154</v>
      </c>
      <c r="M1694">
        <f t="shared" si="267"/>
        <v>137099.62596912109</v>
      </c>
      <c r="N1694">
        <f t="shared" si="268"/>
        <v>4786006.7126037367</v>
      </c>
      <c r="O1694">
        <f t="shared" si="269"/>
        <v>0</v>
      </c>
      <c r="P1694">
        <f t="shared" si="270"/>
        <v>4696364.1996105593</v>
      </c>
      <c r="Q1694">
        <f t="shared" si="271"/>
        <v>138499.17048944105</v>
      </c>
      <c r="R1694">
        <f t="shared" si="272"/>
        <v>4834863.3700999999</v>
      </c>
    </row>
    <row r="1695" spans="1:18" x14ac:dyDescent="0.3">
      <c r="A1695" t="s">
        <v>35</v>
      </c>
      <c r="B1695" t="s">
        <v>36</v>
      </c>
      <c r="C1695">
        <v>0</v>
      </c>
      <c r="D1695">
        <v>26</v>
      </c>
      <c r="E1695">
        <v>1</v>
      </c>
      <c r="F1695">
        <v>20260203</v>
      </c>
      <c r="G1695">
        <v>20260301</v>
      </c>
      <c r="H1695">
        <v>10784394.3095</v>
      </c>
      <c r="I1695">
        <f t="shared" si="263"/>
        <v>27</v>
      </c>
      <c r="J1695">
        <f t="shared" si="264"/>
        <v>399422.01146296295</v>
      </c>
      <c r="K1695">
        <f t="shared" si="265"/>
        <v>0</v>
      </c>
      <c r="L1695">
        <f t="shared" si="266"/>
        <v>10384972.298037037</v>
      </c>
      <c r="M1695">
        <f t="shared" si="267"/>
        <v>294481.08638716576</v>
      </c>
      <c r="N1695">
        <f t="shared" si="268"/>
        <v>10679453.384424202</v>
      </c>
      <c r="O1695">
        <f t="shared" si="269"/>
        <v>0</v>
      </c>
      <c r="P1695">
        <f t="shared" si="270"/>
        <v>10487019.524670566</v>
      </c>
      <c r="Q1695">
        <f t="shared" si="271"/>
        <v>297374.784829435</v>
      </c>
      <c r="R1695">
        <f t="shared" si="272"/>
        <v>10784394.309500001</v>
      </c>
    </row>
    <row r="1696" spans="1:18" x14ac:dyDescent="0.3">
      <c r="A1696" t="s">
        <v>35</v>
      </c>
      <c r="B1696" t="s">
        <v>34</v>
      </c>
      <c r="C1696">
        <v>0</v>
      </c>
      <c r="D1696">
        <v>26</v>
      </c>
      <c r="E1696">
        <v>2</v>
      </c>
      <c r="F1696">
        <v>20260203</v>
      </c>
      <c r="G1696">
        <v>20260302</v>
      </c>
      <c r="H1696">
        <v>80983820.475099996</v>
      </c>
      <c r="I1696">
        <f t="shared" si="263"/>
        <v>28</v>
      </c>
      <c r="J1696">
        <f t="shared" si="264"/>
        <v>2892279.3026821427</v>
      </c>
      <c r="K1696">
        <f t="shared" si="265"/>
        <v>0</v>
      </c>
      <c r="L1696">
        <f t="shared" si="266"/>
        <v>75199261.869735718</v>
      </c>
      <c r="M1696">
        <f t="shared" si="267"/>
        <v>4264770.2267050892</v>
      </c>
      <c r="N1696">
        <f t="shared" si="268"/>
        <v>79464032.096440807</v>
      </c>
      <c r="O1696">
        <f t="shared" si="269"/>
        <v>0</v>
      </c>
      <c r="P1696">
        <f t="shared" si="270"/>
        <v>76637484.437332973</v>
      </c>
      <c r="Q1696">
        <f t="shared" si="271"/>
        <v>4346336.0377670275</v>
      </c>
      <c r="R1696">
        <f t="shared" si="272"/>
        <v>80983820.475099996</v>
      </c>
    </row>
    <row r="1697" spans="1:18" x14ac:dyDescent="0.3">
      <c r="A1697" t="s">
        <v>35</v>
      </c>
      <c r="B1697" t="s">
        <v>36</v>
      </c>
      <c r="C1697">
        <v>0</v>
      </c>
      <c r="D1697">
        <v>26</v>
      </c>
      <c r="E1697">
        <v>6</v>
      </c>
      <c r="F1697">
        <v>20260203</v>
      </c>
      <c r="G1697">
        <v>20260306</v>
      </c>
      <c r="H1697">
        <v>610654.75910000002</v>
      </c>
      <c r="I1697">
        <f t="shared" si="263"/>
        <v>32</v>
      </c>
      <c r="J1697">
        <f t="shared" si="264"/>
        <v>19082.961221875001</v>
      </c>
      <c r="K1697">
        <f t="shared" si="265"/>
        <v>0</v>
      </c>
      <c r="L1697">
        <f t="shared" si="266"/>
        <v>496156.99176875001</v>
      </c>
      <c r="M1697">
        <f t="shared" si="267"/>
        <v>84415.545325393119</v>
      </c>
      <c r="N1697">
        <f t="shared" si="268"/>
        <v>580572.5370941431</v>
      </c>
      <c r="O1697">
        <f t="shared" si="269"/>
        <v>0</v>
      </c>
      <c r="P1697">
        <f t="shared" si="270"/>
        <v>521865.24323178024</v>
      </c>
      <c r="Q1697">
        <f t="shared" si="271"/>
        <v>88789.515868219823</v>
      </c>
      <c r="R1697">
        <f t="shared" si="272"/>
        <v>610654.75910000002</v>
      </c>
    </row>
    <row r="1698" spans="1:18" x14ac:dyDescent="0.3">
      <c r="A1698" t="s">
        <v>35</v>
      </c>
      <c r="B1698" t="s">
        <v>34</v>
      </c>
      <c r="C1698">
        <v>0</v>
      </c>
      <c r="D1698">
        <v>22</v>
      </c>
      <c r="E1698">
        <v>7</v>
      </c>
      <c r="F1698">
        <v>20260207</v>
      </c>
      <c r="G1698">
        <v>20260307</v>
      </c>
      <c r="H1698">
        <v>2777569.5573999998</v>
      </c>
      <c r="I1698">
        <f t="shared" si="263"/>
        <v>29</v>
      </c>
      <c r="J1698">
        <f t="shared" si="264"/>
        <v>95778.260599999994</v>
      </c>
      <c r="K1698">
        <f t="shared" si="265"/>
        <v>0</v>
      </c>
      <c r="L1698">
        <f t="shared" si="266"/>
        <v>2107121.7331999997</v>
      </c>
      <c r="M1698">
        <f t="shared" si="267"/>
        <v>494299.75807588885</v>
      </c>
      <c r="N1698">
        <f t="shared" si="268"/>
        <v>2601421.4912758884</v>
      </c>
      <c r="O1698">
        <f t="shared" si="269"/>
        <v>0</v>
      </c>
      <c r="P1698">
        <f t="shared" si="270"/>
        <v>2249799.6574179721</v>
      </c>
      <c r="Q1698">
        <f t="shared" si="271"/>
        <v>527769.89998202794</v>
      </c>
      <c r="R1698">
        <f t="shared" si="272"/>
        <v>2777569.5574000003</v>
      </c>
    </row>
    <row r="1699" spans="1:18" x14ac:dyDescent="0.3">
      <c r="A1699" t="s">
        <v>35</v>
      </c>
      <c r="B1699" t="s">
        <v>34</v>
      </c>
      <c r="C1699">
        <v>0</v>
      </c>
      <c r="D1699">
        <v>26</v>
      </c>
      <c r="E1699">
        <v>4</v>
      </c>
      <c r="F1699">
        <v>20260203</v>
      </c>
      <c r="G1699">
        <v>20260304</v>
      </c>
      <c r="H1699">
        <v>26014993.848700002</v>
      </c>
      <c r="I1699">
        <f t="shared" si="263"/>
        <v>30</v>
      </c>
      <c r="J1699">
        <f t="shared" si="264"/>
        <v>867166.46162333339</v>
      </c>
      <c r="K1699">
        <f t="shared" si="265"/>
        <v>0</v>
      </c>
      <c r="L1699">
        <f t="shared" si="266"/>
        <v>22546328.002206668</v>
      </c>
      <c r="M1699">
        <f t="shared" si="267"/>
        <v>2557336.4949220656</v>
      </c>
      <c r="N1699">
        <f t="shared" si="268"/>
        <v>25103664.497128733</v>
      </c>
      <c r="O1699">
        <f t="shared" si="269"/>
        <v>0</v>
      </c>
      <c r="P1699">
        <f t="shared" si="270"/>
        <v>23364819.281872798</v>
      </c>
      <c r="Q1699">
        <f t="shared" si="271"/>
        <v>2650174.5668272022</v>
      </c>
      <c r="R1699">
        <f t="shared" si="272"/>
        <v>26014993.848700002</v>
      </c>
    </row>
    <row r="1700" spans="1:18" x14ac:dyDescent="0.3">
      <c r="A1700" t="s">
        <v>35</v>
      </c>
      <c r="B1700" t="s">
        <v>36</v>
      </c>
      <c r="C1700">
        <v>0</v>
      </c>
      <c r="D1700">
        <v>25</v>
      </c>
      <c r="E1700">
        <v>7</v>
      </c>
      <c r="F1700">
        <v>20260204</v>
      </c>
      <c r="G1700">
        <v>20260307</v>
      </c>
      <c r="H1700">
        <v>263780.73869999999</v>
      </c>
      <c r="I1700">
        <f t="shared" si="263"/>
        <v>32</v>
      </c>
      <c r="J1700">
        <f t="shared" si="264"/>
        <v>8243.1480843749996</v>
      </c>
      <c r="K1700">
        <f t="shared" si="265"/>
        <v>0</v>
      </c>
      <c r="L1700">
        <f t="shared" si="266"/>
        <v>206078.70210937498</v>
      </c>
      <c r="M1700">
        <f t="shared" si="267"/>
        <v>42541.867834779718</v>
      </c>
      <c r="N1700">
        <f t="shared" si="268"/>
        <v>248620.5699441547</v>
      </c>
      <c r="O1700">
        <f t="shared" si="269"/>
        <v>0</v>
      </c>
      <c r="P1700">
        <f t="shared" si="270"/>
        <v>218644.78986979421</v>
      </c>
      <c r="Q1700">
        <f t="shared" si="271"/>
        <v>45135.94883020578</v>
      </c>
      <c r="R1700">
        <f t="shared" si="272"/>
        <v>263780.73869999999</v>
      </c>
    </row>
    <row r="1701" spans="1:18" x14ac:dyDescent="0.3">
      <c r="A1701" t="s">
        <v>35</v>
      </c>
      <c r="B1701" t="s">
        <v>34</v>
      </c>
      <c r="C1701">
        <v>0</v>
      </c>
      <c r="D1701">
        <v>25</v>
      </c>
      <c r="E1701">
        <v>7</v>
      </c>
      <c r="F1701">
        <v>20260204</v>
      </c>
      <c r="G1701">
        <v>20260307</v>
      </c>
      <c r="H1701">
        <v>2360490.2574</v>
      </c>
      <c r="I1701">
        <f t="shared" si="263"/>
        <v>32</v>
      </c>
      <c r="J1701">
        <f t="shared" si="264"/>
        <v>73765.32054375</v>
      </c>
      <c r="K1701">
        <f t="shared" si="265"/>
        <v>0</v>
      </c>
      <c r="L1701">
        <f t="shared" si="266"/>
        <v>1844133.0135937501</v>
      </c>
      <c r="M1701">
        <f t="shared" si="267"/>
        <v>380693.69678202347</v>
      </c>
      <c r="N1701">
        <f t="shared" si="268"/>
        <v>2224826.7103757737</v>
      </c>
      <c r="O1701">
        <f t="shared" si="269"/>
        <v>0</v>
      </c>
      <c r="P1701">
        <f t="shared" si="270"/>
        <v>1956582.9516684096</v>
      </c>
      <c r="Q1701">
        <f t="shared" si="271"/>
        <v>403907.30573159037</v>
      </c>
      <c r="R1701">
        <f t="shared" si="272"/>
        <v>2360490.2574</v>
      </c>
    </row>
    <row r="1702" spans="1:18" x14ac:dyDescent="0.3">
      <c r="A1702" t="s">
        <v>35</v>
      </c>
      <c r="B1702" t="s">
        <v>36</v>
      </c>
      <c r="C1702">
        <v>0</v>
      </c>
      <c r="D1702">
        <v>24</v>
      </c>
      <c r="E1702">
        <v>6</v>
      </c>
      <c r="F1702">
        <v>20260205</v>
      </c>
      <c r="G1702">
        <v>20260306</v>
      </c>
      <c r="H1702">
        <v>1285371.3539</v>
      </c>
      <c r="I1702">
        <f t="shared" si="263"/>
        <v>30</v>
      </c>
      <c r="J1702">
        <f t="shared" si="264"/>
        <v>42845.711796666663</v>
      </c>
      <c r="K1702">
        <f t="shared" si="265"/>
        <v>0</v>
      </c>
      <c r="L1702">
        <f t="shared" si="266"/>
        <v>1028297.0831199999</v>
      </c>
      <c r="M1702">
        <f t="shared" si="267"/>
        <v>189532.64559507769</v>
      </c>
      <c r="N1702">
        <f t="shared" si="268"/>
        <v>1217829.7287150775</v>
      </c>
      <c r="O1702">
        <f t="shared" si="269"/>
        <v>0</v>
      </c>
      <c r="P1702">
        <f t="shared" si="270"/>
        <v>1085327.1050756301</v>
      </c>
      <c r="Q1702">
        <f t="shared" si="271"/>
        <v>200044.24882436989</v>
      </c>
      <c r="R1702">
        <f t="shared" si="272"/>
        <v>1285371.3539</v>
      </c>
    </row>
    <row r="1703" spans="1:18" x14ac:dyDescent="0.3">
      <c r="A1703" t="s">
        <v>35</v>
      </c>
      <c r="B1703" t="s">
        <v>36</v>
      </c>
      <c r="C1703">
        <v>0</v>
      </c>
      <c r="D1703">
        <v>22</v>
      </c>
      <c r="E1703">
        <v>4</v>
      </c>
      <c r="F1703">
        <v>20260207</v>
      </c>
      <c r="G1703">
        <v>20260304</v>
      </c>
      <c r="H1703">
        <v>529175.98699999996</v>
      </c>
      <c r="I1703">
        <f t="shared" si="263"/>
        <v>26</v>
      </c>
      <c r="J1703">
        <f t="shared" si="264"/>
        <v>20352.922576923076</v>
      </c>
      <c r="K1703">
        <f t="shared" si="265"/>
        <v>0</v>
      </c>
      <c r="L1703">
        <f t="shared" si="266"/>
        <v>447764.29669230769</v>
      </c>
      <c r="M1703">
        <f t="shared" si="267"/>
        <v>60022.237929788629</v>
      </c>
      <c r="N1703">
        <f t="shared" si="268"/>
        <v>507786.53462209634</v>
      </c>
      <c r="O1703">
        <f t="shared" si="269"/>
        <v>0</v>
      </c>
      <c r="P1703">
        <f t="shared" si="270"/>
        <v>466625.43704876344</v>
      </c>
      <c r="Q1703">
        <f t="shared" si="271"/>
        <v>62550.549951236528</v>
      </c>
      <c r="R1703">
        <f t="shared" si="272"/>
        <v>529175.98699999996</v>
      </c>
    </row>
    <row r="1704" spans="1:18" x14ac:dyDescent="0.3">
      <c r="A1704" t="s">
        <v>33</v>
      </c>
      <c r="B1704" t="s">
        <v>34</v>
      </c>
      <c r="C1704">
        <v>0</v>
      </c>
      <c r="D1704">
        <v>22</v>
      </c>
      <c r="E1704">
        <v>6</v>
      </c>
      <c r="F1704">
        <v>20260207</v>
      </c>
      <c r="G1704">
        <v>20260306</v>
      </c>
      <c r="H1704">
        <v>10991542.5528</v>
      </c>
      <c r="I1704">
        <f t="shared" si="263"/>
        <v>28</v>
      </c>
      <c r="J1704">
        <f t="shared" si="264"/>
        <v>392555.09117142856</v>
      </c>
      <c r="K1704">
        <f t="shared" si="265"/>
        <v>0</v>
      </c>
      <c r="L1704">
        <f t="shared" si="266"/>
        <v>8636212.0057714283</v>
      </c>
      <c r="M1704">
        <f t="shared" si="267"/>
        <v>1736509.9528426121</v>
      </c>
      <c r="N1704">
        <f t="shared" si="268"/>
        <v>10372721.95861404</v>
      </c>
      <c r="O1704">
        <f t="shared" si="269"/>
        <v>0</v>
      </c>
      <c r="P1704">
        <f t="shared" si="270"/>
        <v>9151435.094392756</v>
      </c>
      <c r="Q1704">
        <f t="shared" si="271"/>
        <v>1840107.4584072439</v>
      </c>
      <c r="R1704">
        <f t="shared" si="272"/>
        <v>10991542.5528</v>
      </c>
    </row>
    <row r="1705" spans="1:18" x14ac:dyDescent="0.3">
      <c r="A1705" t="s">
        <v>33</v>
      </c>
      <c r="B1705" t="s">
        <v>34</v>
      </c>
      <c r="C1705">
        <v>0</v>
      </c>
      <c r="D1705">
        <v>23</v>
      </c>
      <c r="E1705">
        <v>3</v>
      </c>
      <c r="F1705">
        <v>20260206</v>
      </c>
      <c r="G1705">
        <v>20260303</v>
      </c>
      <c r="H1705">
        <v>11290041.509299999</v>
      </c>
      <c r="I1705">
        <f t="shared" si="263"/>
        <v>26</v>
      </c>
      <c r="J1705">
        <f t="shared" si="264"/>
        <v>434232.36574230768</v>
      </c>
      <c r="K1705">
        <f t="shared" si="265"/>
        <v>0</v>
      </c>
      <c r="L1705">
        <f t="shared" si="266"/>
        <v>9987344.4120730758</v>
      </c>
      <c r="M1705">
        <f t="shared" si="267"/>
        <v>960436.94492376107</v>
      </c>
      <c r="N1705">
        <f t="shared" si="268"/>
        <v>10947781.356996836</v>
      </c>
      <c r="O1705">
        <f t="shared" si="269"/>
        <v>0</v>
      </c>
      <c r="P1705">
        <f t="shared" si="270"/>
        <v>10299578.453666866</v>
      </c>
      <c r="Q1705">
        <f t="shared" si="271"/>
        <v>990463.05563313351</v>
      </c>
      <c r="R1705">
        <f t="shared" si="272"/>
        <v>11290041.509299999</v>
      </c>
    </row>
    <row r="1706" spans="1:18" x14ac:dyDescent="0.3">
      <c r="A1706" t="s">
        <v>37</v>
      </c>
      <c r="B1706" t="s">
        <v>38</v>
      </c>
      <c r="C1706">
        <v>0</v>
      </c>
      <c r="D1706">
        <v>22</v>
      </c>
      <c r="E1706">
        <v>5</v>
      </c>
      <c r="F1706">
        <v>20260207</v>
      </c>
      <c r="G1706">
        <v>20260305</v>
      </c>
      <c r="H1706">
        <v>613241.02150000003</v>
      </c>
      <c r="I1706">
        <f t="shared" si="263"/>
        <v>27</v>
      </c>
      <c r="J1706">
        <f t="shared" si="264"/>
        <v>22712.630425925927</v>
      </c>
      <c r="K1706">
        <f t="shared" si="265"/>
        <v>0</v>
      </c>
      <c r="L1706">
        <f t="shared" si="266"/>
        <v>499677.8693703704</v>
      </c>
      <c r="M1706">
        <f t="shared" si="267"/>
        <v>83726.48340084104</v>
      </c>
      <c r="N1706">
        <f t="shared" si="268"/>
        <v>583404.35277121142</v>
      </c>
      <c r="O1706">
        <f t="shared" si="269"/>
        <v>0</v>
      </c>
      <c r="P1706">
        <f t="shared" si="270"/>
        <v>525232.56910597091</v>
      </c>
      <c r="Q1706">
        <f t="shared" si="271"/>
        <v>88008.452394029155</v>
      </c>
      <c r="R1706">
        <f t="shared" si="272"/>
        <v>613241.02150000003</v>
      </c>
    </row>
    <row r="1707" spans="1:18" x14ac:dyDescent="0.3">
      <c r="A1707" t="s">
        <v>0</v>
      </c>
      <c r="B1707" t="s">
        <v>0</v>
      </c>
      <c r="C1707">
        <v>27</v>
      </c>
      <c r="D1707">
        <v>28</v>
      </c>
      <c r="E1707">
        <v>1</v>
      </c>
      <c r="F1707">
        <v>20260105</v>
      </c>
      <c r="G1707">
        <v>20260301</v>
      </c>
      <c r="H1707">
        <v>284758.12390000001</v>
      </c>
      <c r="I1707">
        <f t="shared" si="263"/>
        <v>56</v>
      </c>
      <c r="J1707">
        <f t="shared" si="264"/>
        <v>5084.9664982142858</v>
      </c>
      <c r="K1707">
        <f t="shared" si="265"/>
        <v>166516.39331523867</v>
      </c>
      <c r="L1707">
        <f t="shared" si="266"/>
        <v>142379.06195</v>
      </c>
      <c r="M1707">
        <f t="shared" si="267"/>
        <v>3748.9833200525459</v>
      </c>
      <c r="N1707">
        <f t="shared" si="268"/>
        <v>312644.43858529121</v>
      </c>
      <c r="O1707">
        <f t="shared" si="269"/>
        <v>151663.96681675265</v>
      </c>
      <c r="P1707">
        <f t="shared" si="270"/>
        <v>129679.56425830792</v>
      </c>
      <c r="Q1707">
        <f t="shared" si="271"/>
        <v>3414.5928249394447</v>
      </c>
      <c r="R1707">
        <f t="shared" si="272"/>
        <v>284758.12390000006</v>
      </c>
    </row>
    <row r="1708" spans="1:18" x14ac:dyDescent="0.3">
      <c r="A1708" t="s">
        <v>37</v>
      </c>
      <c r="B1708" t="s">
        <v>38</v>
      </c>
      <c r="C1708">
        <v>0</v>
      </c>
      <c r="D1708">
        <v>23</v>
      </c>
      <c r="E1708">
        <v>5</v>
      </c>
      <c r="F1708">
        <v>20260206</v>
      </c>
      <c r="G1708">
        <v>20260305</v>
      </c>
      <c r="H1708">
        <v>3449558.4046999998</v>
      </c>
      <c r="I1708">
        <f t="shared" si="263"/>
        <v>28</v>
      </c>
      <c r="J1708">
        <f t="shared" si="264"/>
        <v>123198.51445357142</v>
      </c>
      <c r="K1708">
        <f t="shared" si="265"/>
        <v>0</v>
      </c>
      <c r="L1708">
        <f t="shared" si="266"/>
        <v>2833565.8324321425</v>
      </c>
      <c r="M1708">
        <f t="shared" si="267"/>
        <v>454151.64082584297</v>
      </c>
      <c r="N1708">
        <f t="shared" si="268"/>
        <v>3287717.4732579854</v>
      </c>
      <c r="O1708">
        <f t="shared" si="269"/>
        <v>0</v>
      </c>
      <c r="P1708">
        <f t="shared" si="270"/>
        <v>2973050.7295844043</v>
      </c>
      <c r="Q1708">
        <f t="shared" si="271"/>
        <v>476507.6751155954</v>
      </c>
      <c r="R1708">
        <f t="shared" si="272"/>
        <v>3449558.4046999998</v>
      </c>
    </row>
    <row r="1709" spans="1:18" x14ac:dyDescent="0.3">
      <c r="A1709" t="s">
        <v>33</v>
      </c>
      <c r="B1709" t="s">
        <v>34</v>
      </c>
      <c r="C1709">
        <v>0</v>
      </c>
      <c r="D1709">
        <v>20</v>
      </c>
      <c r="E1709">
        <v>7</v>
      </c>
      <c r="F1709">
        <v>20260209</v>
      </c>
      <c r="G1709">
        <v>20260307</v>
      </c>
      <c r="H1709">
        <v>857202.87390000001</v>
      </c>
      <c r="I1709">
        <f t="shared" si="263"/>
        <v>27</v>
      </c>
      <c r="J1709">
        <f t="shared" si="264"/>
        <v>31748.254588888889</v>
      </c>
      <c r="K1709">
        <f t="shared" si="265"/>
        <v>0</v>
      </c>
      <c r="L1709">
        <f t="shared" si="266"/>
        <v>634965.09177777776</v>
      </c>
      <c r="M1709">
        <f t="shared" si="267"/>
        <v>163848.81563217184</v>
      </c>
      <c r="N1709">
        <f t="shared" si="268"/>
        <v>798813.90740994958</v>
      </c>
      <c r="O1709">
        <f t="shared" si="269"/>
        <v>0</v>
      </c>
      <c r="P1709">
        <f t="shared" si="270"/>
        <v>681377.59802266175</v>
      </c>
      <c r="Q1709">
        <f t="shared" si="271"/>
        <v>175825.27587733828</v>
      </c>
      <c r="R1709">
        <f t="shared" si="272"/>
        <v>857202.87390000001</v>
      </c>
    </row>
    <row r="1710" spans="1:18" x14ac:dyDescent="0.3">
      <c r="A1710" t="s">
        <v>0</v>
      </c>
      <c r="B1710" t="s">
        <v>0</v>
      </c>
      <c r="C1710">
        <v>26</v>
      </c>
      <c r="D1710">
        <v>28</v>
      </c>
      <c r="E1710">
        <v>7</v>
      </c>
      <c r="F1710">
        <v>20260106</v>
      </c>
      <c r="G1710">
        <v>20260307</v>
      </c>
      <c r="H1710">
        <v>114105.8882</v>
      </c>
      <c r="I1710">
        <f t="shared" si="263"/>
        <v>61</v>
      </c>
      <c r="J1710">
        <f t="shared" si="264"/>
        <v>1870.5883311475411</v>
      </c>
      <c r="K1710">
        <f t="shared" si="265"/>
        <v>58987.053686739026</v>
      </c>
      <c r="L1710">
        <f t="shared" si="266"/>
        <v>52376.473272131152</v>
      </c>
      <c r="M1710">
        <f t="shared" si="267"/>
        <v>9653.8750417212141</v>
      </c>
      <c r="N1710">
        <f t="shared" si="268"/>
        <v>121017.40200059139</v>
      </c>
      <c r="O1710">
        <f t="shared" si="269"/>
        <v>55618.200704668481</v>
      </c>
      <c r="P1710">
        <f t="shared" si="270"/>
        <v>49385.162007286192</v>
      </c>
      <c r="Q1710">
        <f t="shared" si="271"/>
        <v>9102.5254880453303</v>
      </c>
      <c r="R1710">
        <f t="shared" si="272"/>
        <v>114105.8882</v>
      </c>
    </row>
    <row r="1711" spans="1:18" x14ac:dyDescent="0.3">
      <c r="A1711" t="s">
        <v>35</v>
      </c>
      <c r="B1711" t="s">
        <v>36</v>
      </c>
      <c r="C1711">
        <v>0</v>
      </c>
      <c r="D1711">
        <v>23</v>
      </c>
      <c r="E1711">
        <v>9</v>
      </c>
      <c r="F1711">
        <v>20260206</v>
      </c>
      <c r="G1711">
        <v>20260309</v>
      </c>
      <c r="H1711">
        <v>45441.243499999997</v>
      </c>
      <c r="I1711">
        <f t="shared" si="263"/>
        <v>32</v>
      </c>
      <c r="J1711">
        <f t="shared" si="264"/>
        <v>1420.0388593749999</v>
      </c>
      <c r="K1711">
        <f t="shared" si="265"/>
        <v>0</v>
      </c>
      <c r="L1711">
        <f t="shared" si="266"/>
        <v>32660.893765624998</v>
      </c>
      <c r="M1711">
        <f t="shared" si="267"/>
        <v>9422.543490785205</v>
      </c>
      <c r="N1711">
        <f t="shared" si="268"/>
        <v>42083.437256410201</v>
      </c>
      <c r="O1711">
        <f t="shared" si="269"/>
        <v>0</v>
      </c>
      <c r="P1711">
        <f t="shared" si="270"/>
        <v>35266.882253191652</v>
      </c>
      <c r="Q1711">
        <f t="shared" si="271"/>
        <v>10174.361246808347</v>
      </c>
      <c r="R1711">
        <f t="shared" si="272"/>
        <v>45441.243499999997</v>
      </c>
    </row>
    <row r="1712" spans="1:18" x14ac:dyDescent="0.3">
      <c r="A1712" t="s">
        <v>33</v>
      </c>
      <c r="B1712" t="s">
        <v>34</v>
      </c>
      <c r="C1712">
        <v>0</v>
      </c>
      <c r="D1712">
        <v>23</v>
      </c>
      <c r="E1712">
        <v>7</v>
      </c>
      <c r="F1712">
        <v>20260206</v>
      </c>
      <c r="G1712">
        <v>20260307</v>
      </c>
      <c r="H1712">
        <v>3262901.7815</v>
      </c>
      <c r="I1712">
        <f t="shared" si="263"/>
        <v>30</v>
      </c>
      <c r="J1712">
        <f t="shared" si="264"/>
        <v>108763.39271666667</v>
      </c>
      <c r="K1712">
        <f t="shared" si="265"/>
        <v>0</v>
      </c>
      <c r="L1712">
        <f t="shared" si="266"/>
        <v>2501558.0324833333</v>
      </c>
      <c r="M1712">
        <f t="shared" si="267"/>
        <v>561314.41906099126</v>
      </c>
      <c r="N1712">
        <f t="shared" si="268"/>
        <v>3062872.4515443244</v>
      </c>
      <c r="O1712">
        <f t="shared" si="269"/>
        <v>0</v>
      </c>
      <c r="P1712">
        <f t="shared" si="270"/>
        <v>2664929.1767275478</v>
      </c>
      <c r="Q1712">
        <f t="shared" si="271"/>
        <v>597972.60477245227</v>
      </c>
      <c r="R1712">
        <f t="shared" si="272"/>
        <v>3262901.7815</v>
      </c>
    </row>
    <row r="1713" spans="1:18" x14ac:dyDescent="0.3">
      <c r="A1713" t="s">
        <v>0</v>
      </c>
      <c r="B1713" t="s">
        <v>0</v>
      </c>
      <c r="C1713">
        <v>28</v>
      </c>
      <c r="D1713">
        <v>28</v>
      </c>
      <c r="E1713">
        <v>2</v>
      </c>
      <c r="F1713">
        <v>20260104</v>
      </c>
      <c r="G1713">
        <v>20260302</v>
      </c>
      <c r="H1713">
        <v>353391.00429999997</v>
      </c>
      <c r="I1713">
        <f t="shared" si="263"/>
        <v>58</v>
      </c>
      <c r="J1713">
        <f t="shared" si="264"/>
        <v>6092.9483499999997</v>
      </c>
      <c r="K1713">
        <f t="shared" si="265"/>
        <v>206914.37498214329</v>
      </c>
      <c r="L1713">
        <f t="shared" si="266"/>
        <v>170602.55379999999</v>
      </c>
      <c r="M1713">
        <f t="shared" si="267"/>
        <v>8984.2722629985274</v>
      </c>
      <c r="N1713">
        <f t="shared" si="268"/>
        <v>386501.20104514179</v>
      </c>
      <c r="O1713">
        <f t="shared" si="269"/>
        <v>189188.74917158688</v>
      </c>
      <c r="P1713">
        <f t="shared" si="270"/>
        <v>155987.63383010862</v>
      </c>
      <c r="Q1713">
        <f t="shared" si="271"/>
        <v>8214.6212983044788</v>
      </c>
      <c r="R1713">
        <f t="shared" si="272"/>
        <v>353391.00429999997</v>
      </c>
    </row>
    <row r="1714" spans="1:18" x14ac:dyDescent="0.3">
      <c r="A1714" t="s">
        <v>35</v>
      </c>
      <c r="B1714" t="s">
        <v>34</v>
      </c>
      <c r="C1714">
        <v>0</v>
      </c>
      <c r="D1714">
        <v>26</v>
      </c>
      <c r="E1714">
        <v>5</v>
      </c>
      <c r="F1714">
        <v>20260203</v>
      </c>
      <c r="G1714">
        <v>20260305</v>
      </c>
      <c r="H1714">
        <v>10348483.3355</v>
      </c>
      <c r="I1714">
        <f t="shared" si="263"/>
        <v>31</v>
      </c>
      <c r="J1714">
        <f t="shared" si="264"/>
        <v>333822.04308064515</v>
      </c>
      <c r="K1714">
        <f t="shared" si="265"/>
        <v>0</v>
      </c>
      <c r="L1714">
        <f t="shared" si="266"/>
        <v>8679373.1200967729</v>
      </c>
      <c r="M1714">
        <f t="shared" si="267"/>
        <v>1230581.6290182979</v>
      </c>
      <c r="N1714">
        <f t="shared" si="268"/>
        <v>9909954.7491150703</v>
      </c>
      <c r="O1714">
        <f t="shared" si="269"/>
        <v>0</v>
      </c>
      <c r="P1714">
        <f t="shared" si="270"/>
        <v>9063446.8440866098</v>
      </c>
      <c r="Q1714">
        <f t="shared" si="271"/>
        <v>1285036.4914133907</v>
      </c>
      <c r="R1714">
        <f t="shared" si="272"/>
        <v>10348483.3355</v>
      </c>
    </row>
    <row r="1715" spans="1:18" x14ac:dyDescent="0.3">
      <c r="A1715" t="s">
        <v>35</v>
      </c>
      <c r="B1715" t="s">
        <v>36</v>
      </c>
      <c r="C1715">
        <v>0</v>
      </c>
      <c r="D1715">
        <v>21</v>
      </c>
      <c r="E1715">
        <v>4</v>
      </c>
      <c r="F1715">
        <v>20260208</v>
      </c>
      <c r="G1715">
        <v>20260304</v>
      </c>
      <c r="H1715">
        <v>121862.8373</v>
      </c>
      <c r="I1715">
        <f t="shared" si="263"/>
        <v>25</v>
      </c>
      <c r="J1715">
        <f t="shared" si="264"/>
        <v>4874.513492</v>
      </c>
      <c r="K1715">
        <f t="shared" si="265"/>
        <v>0</v>
      </c>
      <c r="L1715">
        <f t="shared" si="266"/>
        <v>102364.78333200001</v>
      </c>
      <c r="M1715">
        <f t="shared" si="267"/>
        <v>14375.292172561318</v>
      </c>
      <c r="N1715">
        <f t="shared" si="268"/>
        <v>116740.07550456132</v>
      </c>
      <c r="O1715">
        <f t="shared" si="269"/>
        <v>0</v>
      </c>
      <c r="P1715">
        <f t="shared" si="270"/>
        <v>106856.73178230779</v>
      </c>
      <c r="Q1715">
        <f t="shared" si="271"/>
        <v>15006.105517692215</v>
      </c>
      <c r="R1715">
        <f t="shared" si="272"/>
        <v>121862.8373</v>
      </c>
    </row>
    <row r="1716" spans="1:18" x14ac:dyDescent="0.3">
      <c r="A1716" t="s">
        <v>35</v>
      </c>
      <c r="B1716" t="s">
        <v>36</v>
      </c>
      <c r="C1716">
        <v>0</v>
      </c>
      <c r="D1716">
        <v>21</v>
      </c>
      <c r="E1716">
        <v>5</v>
      </c>
      <c r="F1716">
        <v>20260208</v>
      </c>
      <c r="G1716">
        <v>20260305</v>
      </c>
      <c r="H1716">
        <v>254098.93359999999</v>
      </c>
      <c r="I1716">
        <f t="shared" si="263"/>
        <v>26</v>
      </c>
      <c r="J1716">
        <f t="shared" si="264"/>
        <v>9773.0359076923069</v>
      </c>
      <c r="K1716">
        <f t="shared" si="265"/>
        <v>0</v>
      </c>
      <c r="L1716">
        <f t="shared" si="266"/>
        <v>205233.75406153844</v>
      </c>
      <c r="M1716">
        <f t="shared" si="267"/>
        <v>36026.735492829437</v>
      </c>
      <c r="N1716">
        <f t="shared" si="268"/>
        <v>241260.48955436787</v>
      </c>
      <c r="O1716">
        <f t="shared" si="269"/>
        <v>0</v>
      </c>
      <c r="P1716">
        <f t="shared" si="270"/>
        <v>216155.07015710374</v>
      </c>
      <c r="Q1716">
        <f t="shared" si="271"/>
        <v>37943.863442896247</v>
      </c>
      <c r="R1716">
        <f t="shared" si="272"/>
        <v>254098.93359999999</v>
      </c>
    </row>
    <row r="1717" spans="1:18" x14ac:dyDescent="0.3">
      <c r="A1717" t="s">
        <v>33</v>
      </c>
      <c r="B1717" t="s">
        <v>34</v>
      </c>
      <c r="C1717">
        <v>0</v>
      </c>
      <c r="D1717">
        <v>24</v>
      </c>
      <c r="E1717">
        <v>8</v>
      </c>
      <c r="F1717">
        <v>20260205</v>
      </c>
      <c r="G1717">
        <v>20260308</v>
      </c>
      <c r="H1717">
        <v>905089.52919999999</v>
      </c>
      <c r="I1717">
        <f t="shared" si="263"/>
        <v>32</v>
      </c>
      <c r="J1717">
        <f t="shared" si="264"/>
        <v>28284.0477875</v>
      </c>
      <c r="K1717">
        <f t="shared" si="265"/>
        <v>0</v>
      </c>
      <c r="L1717">
        <f t="shared" si="266"/>
        <v>678817.14690000005</v>
      </c>
      <c r="M1717">
        <f t="shared" si="267"/>
        <v>166823.39742634524</v>
      </c>
      <c r="N1717">
        <f t="shared" si="268"/>
        <v>845640.54432634532</v>
      </c>
      <c r="O1717">
        <f t="shared" si="269"/>
        <v>0</v>
      </c>
      <c r="P1717">
        <f t="shared" si="270"/>
        <v>726538.35725206882</v>
      </c>
      <c r="Q1717">
        <f t="shared" si="271"/>
        <v>178551.17194793106</v>
      </c>
      <c r="R1717">
        <f t="shared" si="272"/>
        <v>905089.52919999987</v>
      </c>
    </row>
    <row r="1718" spans="1:18" x14ac:dyDescent="0.3">
      <c r="A1718" t="s">
        <v>39</v>
      </c>
      <c r="B1718" t="s">
        <v>40</v>
      </c>
      <c r="C1718">
        <v>0</v>
      </c>
      <c r="D1718">
        <v>27</v>
      </c>
      <c r="E1718">
        <v>4</v>
      </c>
      <c r="F1718">
        <v>20260202</v>
      </c>
      <c r="G1718">
        <v>20260304</v>
      </c>
      <c r="H1718">
        <v>1189601.0606</v>
      </c>
      <c r="I1718">
        <f t="shared" si="263"/>
        <v>31</v>
      </c>
      <c r="J1718">
        <f t="shared" si="264"/>
        <v>38374.22776129032</v>
      </c>
      <c r="K1718">
        <f t="shared" si="265"/>
        <v>0</v>
      </c>
      <c r="L1718">
        <f t="shared" si="266"/>
        <v>1036104.1495548387</v>
      </c>
      <c r="M1718">
        <f t="shared" si="267"/>
        <v>113168.36785256803</v>
      </c>
      <c r="N1718">
        <f t="shared" si="268"/>
        <v>1149272.5174074066</v>
      </c>
      <c r="O1718">
        <f t="shared" si="269"/>
        <v>0</v>
      </c>
      <c r="P1718">
        <f t="shared" si="270"/>
        <v>1072461.5585370073</v>
      </c>
      <c r="Q1718">
        <f t="shared" si="271"/>
        <v>117139.50206299283</v>
      </c>
      <c r="R1718">
        <f t="shared" si="272"/>
        <v>1189601.0606000002</v>
      </c>
    </row>
    <row r="1719" spans="1:18" x14ac:dyDescent="0.3">
      <c r="A1719" t="s">
        <v>35</v>
      </c>
      <c r="B1719" t="s">
        <v>36</v>
      </c>
      <c r="C1719">
        <v>0</v>
      </c>
      <c r="D1719">
        <v>27</v>
      </c>
      <c r="E1719">
        <v>7</v>
      </c>
      <c r="F1719">
        <v>20260202</v>
      </c>
      <c r="G1719">
        <v>20260307</v>
      </c>
      <c r="H1719">
        <v>343287.0624</v>
      </c>
      <c r="I1719">
        <f t="shared" si="263"/>
        <v>34</v>
      </c>
      <c r="J1719">
        <f t="shared" si="264"/>
        <v>10096.678305882353</v>
      </c>
      <c r="K1719">
        <f t="shared" si="265"/>
        <v>0</v>
      </c>
      <c r="L1719">
        <f t="shared" si="266"/>
        <v>272610.31425882352</v>
      </c>
      <c r="M1719">
        <f t="shared" si="267"/>
        <v>52107.708082221354</v>
      </c>
      <c r="N1719">
        <f t="shared" si="268"/>
        <v>324718.02234104485</v>
      </c>
      <c r="O1719">
        <f t="shared" si="269"/>
        <v>0</v>
      </c>
      <c r="P1719">
        <f t="shared" si="270"/>
        <v>288199.56862007303</v>
      </c>
      <c r="Q1719">
        <f t="shared" si="271"/>
        <v>55087.493779927005</v>
      </c>
      <c r="R1719">
        <f t="shared" si="272"/>
        <v>343287.06240000005</v>
      </c>
    </row>
    <row r="1720" spans="1:18" x14ac:dyDescent="0.3">
      <c r="A1720" t="s">
        <v>35</v>
      </c>
      <c r="B1720" t="s">
        <v>36</v>
      </c>
      <c r="C1720">
        <v>0</v>
      </c>
      <c r="D1720">
        <v>22</v>
      </c>
      <c r="E1720">
        <v>1</v>
      </c>
      <c r="F1720">
        <v>20260207</v>
      </c>
      <c r="G1720">
        <v>20260301</v>
      </c>
      <c r="H1720">
        <v>362979.50520000001</v>
      </c>
      <c r="I1720">
        <f t="shared" si="263"/>
        <v>23</v>
      </c>
      <c r="J1720">
        <f t="shared" si="264"/>
        <v>15781.717617391305</v>
      </c>
      <c r="K1720">
        <f t="shared" si="265"/>
        <v>0</v>
      </c>
      <c r="L1720">
        <f t="shared" si="266"/>
        <v>347197.7875826087</v>
      </c>
      <c r="M1720">
        <f t="shared" si="267"/>
        <v>11635.356128729034</v>
      </c>
      <c r="N1720">
        <f t="shared" si="268"/>
        <v>358833.1437113377</v>
      </c>
      <c r="O1720">
        <f t="shared" si="269"/>
        <v>0</v>
      </c>
      <c r="P1720">
        <f t="shared" si="270"/>
        <v>351209.70108784328</v>
      </c>
      <c r="Q1720">
        <f t="shared" si="271"/>
        <v>11769.804112156795</v>
      </c>
      <c r="R1720">
        <f t="shared" si="272"/>
        <v>362979.50520000007</v>
      </c>
    </row>
    <row r="1721" spans="1:18" x14ac:dyDescent="0.3">
      <c r="A1721" t="s">
        <v>39</v>
      </c>
      <c r="B1721" t="s">
        <v>40</v>
      </c>
      <c r="C1721">
        <v>0</v>
      </c>
      <c r="D1721">
        <v>24</v>
      </c>
      <c r="E1721">
        <v>3</v>
      </c>
      <c r="F1721">
        <v>20260205</v>
      </c>
      <c r="G1721">
        <v>20260303</v>
      </c>
      <c r="H1721">
        <v>1473564.2361999999</v>
      </c>
      <c r="I1721">
        <f t="shared" si="263"/>
        <v>27</v>
      </c>
      <c r="J1721">
        <f t="shared" si="264"/>
        <v>54576.453192592591</v>
      </c>
      <c r="K1721">
        <f t="shared" si="265"/>
        <v>0</v>
      </c>
      <c r="L1721">
        <f t="shared" si="266"/>
        <v>1309834.8766222221</v>
      </c>
      <c r="M1721">
        <f t="shared" si="267"/>
        <v>120712.42519995604</v>
      </c>
      <c r="N1721">
        <f t="shared" si="268"/>
        <v>1430547.3018221781</v>
      </c>
      <c r="O1721">
        <f t="shared" si="269"/>
        <v>0</v>
      </c>
      <c r="P1721">
        <f t="shared" si="270"/>
        <v>1349221.9565612567</v>
      </c>
      <c r="Q1721">
        <f t="shared" si="271"/>
        <v>124342.2796387432</v>
      </c>
      <c r="R1721">
        <f t="shared" si="272"/>
        <v>1473564.2361999999</v>
      </c>
    </row>
    <row r="1722" spans="1:18" x14ac:dyDescent="0.3">
      <c r="A1722" t="s">
        <v>37</v>
      </c>
      <c r="B1722" t="s">
        <v>38</v>
      </c>
      <c r="C1722">
        <v>0</v>
      </c>
      <c r="D1722">
        <v>22</v>
      </c>
      <c r="E1722">
        <v>3</v>
      </c>
      <c r="F1722">
        <v>20260207</v>
      </c>
      <c r="G1722">
        <v>20260303</v>
      </c>
      <c r="H1722">
        <v>528888.90179999999</v>
      </c>
      <c r="I1722">
        <f t="shared" si="263"/>
        <v>25</v>
      </c>
      <c r="J1722">
        <f t="shared" si="264"/>
        <v>21155.556071999999</v>
      </c>
      <c r="K1722">
        <f t="shared" si="265"/>
        <v>0</v>
      </c>
      <c r="L1722">
        <f t="shared" si="266"/>
        <v>465422.23358399997</v>
      </c>
      <c r="M1722">
        <f t="shared" si="267"/>
        <v>46791.946535862153</v>
      </c>
      <c r="N1722">
        <f t="shared" si="268"/>
        <v>512214.18011986214</v>
      </c>
      <c r="O1722">
        <f t="shared" si="269"/>
        <v>0</v>
      </c>
      <c r="P1722">
        <f t="shared" si="270"/>
        <v>480573.68098622776</v>
      </c>
      <c r="Q1722">
        <f t="shared" si="271"/>
        <v>48315.220813772241</v>
      </c>
      <c r="R1722">
        <f t="shared" si="272"/>
        <v>528888.90179999999</v>
      </c>
    </row>
    <row r="1723" spans="1:18" x14ac:dyDescent="0.3">
      <c r="A1723" t="s">
        <v>33</v>
      </c>
      <c r="B1723" t="s">
        <v>34</v>
      </c>
      <c r="C1723">
        <v>0</v>
      </c>
      <c r="D1723">
        <v>27</v>
      </c>
      <c r="E1723">
        <v>8</v>
      </c>
      <c r="F1723">
        <v>20260202</v>
      </c>
      <c r="G1723">
        <v>20260308</v>
      </c>
      <c r="H1723">
        <v>2697654.2529000002</v>
      </c>
      <c r="I1723">
        <f t="shared" si="263"/>
        <v>35</v>
      </c>
      <c r="J1723">
        <f t="shared" si="264"/>
        <v>77075.835797142863</v>
      </c>
      <c r="K1723">
        <f t="shared" si="265"/>
        <v>0</v>
      </c>
      <c r="L1723">
        <f t="shared" si="266"/>
        <v>2081047.5665228574</v>
      </c>
      <c r="M1723">
        <f t="shared" si="267"/>
        <v>454604.4075359343</v>
      </c>
      <c r="N1723">
        <f t="shared" si="268"/>
        <v>2535651.9740587915</v>
      </c>
      <c r="O1723">
        <f t="shared" si="269"/>
        <v>0</v>
      </c>
      <c r="P1723">
        <f t="shared" si="270"/>
        <v>2214005.2640313241</v>
      </c>
      <c r="Q1723">
        <f t="shared" si="271"/>
        <v>483648.98886867648</v>
      </c>
      <c r="R1723">
        <f t="shared" si="272"/>
        <v>2697654.2529000007</v>
      </c>
    </row>
    <row r="1724" spans="1:18" x14ac:dyDescent="0.3">
      <c r="A1724" t="s">
        <v>37</v>
      </c>
      <c r="B1724" t="s">
        <v>38</v>
      </c>
      <c r="C1724">
        <v>0</v>
      </c>
      <c r="D1724">
        <v>23</v>
      </c>
      <c r="E1724">
        <v>7</v>
      </c>
      <c r="F1724">
        <v>20260206</v>
      </c>
      <c r="G1724">
        <v>20260307</v>
      </c>
      <c r="H1724">
        <v>198793.60699999999</v>
      </c>
      <c r="I1724">
        <f t="shared" si="263"/>
        <v>30</v>
      </c>
      <c r="J1724">
        <f t="shared" si="264"/>
        <v>6626.4535666666661</v>
      </c>
      <c r="K1724">
        <f t="shared" si="265"/>
        <v>0</v>
      </c>
      <c r="L1724">
        <f t="shared" si="266"/>
        <v>152408.43203333332</v>
      </c>
      <c r="M1724">
        <f t="shared" si="267"/>
        <v>34198.307365214823</v>
      </c>
      <c r="N1724">
        <f t="shared" si="268"/>
        <v>186606.73939854815</v>
      </c>
      <c r="O1724">
        <f t="shared" si="269"/>
        <v>0</v>
      </c>
      <c r="P1724">
        <f t="shared" si="270"/>
        <v>162361.88488568811</v>
      </c>
      <c r="Q1724">
        <f t="shared" si="271"/>
        <v>36431.72211431188</v>
      </c>
      <c r="R1724">
        <f t="shared" si="272"/>
        <v>198793.60699999999</v>
      </c>
    </row>
    <row r="1725" spans="1:18" x14ac:dyDescent="0.3">
      <c r="A1725" t="s">
        <v>0</v>
      </c>
      <c r="B1725" t="s">
        <v>0</v>
      </c>
      <c r="C1725">
        <v>29</v>
      </c>
      <c r="D1725">
        <v>28</v>
      </c>
      <c r="E1725">
        <v>7</v>
      </c>
      <c r="F1725">
        <v>20260103</v>
      </c>
      <c r="G1725">
        <v>20260307</v>
      </c>
      <c r="H1725">
        <v>17517.829399999999</v>
      </c>
      <c r="I1725">
        <f t="shared" si="263"/>
        <v>64</v>
      </c>
      <c r="J1725">
        <f t="shared" si="264"/>
        <v>273.71608437499998</v>
      </c>
      <c r="K1725">
        <f t="shared" si="265"/>
        <v>9627.2766528150805</v>
      </c>
      <c r="L1725">
        <f t="shared" si="266"/>
        <v>7664.0503624999992</v>
      </c>
      <c r="M1725">
        <f t="shared" si="267"/>
        <v>1412.6148610391665</v>
      </c>
      <c r="N1725">
        <f t="shared" si="268"/>
        <v>18703.941876354249</v>
      </c>
      <c r="O1725">
        <f t="shared" si="269"/>
        <v>9016.7618732725914</v>
      </c>
      <c r="P1725">
        <f t="shared" si="270"/>
        <v>7178.0337883220827</v>
      </c>
      <c r="Q1725">
        <f t="shared" si="271"/>
        <v>1323.0337384053225</v>
      </c>
      <c r="R1725">
        <f t="shared" si="272"/>
        <v>17517.829399999999</v>
      </c>
    </row>
    <row r="1726" spans="1:18" x14ac:dyDescent="0.3">
      <c r="A1726" t="s">
        <v>39</v>
      </c>
      <c r="B1726" t="s">
        <v>40</v>
      </c>
      <c r="C1726">
        <v>0</v>
      </c>
      <c r="D1726">
        <v>27</v>
      </c>
      <c r="E1726">
        <v>9</v>
      </c>
      <c r="F1726">
        <v>20260202</v>
      </c>
      <c r="G1726">
        <v>20260309</v>
      </c>
      <c r="H1726">
        <v>176662.6249</v>
      </c>
      <c r="I1726">
        <f t="shared" si="263"/>
        <v>36</v>
      </c>
      <c r="J1726">
        <f t="shared" si="264"/>
        <v>4907.2951361111109</v>
      </c>
      <c r="K1726">
        <f t="shared" si="265"/>
        <v>0</v>
      </c>
      <c r="L1726">
        <f t="shared" si="266"/>
        <v>132496.96867499998</v>
      </c>
      <c r="M1726">
        <f t="shared" si="267"/>
        <v>32561.927116893723</v>
      </c>
      <c r="N1726">
        <f t="shared" si="268"/>
        <v>165058.89579189371</v>
      </c>
      <c r="O1726">
        <f t="shared" si="269"/>
        <v>0</v>
      </c>
      <c r="P1726">
        <f t="shared" si="270"/>
        <v>141811.57680183716</v>
      </c>
      <c r="Q1726">
        <f t="shared" si="271"/>
        <v>34851.048098162828</v>
      </c>
      <c r="R1726">
        <f t="shared" si="272"/>
        <v>176662.6249</v>
      </c>
    </row>
    <row r="1727" spans="1:18" x14ac:dyDescent="0.3">
      <c r="A1727" t="s">
        <v>35</v>
      </c>
      <c r="B1727" t="s">
        <v>36</v>
      </c>
      <c r="C1727">
        <v>0</v>
      </c>
      <c r="D1727">
        <v>22</v>
      </c>
      <c r="E1727">
        <v>2</v>
      </c>
      <c r="F1727">
        <v>20260207</v>
      </c>
      <c r="G1727">
        <v>20260302</v>
      </c>
      <c r="H1727">
        <v>373597.23340000003</v>
      </c>
      <c r="I1727">
        <f t="shared" si="263"/>
        <v>24</v>
      </c>
      <c r="J1727">
        <f t="shared" si="264"/>
        <v>15566.551391666668</v>
      </c>
      <c r="K1727">
        <f t="shared" si="265"/>
        <v>0</v>
      </c>
      <c r="L1727">
        <f t="shared" si="266"/>
        <v>342464.13061666669</v>
      </c>
      <c r="M1727">
        <f t="shared" si="267"/>
        <v>22953.441891345094</v>
      </c>
      <c r="N1727">
        <f t="shared" si="268"/>
        <v>365417.57250801177</v>
      </c>
      <c r="O1727">
        <f t="shared" si="269"/>
        <v>0</v>
      </c>
      <c r="P1727">
        <f t="shared" si="270"/>
        <v>350129.99199516536</v>
      </c>
      <c r="Q1727">
        <f t="shared" si="271"/>
        <v>23467.241404834676</v>
      </c>
      <c r="R1727">
        <f t="shared" si="272"/>
        <v>373597.23340000003</v>
      </c>
    </row>
    <row r="1728" spans="1:18" x14ac:dyDescent="0.3">
      <c r="A1728" t="s">
        <v>39</v>
      </c>
      <c r="B1728" t="s">
        <v>40</v>
      </c>
      <c r="C1728">
        <v>0</v>
      </c>
      <c r="D1728">
        <v>23</v>
      </c>
      <c r="E1728">
        <v>4</v>
      </c>
      <c r="F1728">
        <v>20260206</v>
      </c>
      <c r="G1728">
        <v>20260304</v>
      </c>
      <c r="H1728">
        <v>704597.95250000001</v>
      </c>
      <c r="I1728">
        <f t="shared" si="263"/>
        <v>27</v>
      </c>
      <c r="J1728">
        <f t="shared" si="264"/>
        <v>26096.220462962963</v>
      </c>
      <c r="K1728">
        <f t="shared" si="265"/>
        <v>0</v>
      </c>
      <c r="L1728">
        <f t="shared" si="266"/>
        <v>600213.07064814819</v>
      </c>
      <c r="M1728">
        <f t="shared" si="267"/>
        <v>76959.63799676481</v>
      </c>
      <c r="N1728">
        <f t="shared" si="268"/>
        <v>677172.70864491304</v>
      </c>
      <c r="O1728">
        <f t="shared" si="269"/>
        <v>0</v>
      </c>
      <c r="P1728">
        <f t="shared" si="270"/>
        <v>624521.4776725187</v>
      </c>
      <c r="Q1728">
        <f t="shared" si="271"/>
        <v>80076.474827481274</v>
      </c>
      <c r="R1728">
        <f t="shared" si="272"/>
        <v>704597.95250000001</v>
      </c>
    </row>
    <row r="1729" spans="1:18" x14ac:dyDescent="0.3">
      <c r="A1729" t="s">
        <v>35</v>
      </c>
      <c r="B1729" t="s">
        <v>34</v>
      </c>
      <c r="C1729">
        <v>0</v>
      </c>
      <c r="D1729">
        <v>21</v>
      </c>
      <c r="E1729">
        <v>1</v>
      </c>
      <c r="F1729">
        <v>20260208</v>
      </c>
      <c r="G1729">
        <v>20260301</v>
      </c>
      <c r="H1729">
        <v>1055849.4950000001</v>
      </c>
      <c r="I1729">
        <f t="shared" si="263"/>
        <v>22</v>
      </c>
      <c r="J1729">
        <f t="shared" si="264"/>
        <v>47993.158863636367</v>
      </c>
      <c r="K1729">
        <f t="shared" si="265"/>
        <v>0</v>
      </c>
      <c r="L1729">
        <f t="shared" si="266"/>
        <v>1007856.3361363637</v>
      </c>
      <c r="M1729">
        <f t="shared" si="267"/>
        <v>35383.822512811072</v>
      </c>
      <c r="N1729">
        <f t="shared" si="268"/>
        <v>1043240.1586491747</v>
      </c>
      <c r="O1729">
        <f t="shared" si="269"/>
        <v>0</v>
      </c>
      <c r="P1729">
        <f t="shared" si="270"/>
        <v>1020037.9986522213</v>
      </c>
      <c r="Q1729">
        <f t="shared" si="271"/>
        <v>35811.496347778906</v>
      </c>
      <c r="R1729">
        <f t="shared" si="272"/>
        <v>1055849.4950000001</v>
      </c>
    </row>
    <row r="1730" spans="1:18" x14ac:dyDescent="0.3">
      <c r="A1730" t="s">
        <v>37</v>
      </c>
      <c r="B1730" t="s">
        <v>38</v>
      </c>
      <c r="C1730">
        <v>0</v>
      </c>
      <c r="D1730">
        <v>26</v>
      </c>
      <c r="E1730">
        <v>5</v>
      </c>
      <c r="F1730">
        <v>20260203</v>
      </c>
      <c r="G1730">
        <v>20260305</v>
      </c>
      <c r="H1730">
        <v>1782022.3759999999</v>
      </c>
      <c r="I1730">
        <f t="shared" si="263"/>
        <v>31</v>
      </c>
      <c r="J1730">
        <f t="shared" si="264"/>
        <v>57484.592774193545</v>
      </c>
      <c r="K1730">
        <f t="shared" si="265"/>
        <v>0</v>
      </c>
      <c r="L1730">
        <f t="shared" si="266"/>
        <v>1494599.4121290322</v>
      </c>
      <c r="M1730">
        <f t="shared" si="267"/>
        <v>211907.76728435286</v>
      </c>
      <c r="N1730">
        <f t="shared" si="268"/>
        <v>1706507.179413385</v>
      </c>
      <c r="O1730">
        <f t="shared" si="269"/>
        <v>0</v>
      </c>
      <c r="P1730">
        <f t="shared" si="270"/>
        <v>1560737.4101326272</v>
      </c>
      <c r="Q1730">
        <f t="shared" si="271"/>
        <v>221284.96586737278</v>
      </c>
      <c r="R1730">
        <f t="shared" si="272"/>
        <v>1782022.3759999999</v>
      </c>
    </row>
    <row r="1731" spans="1:18" x14ac:dyDescent="0.3">
      <c r="A1731" t="s">
        <v>35</v>
      </c>
      <c r="B1731" t="s">
        <v>36</v>
      </c>
      <c r="C1731">
        <v>0</v>
      </c>
      <c r="D1731">
        <v>20</v>
      </c>
      <c r="E1731">
        <v>9</v>
      </c>
      <c r="F1731">
        <v>20260209</v>
      </c>
      <c r="G1731">
        <v>20260309</v>
      </c>
      <c r="H1731">
        <v>41355.811199999996</v>
      </c>
      <c r="I1731">
        <f t="shared" si="263"/>
        <v>29</v>
      </c>
      <c r="J1731">
        <f t="shared" si="264"/>
        <v>1426.0624551724136</v>
      </c>
      <c r="K1731">
        <f t="shared" si="265"/>
        <v>0</v>
      </c>
      <c r="L1731">
        <f t="shared" si="266"/>
        <v>28521.249103448274</v>
      </c>
      <c r="M1731">
        <f t="shared" si="267"/>
        <v>9462.5125331795953</v>
      </c>
      <c r="N1731">
        <f t="shared" si="268"/>
        <v>37983.761636627867</v>
      </c>
      <c r="O1731">
        <f t="shared" si="269"/>
        <v>0</v>
      </c>
      <c r="P1731">
        <f t="shared" si="270"/>
        <v>31053.253871858797</v>
      </c>
      <c r="Q1731">
        <f t="shared" si="271"/>
        <v>10302.5573281412</v>
      </c>
      <c r="R1731">
        <f t="shared" si="272"/>
        <v>41355.811199999996</v>
      </c>
    </row>
    <row r="1732" spans="1:18" x14ac:dyDescent="0.3">
      <c r="A1732" t="s">
        <v>33</v>
      </c>
      <c r="B1732" t="s">
        <v>34</v>
      </c>
      <c r="C1732">
        <v>0</v>
      </c>
      <c r="D1732">
        <v>19</v>
      </c>
      <c r="E1732">
        <v>6</v>
      </c>
      <c r="F1732">
        <v>20260210</v>
      </c>
      <c r="G1732">
        <v>20260306</v>
      </c>
      <c r="H1732">
        <v>264713.8504</v>
      </c>
      <c r="I1732">
        <f t="shared" si="263"/>
        <v>25</v>
      </c>
      <c r="J1732">
        <f t="shared" si="264"/>
        <v>10588.554016</v>
      </c>
      <c r="K1732">
        <f t="shared" si="265"/>
        <v>0</v>
      </c>
      <c r="L1732">
        <f t="shared" si="266"/>
        <v>201182.526304</v>
      </c>
      <c r="M1732">
        <f t="shared" si="267"/>
        <v>46839.615250247669</v>
      </c>
      <c r="N1732">
        <f t="shared" si="268"/>
        <v>248022.14155424768</v>
      </c>
      <c r="O1732">
        <f t="shared" si="269"/>
        <v>0</v>
      </c>
      <c r="P1732">
        <f t="shared" si="270"/>
        <v>214721.96327876215</v>
      </c>
      <c r="Q1732">
        <f t="shared" si="271"/>
        <v>49991.887121237829</v>
      </c>
      <c r="R1732">
        <f t="shared" si="272"/>
        <v>264713.8504</v>
      </c>
    </row>
    <row r="1733" spans="1:18" x14ac:dyDescent="0.3">
      <c r="A1733" t="s">
        <v>35</v>
      </c>
      <c r="B1733" t="s">
        <v>34</v>
      </c>
      <c r="C1733">
        <v>0</v>
      </c>
      <c r="D1733">
        <v>20</v>
      </c>
      <c r="E1733">
        <v>7</v>
      </c>
      <c r="F1733">
        <v>20260209</v>
      </c>
      <c r="G1733">
        <v>20260307</v>
      </c>
      <c r="H1733">
        <v>795776.10530000005</v>
      </c>
      <c r="I1733">
        <f t="shared" si="263"/>
        <v>27</v>
      </c>
      <c r="J1733">
        <f t="shared" si="264"/>
        <v>29473.189085185186</v>
      </c>
      <c r="K1733">
        <f t="shared" si="265"/>
        <v>0</v>
      </c>
      <c r="L1733">
        <f t="shared" si="266"/>
        <v>589463.78170370369</v>
      </c>
      <c r="M1733">
        <f t="shared" si="267"/>
        <v>152107.48392450935</v>
      </c>
      <c r="N1733">
        <f t="shared" si="268"/>
        <v>741571.26562821306</v>
      </c>
      <c r="O1733">
        <f t="shared" si="269"/>
        <v>0</v>
      </c>
      <c r="P1733">
        <f t="shared" si="270"/>
        <v>632550.38883175491</v>
      </c>
      <c r="Q1733">
        <f t="shared" si="271"/>
        <v>163225.71646824514</v>
      </c>
      <c r="R1733">
        <f t="shared" si="272"/>
        <v>795776.10530000005</v>
      </c>
    </row>
    <row r="1734" spans="1:18" x14ac:dyDescent="0.3">
      <c r="A1734" t="s">
        <v>39</v>
      </c>
      <c r="B1734" t="s">
        <v>40</v>
      </c>
      <c r="C1734">
        <v>0</v>
      </c>
      <c r="D1734">
        <v>22</v>
      </c>
      <c r="E1734">
        <v>6</v>
      </c>
      <c r="F1734">
        <v>20260207</v>
      </c>
      <c r="G1734">
        <v>20260306</v>
      </c>
      <c r="H1734">
        <v>381546.33529999998</v>
      </c>
      <c r="I1734">
        <f t="shared" si="263"/>
        <v>28</v>
      </c>
      <c r="J1734">
        <f t="shared" si="264"/>
        <v>13626.654832142856</v>
      </c>
      <c r="K1734">
        <f t="shared" si="265"/>
        <v>0</v>
      </c>
      <c r="L1734">
        <f t="shared" si="266"/>
        <v>299786.40630714281</v>
      </c>
      <c r="M1734">
        <f t="shared" si="267"/>
        <v>60278.983185148412</v>
      </c>
      <c r="N1734">
        <f t="shared" si="268"/>
        <v>360065.3894922912</v>
      </c>
      <c r="O1734">
        <f t="shared" si="269"/>
        <v>0</v>
      </c>
      <c r="P1734">
        <f t="shared" si="270"/>
        <v>317671.20094639366</v>
      </c>
      <c r="Q1734">
        <f t="shared" si="271"/>
        <v>63875.134353606343</v>
      </c>
      <c r="R1734">
        <f t="shared" si="272"/>
        <v>381546.33529999998</v>
      </c>
    </row>
    <row r="1735" spans="1:18" x14ac:dyDescent="0.3">
      <c r="A1735" t="s">
        <v>39</v>
      </c>
      <c r="B1735" t="s">
        <v>40</v>
      </c>
      <c r="C1735">
        <v>0</v>
      </c>
      <c r="D1735">
        <v>24</v>
      </c>
      <c r="E1735">
        <v>5</v>
      </c>
      <c r="F1735">
        <v>20260205</v>
      </c>
      <c r="G1735">
        <v>20260305</v>
      </c>
      <c r="H1735">
        <v>1430365.0256000001</v>
      </c>
      <c r="I1735">
        <f t="shared" si="263"/>
        <v>29</v>
      </c>
      <c r="J1735">
        <f t="shared" si="264"/>
        <v>49322.931917241382</v>
      </c>
      <c r="K1735">
        <f t="shared" si="265"/>
        <v>0</v>
      </c>
      <c r="L1735">
        <f t="shared" si="266"/>
        <v>1183750.3660137933</v>
      </c>
      <c r="M1735">
        <f t="shared" si="267"/>
        <v>181821.10847609455</v>
      </c>
      <c r="N1735">
        <f t="shared" si="268"/>
        <v>1365571.4744898877</v>
      </c>
      <c r="O1735">
        <f t="shared" si="269"/>
        <v>0</v>
      </c>
      <c r="P1735">
        <f t="shared" si="270"/>
        <v>1239916.8803813991</v>
      </c>
      <c r="Q1735">
        <f t="shared" si="271"/>
        <v>190448.1452186011</v>
      </c>
      <c r="R1735">
        <f t="shared" si="272"/>
        <v>1430365.0256000003</v>
      </c>
    </row>
    <row r="1736" spans="1:18" x14ac:dyDescent="0.3">
      <c r="A1736" t="s">
        <v>33</v>
      </c>
      <c r="B1736" t="s">
        <v>34</v>
      </c>
      <c r="C1736">
        <v>0</v>
      </c>
      <c r="D1736">
        <v>28</v>
      </c>
      <c r="E1736">
        <v>4</v>
      </c>
      <c r="F1736">
        <v>20260201</v>
      </c>
      <c r="G1736">
        <v>20260304</v>
      </c>
      <c r="H1736">
        <v>7937.3330999999998</v>
      </c>
      <c r="I1736">
        <f t="shared" si="263"/>
        <v>32</v>
      </c>
      <c r="J1736">
        <f t="shared" si="264"/>
        <v>248.04165937499999</v>
      </c>
      <c r="K1736">
        <f t="shared" si="265"/>
        <v>0</v>
      </c>
      <c r="L1736">
        <f t="shared" si="266"/>
        <v>6945.1664624999994</v>
      </c>
      <c r="M1736">
        <f t="shared" si="267"/>
        <v>731.49275929474811</v>
      </c>
      <c r="N1736">
        <f t="shared" si="268"/>
        <v>7676.6592217947473</v>
      </c>
      <c r="O1736">
        <f t="shared" si="269"/>
        <v>0</v>
      </c>
      <c r="P1736">
        <f t="shared" si="270"/>
        <v>7181.0012734840493</v>
      </c>
      <c r="Q1736">
        <f t="shared" si="271"/>
        <v>756.33182651595052</v>
      </c>
      <c r="R1736">
        <f t="shared" si="272"/>
        <v>7937.3330999999998</v>
      </c>
    </row>
    <row r="1737" spans="1:18" x14ac:dyDescent="0.3">
      <c r="A1737" t="s">
        <v>37</v>
      </c>
      <c r="B1737" t="s">
        <v>38</v>
      </c>
      <c r="C1737">
        <v>0</v>
      </c>
      <c r="D1737">
        <v>22</v>
      </c>
      <c r="E1737">
        <v>6</v>
      </c>
      <c r="F1737">
        <v>20260207</v>
      </c>
      <c r="G1737">
        <v>20260306</v>
      </c>
      <c r="H1737">
        <v>1075969.0347</v>
      </c>
      <c r="I1737">
        <f t="shared" si="263"/>
        <v>28</v>
      </c>
      <c r="J1737">
        <f t="shared" si="264"/>
        <v>38427.465525</v>
      </c>
      <c r="K1737">
        <f t="shared" si="265"/>
        <v>0</v>
      </c>
      <c r="L1737">
        <f t="shared" si="266"/>
        <v>845404.24155000004</v>
      </c>
      <c r="M1737">
        <f t="shared" si="267"/>
        <v>169988.05479136694</v>
      </c>
      <c r="N1737">
        <f t="shared" si="268"/>
        <v>1015392.2963413669</v>
      </c>
      <c r="O1737">
        <f t="shared" si="269"/>
        <v>0</v>
      </c>
      <c r="P1737">
        <f t="shared" si="270"/>
        <v>895839.75473261718</v>
      </c>
      <c r="Q1737">
        <f t="shared" si="271"/>
        <v>180129.27996738278</v>
      </c>
      <c r="R1737">
        <f t="shared" si="272"/>
        <v>1075969.0347</v>
      </c>
    </row>
    <row r="1738" spans="1:18" x14ac:dyDescent="0.3">
      <c r="A1738" t="s">
        <v>35</v>
      </c>
      <c r="B1738" t="s">
        <v>34</v>
      </c>
      <c r="C1738">
        <v>0</v>
      </c>
      <c r="D1738">
        <v>19</v>
      </c>
      <c r="E1738">
        <v>7</v>
      </c>
      <c r="F1738">
        <v>20260210</v>
      </c>
      <c r="G1738">
        <v>20260307</v>
      </c>
      <c r="H1738">
        <v>267575.34120000002</v>
      </c>
      <c r="I1738">
        <f t="shared" si="263"/>
        <v>26</v>
      </c>
      <c r="J1738">
        <f t="shared" si="264"/>
        <v>10291.359276923078</v>
      </c>
      <c r="K1738">
        <f t="shared" si="265"/>
        <v>0</v>
      </c>
      <c r="L1738">
        <f t="shared" si="266"/>
        <v>195535.82626153849</v>
      </c>
      <c r="M1738">
        <f t="shared" si="267"/>
        <v>53112.432497600952</v>
      </c>
      <c r="N1738">
        <f t="shared" si="268"/>
        <v>248648.25875913945</v>
      </c>
      <c r="O1738">
        <f t="shared" si="269"/>
        <v>0</v>
      </c>
      <c r="P1738">
        <f t="shared" si="270"/>
        <v>210419.99525698251</v>
      </c>
      <c r="Q1738">
        <f t="shared" si="271"/>
        <v>57155.345943017492</v>
      </c>
      <c r="R1738">
        <f t="shared" si="272"/>
        <v>267575.34120000002</v>
      </c>
    </row>
    <row r="1739" spans="1:18" x14ac:dyDescent="0.3">
      <c r="A1739" t="s">
        <v>41</v>
      </c>
      <c r="B1739" t="s">
        <v>42</v>
      </c>
      <c r="C1739">
        <v>0</v>
      </c>
      <c r="D1739">
        <v>27</v>
      </c>
      <c r="E1739">
        <v>2</v>
      </c>
      <c r="F1739">
        <v>20260202</v>
      </c>
      <c r="G1739">
        <v>20260302</v>
      </c>
      <c r="H1739">
        <v>517023.7697</v>
      </c>
      <c r="I1739">
        <f t="shared" ref="I1739:I1802" si="273">IF(C1739&lt;0,0,C1739)+D1739+E1739</f>
        <v>29</v>
      </c>
      <c r="J1739">
        <f t="shared" ref="J1739:J1802" si="274">H1739/I1739</f>
        <v>17828.405851724139</v>
      </c>
      <c r="K1739">
        <f t="shared" ref="K1739:K1802" si="275">IF(C1739&lt;0,0,C1739)*$J1739*$B$6</f>
        <v>0</v>
      </c>
      <c r="L1739">
        <f t="shared" ref="L1739:L1802" si="276">IF(D1739&lt;0,0,D1739)*$J1739*$C$6</f>
        <v>481366.95799655176</v>
      </c>
      <c r="M1739">
        <f t="shared" ref="M1739:M1802" si="277">IF(E1739&lt;0,0,E1739)*$J1739*$D$6</f>
        <v>26288.627932834162</v>
      </c>
      <c r="N1739">
        <f t="shared" ref="N1739:N1802" si="278">K1739+L1739+M1739</f>
        <v>507655.58592938591</v>
      </c>
      <c r="O1739">
        <f t="shared" ref="O1739:O1802" si="279">K1739/$N1739*$H1739</f>
        <v>0</v>
      </c>
      <c r="P1739">
        <f t="shared" ref="P1739:P1802" si="280">L1739/$N1739*$H1739</f>
        <v>490250.01621279772</v>
      </c>
      <c r="Q1739">
        <f t="shared" ref="Q1739:Q1802" si="281">M1739/$N1739*$H1739</f>
        <v>26773.753487202328</v>
      </c>
      <c r="R1739">
        <f t="shared" ref="R1739:R1802" si="282">O1739+P1739+Q1739</f>
        <v>517023.76970000006</v>
      </c>
    </row>
    <row r="1740" spans="1:18" x14ac:dyDescent="0.3">
      <c r="A1740" t="s">
        <v>37</v>
      </c>
      <c r="B1740" t="s">
        <v>38</v>
      </c>
      <c r="C1740">
        <v>0</v>
      </c>
      <c r="D1740">
        <v>23</v>
      </c>
      <c r="E1740">
        <v>9</v>
      </c>
      <c r="F1740">
        <v>20260206</v>
      </c>
      <c r="G1740">
        <v>20260309</v>
      </c>
      <c r="H1740">
        <v>17237.797200000001</v>
      </c>
      <c r="I1740">
        <f t="shared" si="273"/>
        <v>32</v>
      </c>
      <c r="J1740">
        <f t="shared" si="274"/>
        <v>538.68116250000003</v>
      </c>
      <c r="K1740">
        <f t="shared" si="275"/>
        <v>0</v>
      </c>
      <c r="L1740">
        <f t="shared" si="276"/>
        <v>12389.6667375</v>
      </c>
      <c r="M1740">
        <f t="shared" si="277"/>
        <v>3574.3716785024917</v>
      </c>
      <c r="N1740">
        <f t="shared" si="278"/>
        <v>15964.038416002491</v>
      </c>
      <c r="O1740">
        <f t="shared" si="279"/>
        <v>0</v>
      </c>
      <c r="P1740">
        <f t="shared" si="280"/>
        <v>13378.229056535321</v>
      </c>
      <c r="Q1740">
        <f t="shared" si="281"/>
        <v>3859.5681434646795</v>
      </c>
      <c r="R1740">
        <f t="shared" si="282"/>
        <v>17237.797200000001</v>
      </c>
    </row>
    <row r="1741" spans="1:18" x14ac:dyDescent="0.3">
      <c r="A1741" t="s">
        <v>43</v>
      </c>
      <c r="B1741" t="s">
        <v>44</v>
      </c>
      <c r="C1741">
        <v>0</v>
      </c>
      <c r="D1741">
        <v>24</v>
      </c>
      <c r="E1741">
        <v>5</v>
      </c>
      <c r="F1741">
        <v>20260205</v>
      </c>
      <c r="G1741">
        <v>20260305</v>
      </c>
      <c r="H1741">
        <v>136547.58689999999</v>
      </c>
      <c r="I1741">
        <f t="shared" si="273"/>
        <v>29</v>
      </c>
      <c r="J1741">
        <f t="shared" si="274"/>
        <v>4708.5374793103447</v>
      </c>
      <c r="K1741">
        <f t="shared" si="275"/>
        <v>0</v>
      </c>
      <c r="L1741">
        <f t="shared" si="276"/>
        <v>113004.89950344828</v>
      </c>
      <c r="M1741">
        <f t="shared" si="277"/>
        <v>17357.271161939578</v>
      </c>
      <c r="N1741">
        <f t="shared" si="278"/>
        <v>130362.17066538785</v>
      </c>
      <c r="O1741">
        <f t="shared" si="279"/>
        <v>0</v>
      </c>
      <c r="P1741">
        <f t="shared" si="280"/>
        <v>118366.74900634956</v>
      </c>
      <c r="Q1741">
        <f t="shared" si="281"/>
        <v>18180.83789365043</v>
      </c>
      <c r="R1741">
        <f t="shared" si="282"/>
        <v>136547.58689999999</v>
      </c>
    </row>
    <row r="1742" spans="1:18" x14ac:dyDescent="0.3">
      <c r="A1742" t="s">
        <v>37</v>
      </c>
      <c r="B1742" t="s">
        <v>38</v>
      </c>
      <c r="C1742">
        <v>0</v>
      </c>
      <c r="D1742">
        <v>21</v>
      </c>
      <c r="E1742">
        <v>5</v>
      </c>
      <c r="F1742">
        <v>20260208</v>
      </c>
      <c r="G1742">
        <v>20260305</v>
      </c>
      <c r="H1742">
        <v>277868.48050000001</v>
      </c>
      <c r="I1742">
        <f t="shared" si="273"/>
        <v>26</v>
      </c>
      <c r="J1742">
        <f t="shared" si="274"/>
        <v>10687.249250000001</v>
      </c>
      <c r="K1742">
        <f t="shared" si="275"/>
        <v>0</v>
      </c>
      <c r="L1742">
        <f t="shared" si="276"/>
        <v>224432.23425000001</v>
      </c>
      <c r="M1742">
        <f t="shared" si="277"/>
        <v>39396.836920719514</v>
      </c>
      <c r="N1742">
        <f t="shared" si="278"/>
        <v>263829.07117071952</v>
      </c>
      <c r="O1742">
        <f t="shared" si="279"/>
        <v>0</v>
      </c>
      <c r="P1742">
        <f t="shared" si="280"/>
        <v>236375.17893512844</v>
      </c>
      <c r="Q1742">
        <f t="shared" si="281"/>
        <v>41493.301564871574</v>
      </c>
      <c r="R1742">
        <f t="shared" si="282"/>
        <v>277868.48050000001</v>
      </c>
    </row>
    <row r="1743" spans="1:18" x14ac:dyDescent="0.3">
      <c r="A1743" t="s">
        <v>35</v>
      </c>
      <c r="B1743" t="s">
        <v>34</v>
      </c>
      <c r="C1743">
        <v>0</v>
      </c>
      <c r="D1743">
        <v>19</v>
      </c>
      <c r="E1743">
        <v>8</v>
      </c>
      <c r="F1743">
        <v>20260210</v>
      </c>
      <c r="G1743">
        <v>20260308</v>
      </c>
      <c r="H1743">
        <v>217798.79670000001</v>
      </c>
      <c r="I1743">
        <f t="shared" si="273"/>
        <v>27</v>
      </c>
      <c r="J1743">
        <f t="shared" si="274"/>
        <v>8066.6221000000005</v>
      </c>
      <c r="K1743">
        <f t="shared" si="275"/>
        <v>0</v>
      </c>
      <c r="L1743">
        <f t="shared" si="276"/>
        <v>153265.8199</v>
      </c>
      <c r="M1743">
        <f t="shared" si="277"/>
        <v>47578.101783266189</v>
      </c>
      <c r="N1743">
        <f t="shared" si="278"/>
        <v>200843.92168326618</v>
      </c>
      <c r="O1743">
        <f t="shared" si="279"/>
        <v>0</v>
      </c>
      <c r="P1743">
        <f t="shared" si="280"/>
        <v>166204.23894182578</v>
      </c>
      <c r="Q1743">
        <f t="shared" si="281"/>
        <v>51594.55775817424</v>
      </c>
      <c r="R1743">
        <f t="shared" si="282"/>
        <v>217798.79670000001</v>
      </c>
    </row>
    <row r="1744" spans="1:18" x14ac:dyDescent="0.3">
      <c r="A1744" t="s">
        <v>33</v>
      </c>
      <c r="B1744" t="s">
        <v>34</v>
      </c>
      <c r="C1744">
        <v>0</v>
      </c>
      <c r="D1744">
        <v>7</v>
      </c>
      <c r="E1744">
        <v>3</v>
      </c>
      <c r="F1744">
        <v>20260222</v>
      </c>
      <c r="G1744">
        <v>20260303</v>
      </c>
      <c r="H1744">
        <v>2075.2130000000002</v>
      </c>
      <c r="I1744">
        <f t="shared" si="273"/>
        <v>10</v>
      </c>
      <c r="J1744">
        <f t="shared" si="274"/>
        <v>207.52130000000002</v>
      </c>
      <c r="K1744">
        <f t="shared" si="275"/>
        <v>0</v>
      </c>
      <c r="L1744">
        <f t="shared" si="276"/>
        <v>1452.6491000000001</v>
      </c>
      <c r="M1744">
        <f t="shared" si="277"/>
        <v>458.99647079022014</v>
      </c>
      <c r="N1744">
        <f t="shared" si="278"/>
        <v>1911.6455707902203</v>
      </c>
      <c r="O1744">
        <f t="shared" si="279"/>
        <v>0</v>
      </c>
      <c r="P1744">
        <f t="shared" si="280"/>
        <v>1576.9431022258839</v>
      </c>
      <c r="Q1744">
        <f t="shared" si="281"/>
        <v>498.26989777411626</v>
      </c>
      <c r="R1744">
        <f t="shared" si="282"/>
        <v>2075.2130000000002</v>
      </c>
    </row>
    <row r="1745" spans="1:18" x14ac:dyDescent="0.3">
      <c r="A1745" t="s">
        <v>35</v>
      </c>
      <c r="B1745" t="s">
        <v>36</v>
      </c>
      <c r="C1745">
        <v>0</v>
      </c>
      <c r="D1745">
        <v>8</v>
      </c>
      <c r="E1745">
        <v>3</v>
      </c>
      <c r="F1745">
        <v>20260221</v>
      </c>
      <c r="G1745">
        <v>20260303</v>
      </c>
      <c r="H1745">
        <v>516</v>
      </c>
      <c r="I1745">
        <f t="shared" si="273"/>
        <v>11</v>
      </c>
      <c r="J1745">
        <f t="shared" si="274"/>
        <v>46.909090909090907</v>
      </c>
      <c r="K1745">
        <f t="shared" si="275"/>
        <v>0</v>
      </c>
      <c r="L1745">
        <f t="shared" si="276"/>
        <v>375.27272727272725</v>
      </c>
      <c r="M1745">
        <f t="shared" si="277"/>
        <v>103.75372154689818</v>
      </c>
      <c r="N1745">
        <f t="shared" si="278"/>
        <v>479.02644881962544</v>
      </c>
      <c r="O1745">
        <f t="shared" si="279"/>
        <v>0</v>
      </c>
      <c r="P1745">
        <f t="shared" si="280"/>
        <v>404.23807025662069</v>
      </c>
      <c r="Q1745">
        <f t="shared" si="281"/>
        <v>111.7619297433793</v>
      </c>
      <c r="R1745">
        <f t="shared" si="282"/>
        <v>516</v>
      </c>
    </row>
    <row r="1746" spans="1:18" x14ac:dyDescent="0.3">
      <c r="A1746" t="s">
        <v>35</v>
      </c>
      <c r="B1746" t="s">
        <v>34</v>
      </c>
      <c r="C1746">
        <v>0</v>
      </c>
      <c r="D1746">
        <v>8</v>
      </c>
      <c r="E1746">
        <v>3</v>
      </c>
      <c r="F1746">
        <v>20260221</v>
      </c>
      <c r="G1746">
        <v>20260303</v>
      </c>
      <c r="H1746">
        <v>203.6191</v>
      </c>
      <c r="I1746">
        <f t="shared" si="273"/>
        <v>11</v>
      </c>
      <c r="J1746">
        <f t="shared" si="274"/>
        <v>18.510827272727273</v>
      </c>
      <c r="K1746">
        <f t="shared" si="275"/>
        <v>0</v>
      </c>
      <c r="L1746">
        <f t="shared" si="276"/>
        <v>148.08661818181818</v>
      </c>
      <c r="M1746">
        <f t="shared" si="277"/>
        <v>40.94232442447678</v>
      </c>
      <c r="N1746">
        <f t="shared" si="278"/>
        <v>189.02894260629495</v>
      </c>
      <c r="O1746">
        <f t="shared" si="279"/>
        <v>0</v>
      </c>
      <c r="P1746">
        <f t="shared" si="280"/>
        <v>159.51665126238348</v>
      </c>
      <c r="Q1746">
        <f t="shared" si="281"/>
        <v>44.102448737616527</v>
      </c>
      <c r="R1746">
        <f t="shared" si="282"/>
        <v>203.6191</v>
      </c>
    </row>
    <row r="1747" spans="1:18" x14ac:dyDescent="0.3">
      <c r="A1747" t="s">
        <v>0</v>
      </c>
      <c r="B1747" t="s">
        <v>0</v>
      </c>
      <c r="C1747">
        <v>0</v>
      </c>
      <c r="D1747">
        <v>22</v>
      </c>
      <c r="E1747">
        <v>1</v>
      </c>
      <c r="F1747">
        <v>20260207</v>
      </c>
      <c r="G1747">
        <v>20260301</v>
      </c>
      <c r="H1747">
        <v>1350.5925</v>
      </c>
      <c r="I1747">
        <f t="shared" si="273"/>
        <v>23</v>
      </c>
      <c r="J1747">
        <f t="shared" si="274"/>
        <v>58.721413043478258</v>
      </c>
      <c r="K1747">
        <f t="shared" si="275"/>
        <v>0</v>
      </c>
      <c r="L1747">
        <f t="shared" si="276"/>
        <v>1291.8710869565216</v>
      </c>
      <c r="M1747">
        <f t="shared" si="277"/>
        <v>43.29342152150376</v>
      </c>
      <c r="N1747">
        <f t="shared" si="278"/>
        <v>1335.1645084780253</v>
      </c>
      <c r="O1747">
        <f t="shared" si="279"/>
        <v>0</v>
      </c>
      <c r="P1747">
        <f t="shared" si="280"/>
        <v>1306.7988176222873</v>
      </c>
      <c r="Q1747">
        <f t="shared" si="281"/>
        <v>43.793682377712727</v>
      </c>
      <c r="R1747">
        <f t="shared" si="282"/>
        <v>1350.5925</v>
      </c>
    </row>
    <row r="1748" spans="1:18" x14ac:dyDescent="0.3">
      <c r="A1748" t="s">
        <v>39</v>
      </c>
      <c r="B1748" t="s">
        <v>40</v>
      </c>
      <c r="C1748">
        <v>0</v>
      </c>
      <c r="D1748">
        <v>22</v>
      </c>
      <c r="E1748">
        <v>4</v>
      </c>
      <c r="F1748">
        <v>20260207</v>
      </c>
      <c r="G1748">
        <v>20260304</v>
      </c>
      <c r="H1748">
        <v>345320.65480000002</v>
      </c>
      <c r="I1748">
        <f t="shared" si="273"/>
        <v>26</v>
      </c>
      <c r="J1748">
        <f t="shared" si="274"/>
        <v>13281.563646153847</v>
      </c>
      <c r="K1748">
        <f t="shared" si="275"/>
        <v>0</v>
      </c>
      <c r="L1748">
        <f t="shared" si="276"/>
        <v>292194.40021538461</v>
      </c>
      <c r="M1748">
        <f t="shared" si="277"/>
        <v>39168.289970943086</v>
      </c>
      <c r="N1748">
        <f t="shared" si="278"/>
        <v>331362.69018632767</v>
      </c>
      <c r="O1748">
        <f t="shared" si="279"/>
        <v>0</v>
      </c>
      <c r="P1748">
        <f t="shared" si="280"/>
        <v>304502.48202213907</v>
      </c>
      <c r="Q1748">
        <f t="shared" si="281"/>
        <v>40818.172777860978</v>
      </c>
      <c r="R1748">
        <f t="shared" si="282"/>
        <v>345320.65480000002</v>
      </c>
    </row>
    <row r="1749" spans="1:18" x14ac:dyDescent="0.3">
      <c r="A1749" t="s">
        <v>39</v>
      </c>
      <c r="B1749" t="s">
        <v>40</v>
      </c>
      <c r="C1749">
        <v>0</v>
      </c>
      <c r="D1749">
        <v>21</v>
      </c>
      <c r="E1749">
        <v>3</v>
      </c>
      <c r="F1749">
        <v>20260208</v>
      </c>
      <c r="G1749">
        <v>20260303</v>
      </c>
      <c r="H1749">
        <v>5616.9494999999997</v>
      </c>
      <c r="I1749">
        <f t="shared" si="273"/>
        <v>24</v>
      </c>
      <c r="J1749">
        <f t="shared" si="274"/>
        <v>234.03956249999999</v>
      </c>
      <c r="K1749">
        <f t="shared" si="275"/>
        <v>0</v>
      </c>
      <c r="L1749">
        <f t="shared" si="276"/>
        <v>4914.8308124999994</v>
      </c>
      <c r="M1749">
        <f t="shared" si="277"/>
        <v>517.64967361320078</v>
      </c>
      <c r="N1749">
        <f t="shared" si="278"/>
        <v>5432.4804861131997</v>
      </c>
      <c r="O1749">
        <f t="shared" si="279"/>
        <v>0</v>
      </c>
      <c r="P1749">
        <f t="shared" si="280"/>
        <v>5081.7221608849441</v>
      </c>
      <c r="Q1749">
        <f t="shared" si="281"/>
        <v>535.22733911505554</v>
      </c>
      <c r="R1749">
        <f t="shared" si="282"/>
        <v>5616.9494999999997</v>
      </c>
    </row>
    <row r="1750" spans="1:18" x14ac:dyDescent="0.3">
      <c r="A1750" t="s">
        <v>0</v>
      </c>
      <c r="B1750" t="s">
        <v>0</v>
      </c>
      <c r="C1750">
        <v>0</v>
      </c>
      <c r="D1750">
        <v>23</v>
      </c>
      <c r="E1750">
        <v>4</v>
      </c>
      <c r="F1750">
        <v>20260206</v>
      </c>
      <c r="G1750">
        <v>20260304</v>
      </c>
      <c r="H1750">
        <v>9879.9089999999997</v>
      </c>
      <c r="I1750">
        <f t="shared" si="273"/>
        <v>27</v>
      </c>
      <c r="J1750">
        <f t="shared" si="274"/>
        <v>365.92255555555556</v>
      </c>
      <c r="K1750">
        <f t="shared" si="275"/>
        <v>0</v>
      </c>
      <c r="L1750">
        <f t="shared" si="276"/>
        <v>8416.2187777777781</v>
      </c>
      <c r="M1750">
        <f t="shared" si="277"/>
        <v>1079.1320317964999</v>
      </c>
      <c r="N1750">
        <f t="shared" si="278"/>
        <v>9495.3508095742782</v>
      </c>
      <c r="O1750">
        <f t="shared" si="279"/>
        <v>0</v>
      </c>
      <c r="P1750">
        <f t="shared" si="280"/>
        <v>8757.0725206585339</v>
      </c>
      <c r="Q1750">
        <f t="shared" si="281"/>
        <v>1122.8364793414664</v>
      </c>
      <c r="R1750">
        <f t="shared" si="282"/>
        <v>9879.9089999999997</v>
      </c>
    </row>
    <row r="1751" spans="1:18" x14ac:dyDescent="0.3">
      <c r="A1751" t="s">
        <v>33</v>
      </c>
      <c r="B1751" t="s">
        <v>34</v>
      </c>
      <c r="C1751">
        <v>0</v>
      </c>
      <c r="D1751">
        <v>21</v>
      </c>
      <c r="E1751">
        <v>10</v>
      </c>
      <c r="F1751">
        <v>20260208</v>
      </c>
      <c r="G1751">
        <v>20260310</v>
      </c>
      <c r="H1751">
        <v>60182.992700000003</v>
      </c>
      <c r="I1751">
        <f t="shared" si="273"/>
        <v>31</v>
      </c>
      <c r="J1751">
        <f t="shared" si="274"/>
        <v>1941.3868612903227</v>
      </c>
      <c r="K1751">
        <f t="shared" si="275"/>
        <v>0</v>
      </c>
      <c r="L1751">
        <f t="shared" si="276"/>
        <v>40769.124087096774</v>
      </c>
      <c r="M1751">
        <f t="shared" si="277"/>
        <v>14313.225000208986</v>
      </c>
      <c r="N1751">
        <f t="shared" si="278"/>
        <v>55082.34908730576</v>
      </c>
      <c r="O1751">
        <f t="shared" si="279"/>
        <v>0</v>
      </c>
      <c r="P1751">
        <f t="shared" si="280"/>
        <v>44544.358364785068</v>
      </c>
      <c r="Q1751">
        <f t="shared" si="281"/>
        <v>15638.634335214938</v>
      </c>
      <c r="R1751">
        <f t="shared" si="282"/>
        <v>60182.992700000003</v>
      </c>
    </row>
    <row r="1752" spans="1:18" x14ac:dyDescent="0.3">
      <c r="A1752" t="s">
        <v>35</v>
      </c>
      <c r="B1752" t="s">
        <v>36</v>
      </c>
      <c r="C1752">
        <v>0</v>
      </c>
      <c r="D1752">
        <v>19</v>
      </c>
      <c r="E1752">
        <v>2</v>
      </c>
      <c r="F1752">
        <v>20260210</v>
      </c>
      <c r="G1752">
        <v>20260302</v>
      </c>
      <c r="H1752">
        <v>15630.4051</v>
      </c>
      <c r="I1752">
        <f t="shared" si="273"/>
        <v>21</v>
      </c>
      <c r="J1752">
        <f t="shared" si="274"/>
        <v>744.3050047619048</v>
      </c>
      <c r="K1752">
        <f t="shared" si="275"/>
        <v>0</v>
      </c>
      <c r="L1752">
        <f t="shared" si="276"/>
        <v>14141.795090476191</v>
      </c>
      <c r="M1752">
        <f t="shared" si="277"/>
        <v>1097.50459471618</v>
      </c>
      <c r="N1752">
        <f t="shared" si="278"/>
        <v>15239.299685192371</v>
      </c>
      <c r="O1752">
        <f t="shared" si="279"/>
        <v>0</v>
      </c>
      <c r="P1752">
        <f t="shared" si="280"/>
        <v>14504.733857298885</v>
      </c>
      <c r="Q1752">
        <f t="shared" si="281"/>
        <v>1125.6712427011155</v>
      </c>
      <c r="R1752">
        <f t="shared" si="282"/>
        <v>15630.4051</v>
      </c>
    </row>
    <row r="1753" spans="1:18" x14ac:dyDescent="0.3">
      <c r="A1753" t="s">
        <v>35</v>
      </c>
      <c r="B1753" t="s">
        <v>34</v>
      </c>
      <c r="C1753">
        <v>0</v>
      </c>
      <c r="D1753">
        <v>2</v>
      </c>
      <c r="E1753">
        <v>0</v>
      </c>
      <c r="F1753">
        <v>20260203</v>
      </c>
      <c r="G1753">
        <v>20260204</v>
      </c>
      <c r="H1753">
        <v>750.65499999999997</v>
      </c>
      <c r="I1753">
        <f t="shared" si="273"/>
        <v>2</v>
      </c>
      <c r="J1753">
        <f t="shared" si="274"/>
        <v>375.32749999999999</v>
      </c>
      <c r="K1753">
        <f t="shared" si="275"/>
        <v>0</v>
      </c>
      <c r="L1753">
        <f t="shared" si="276"/>
        <v>750.65499999999997</v>
      </c>
      <c r="M1753">
        <f t="shared" si="277"/>
        <v>0</v>
      </c>
      <c r="N1753">
        <f t="shared" si="278"/>
        <v>750.65499999999997</v>
      </c>
      <c r="O1753">
        <f t="shared" si="279"/>
        <v>0</v>
      </c>
      <c r="P1753">
        <f t="shared" si="280"/>
        <v>750.65499999999997</v>
      </c>
      <c r="Q1753">
        <f t="shared" si="281"/>
        <v>0</v>
      </c>
      <c r="R1753">
        <f t="shared" si="282"/>
        <v>750.65499999999997</v>
      </c>
    </row>
    <row r="1754" spans="1:18" x14ac:dyDescent="0.3">
      <c r="A1754" t="s">
        <v>0</v>
      </c>
      <c r="B1754" t="s">
        <v>0</v>
      </c>
      <c r="C1754">
        <v>9</v>
      </c>
      <c r="D1754">
        <v>28</v>
      </c>
      <c r="E1754">
        <v>5</v>
      </c>
      <c r="F1754">
        <v>20260123</v>
      </c>
      <c r="G1754">
        <v>20260305</v>
      </c>
      <c r="H1754">
        <v>1434.0304000000001</v>
      </c>
      <c r="I1754">
        <f t="shared" si="273"/>
        <v>42</v>
      </c>
      <c r="J1754">
        <f t="shared" si="274"/>
        <v>34.143580952380958</v>
      </c>
      <c r="K1754">
        <f t="shared" si="275"/>
        <v>372.69769997855138</v>
      </c>
      <c r="L1754">
        <f t="shared" si="276"/>
        <v>956.02026666666688</v>
      </c>
      <c r="M1754">
        <f t="shared" si="277"/>
        <v>125.86485626040187</v>
      </c>
      <c r="N1754">
        <f t="shared" si="278"/>
        <v>1454.5828229056201</v>
      </c>
      <c r="O1754">
        <f t="shared" si="279"/>
        <v>367.43169475334867</v>
      </c>
      <c r="P1754">
        <f t="shared" si="280"/>
        <v>942.51224737930318</v>
      </c>
      <c r="Q1754">
        <f t="shared" si="281"/>
        <v>124.08645786734817</v>
      </c>
      <c r="R1754">
        <f t="shared" si="282"/>
        <v>1434.0304000000001</v>
      </c>
    </row>
    <row r="1755" spans="1:18" x14ac:dyDescent="0.3">
      <c r="A1755" t="s">
        <v>39</v>
      </c>
      <c r="B1755" t="s">
        <v>40</v>
      </c>
      <c r="C1755">
        <v>0</v>
      </c>
      <c r="D1755">
        <v>17</v>
      </c>
      <c r="E1755">
        <v>2</v>
      </c>
      <c r="F1755">
        <v>20260212</v>
      </c>
      <c r="G1755">
        <v>20260302</v>
      </c>
      <c r="H1755">
        <v>9799.8212999999996</v>
      </c>
      <c r="I1755">
        <f t="shared" si="273"/>
        <v>19</v>
      </c>
      <c r="J1755">
        <f t="shared" si="274"/>
        <v>515.78006842105265</v>
      </c>
      <c r="K1755">
        <f t="shared" si="275"/>
        <v>0</v>
      </c>
      <c r="L1755">
        <f t="shared" si="276"/>
        <v>8768.2611631578948</v>
      </c>
      <c r="M1755">
        <f t="shared" si="277"/>
        <v>760.53632762581128</v>
      </c>
      <c r="N1755">
        <f t="shared" si="278"/>
        <v>9528.7974907837051</v>
      </c>
      <c r="O1755">
        <f t="shared" si="279"/>
        <v>0</v>
      </c>
      <c r="P1755">
        <f t="shared" si="280"/>
        <v>9017.6533391319172</v>
      </c>
      <c r="Q1755">
        <f t="shared" si="281"/>
        <v>782.1679608680837</v>
      </c>
      <c r="R1755">
        <f t="shared" si="282"/>
        <v>9799.8213000000014</v>
      </c>
    </row>
    <row r="1756" spans="1:18" x14ac:dyDescent="0.3">
      <c r="A1756" t="s">
        <v>0</v>
      </c>
      <c r="B1756" t="s">
        <v>0</v>
      </c>
      <c r="C1756">
        <v>23</v>
      </c>
      <c r="D1756">
        <v>28</v>
      </c>
      <c r="E1756">
        <v>3</v>
      </c>
      <c r="F1756">
        <v>20260109</v>
      </c>
      <c r="G1756">
        <v>20260303</v>
      </c>
      <c r="H1756">
        <v>19415.5209</v>
      </c>
      <c r="I1756">
        <f t="shared" si="273"/>
        <v>54</v>
      </c>
      <c r="J1756">
        <f t="shared" si="274"/>
        <v>359.54668333333331</v>
      </c>
      <c r="K1756">
        <f t="shared" si="275"/>
        <v>10029.707286555536</v>
      </c>
      <c r="L1756">
        <f t="shared" si="276"/>
        <v>10067.307133333332</v>
      </c>
      <c r="M1756">
        <f t="shared" si="277"/>
        <v>795.2468432605657</v>
      </c>
      <c r="N1756">
        <f t="shared" si="278"/>
        <v>20892.261263149434</v>
      </c>
      <c r="O1756">
        <f t="shared" si="279"/>
        <v>9320.7714086209035</v>
      </c>
      <c r="P1756">
        <f t="shared" si="280"/>
        <v>9355.7135626441614</v>
      </c>
      <c r="Q1756">
        <f t="shared" si="281"/>
        <v>739.03592873493449</v>
      </c>
      <c r="R1756">
        <f t="shared" si="282"/>
        <v>19415.5209</v>
      </c>
    </row>
    <row r="1757" spans="1:18" x14ac:dyDescent="0.3">
      <c r="A1757" t="s">
        <v>33</v>
      </c>
      <c r="B1757" t="s">
        <v>34</v>
      </c>
      <c r="C1757">
        <v>0</v>
      </c>
      <c r="D1757">
        <v>19</v>
      </c>
      <c r="E1757">
        <v>10</v>
      </c>
      <c r="F1757">
        <v>20260210</v>
      </c>
      <c r="G1757">
        <v>20260310</v>
      </c>
      <c r="H1757">
        <v>18937.516899999999</v>
      </c>
      <c r="I1757">
        <f t="shared" si="273"/>
        <v>29</v>
      </c>
      <c r="J1757">
        <f t="shared" si="274"/>
        <v>653.01782413793103</v>
      </c>
      <c r="K1757">
        <f t="shared" si="275"/>
        <v>0</v>
      </c>
      <c r="L1757">
        <f t="shared" si="276"/>
        <v>12407.338658620689</v>
      </c>
      <c r="M1757">
        <f t="shared" si="277"/>
        <v>4814.4917596799123</v>
      </c>
      <c r="N1757">
        <f t="shared" si="278"/>
        <v>17221.8304183006</v>
      </c>
      <c r="O1757">
        <f t="shared" si="279"/>
        <v>0</v>
      </c>
      <c r="P1757">
        <f t="shared" si="280"/>
        <v>13643.392126424049</v>
      </c>
      <c r="Q1757">
        <f t="shared" si="281"/>
        <v>5294.1247735759498</v>
      </c>
      <c r="R1757">
        <f t="shared" si="282"/>
        <v>18937.516899999999</v>
      </c>
    </row>
    <row r="1758" spans="1:18" x14ac:dyDescent="0.3">
      <c r="A1758" t="s">
        <v>33</v>
      </c>
      <c r="B1758" t="s">
        <v>34</v>
      </c>
      <c r="C1758">
        <v>0</v>
      </c>
      <c r="D1758">
        <v>18</v>
      </c>
      <c r="E1758">
        <v>3</v>
      </c>
      <c r="F1758">
        <v>20260211</v>
      </c>
      <c r="G1758">
        <v>20260303</v>
      </c>
      <c r="H1758">
        <v>294873.94390000001</v>
      </c>
      <c r="I1758">
        <f t="shared" si="273"/>
        <v>21</v>
      </c>
      <c r="J1758">
        <f t="shared" si="274"/>
        <v>14041.616376190477</v>
      </c>
      <c r="K1758">
        <f t="shared" si="275"/>
        <v>0</v>
      </c>
      <c r="L1758">
        <f t="shared" si="276"/>
        <v>252749.09477142859</v>
      </c>
      <c r="M1758">
        <f t="shared" si="277"/>
        <v>31057.305254263483</v>
      </c>
      <c r="N1758">
        <f t="shared" si="278"/>
        <v>283806.40002569207</v>
      </c>
      <c r="O1758">
        <f t="shared" si="279"/>
        <v>0</v>
      </c>
      <c r="P1758">
        <f t="shared" si="280"/>
        <v>262605.50285567605</v>
      </c>
      <c r="Q1758">
        <f t="shared" si="281"/>
        <v>32268.441044323961</v>
      </c>
      <c r="R1758">
        <f t="shared" si="282"/>
        <v>294873.94390000001</v>
      </c>
    </row>
    <row r="1759" spans="1:18" x14ac:dyDescent="0.3">
      <c r="A1759" t="s">
        <v>35</v>
      </c>
      <c r="B1759" t="s">
        <v>34</v>
      </c>
      <c r="C1759">
        <v>0</v>
      </c>
      <c r="D1759">
        <v>19</v>
      </c>
      <c r="E1759">
        <v>4</v>
      </c>
      <c r="F1759">
        <v>20260210</v>
      </c>
      <c r="G1759">
        <v>20260304</v>
      </c>
      <c r="H1759">
        <v>144102.56049999999</v>
      </c>
      <c r="I1759">
        <f t="shared" si="273"/>
        <v>23</v>
      </c>
      <c r="J1759">
        <f t="shared" si="274"/>
        <v>6265.3287173913041</v>
      </c>
      <c r="K1759">
        <f t="shared" si="275"/>
        <v>0</v>
      </c>
      <c r="L1759">
        <f t="shared" si="276"/>
        <v>119041.24563043477</v>
      </c>
      <c r="M1759">
        <f t="shared" si="277"/>
        <v>18476.906673343728</v>
      </c>
      <c r="N1759">
        <f t="shared" si="278"/>
        <v>137518.15230377851</v>
      </c>
      <c r="O1759">
        <f t="shared" si="279"/>
        <v>0</v>
      </c>
      <c r="P1759">
        <f t="shared" si="280"/>
        <v>124740.97428651789</v>
      </c>
      <c r="Q1759">
        <f t="shared" si="281"/>
        <v>19361.586213482089</v>
      </c>
      <c r="R1759">
        <f t="shared" si="282"/>
        <v>144102.56049999996</v>
      </c>
    </row>
    <row r="1760" spans="1:18" x14ac:dyDescent="0.3">
      <c r="A1760" t="s">
        <v>0</v>
      </c>
      <c r="B1760" t="s">
        <v>0</v>
      </c>
      <c r="C1760">
        <v>0</v>
      </c>
      <c r="D1760">
        <v>23</v>
      </c>
      <c r="E1760">
        <v>1</v>
      </c>
      <c r="F1760">
        <v>20260206</v>
      </c>
      <c r="G1760">
        <v>20260301</v>
      </c>
      <c r="H1760">
        <v>1941.0681999999999</v>
      </c>
      <c r="I1760">
        <f t="shared" si="273"/>
        <v>24</v>
      </c>
      <c r="J1760">
        <f t="shared" si="274"/>
        <v>80.877841666666669</v>
      </c>
      <c r="K1760">
        <f t="shared" si="275"/>
        <v>0</v>
      </c>
      <c r="L1760">
        <f t="shared" si="276"/>
        <v>1860.1903583333333</v>
      </c>
      <c r="M1760">
        <f t="shared" si="277"/>
        <v>59.628648384736429</v>
      </c>
      <c r="N1760">
        <f t="shared" si="278"/>
        <v>1919.8190067180697</v>
      </c>
      <c r="O1760">
        <f t="shared" si="279"/>
        <v>0</v>
      </c>
      <c r="P1760">
        <f t="shared" si="280"/>
        <v>1880.7795619650758</v>
      </c>
      <c r="Q1760">
        <f t="shared" si="281"/>
        <v>60.288638034924112</v>
      </c>
      <c r="R1760">
        <f t="shared" si="282"/>
        <v>1941.0681999999999</v>
      </c>
    </row>
    <row r="1761" spans="1:18" x14ac:dyDescent="0.3">
      <c r="A1761" t="s">
        <v>0</v>
      </c>
      <c r="B1761" t="s">
        <v>0</v>
      </c>
      <c r="C1761">
        <v>18</v>
      </c>
      <c r="D1761">
        <v>28</v>
      </c>
      <c r="E1761">
        <v>2</v>
      </c>
      <c r="F1761">
        <v>20260114</v>
      </c>
      <c r="G1761">
        <v>20260302</v>
      </c>
      <c r="H1761">
        <v>968.85199999999998</v>
      </c>
      <c r="I1761">
        <f t="shared" si="273"/>
        <v>48</v>
      </c>
      <c r="J1761">
        <f t="shared" si="274"/>
        <v>20.184416666666667</v>
      </c>
      <c r="K1761">
        <f t="shared" si="275"/>
        <v>440.65006992483143</v>
      </c>
      <c r="L1761">
        <f t="shared" si="276"/>
        <v>565.1636666666667</v>
      </c>
      <c r="M1761">
        <f t="shared" si="277"/>
        <v>29.762650918112335</v>
      </c>
      <c r="N1761">
        <f t="shared" si="278"/>
        <v>1035.5763875096104</v>
      </c>
      <c r="O1761">
        <f t="shared" si="279"/>
        <v>412.2580494264609</v>
      </c>
      <c r="P1761">
        <f t="shared" si="280"/>
        <v>528.74897050725951</v>
      </c>
      <c r="Q1761">
        <f t="shared" si="281"/>
        <v>27.844980066279629</v>
      </c>
      <c r="R1761">
        <f t="shared" si="282"/>
        <v>968.85199999999998</v>
      </c>
    </row>
    <row r="1762" spans="1:18" x14ac:dyDescent="0.3">
      <c r="A1762" t="s">
        <v>0</v>
      </c>
      <c r="B1762" t="s">
        <v>0</v>
      </c>
      <c r="C1762">
        <v>18</v>
      </c>
      <c r="D1762">
        <v>28</v>
      </c>
      <c r="E1762">
        <v>1</v>
      </c>
      <c r="F1762">
        <v>20260114</v>
      </c>
      <c r="G1762">
        <v>20260301</v>
      </c>
      <c r="H1762">
        <v>2527.1437000000001</v>
      </c>
      <c r="I1762">
        <f t="shared" si="273"/>
        <v>47</v>
      </c>
      <c r="J1762">
        <f t="shared" si="274"/>
        <v>53.769014893617026</v>
      </c>
      <c r="K1762">
        <f t="shared" si="275"/>
        <v>1173.8422052983933</v>
      </c>
      <c r="L1762">
        <f t="shared" si="276"/>
        <v>1505.5324170212766</v>
      </c>
      <c r="M1762">
        <f t="shared" si="277"/>
        <v>39.642176608757744</v>
      </c>
      <c r="N1762">
        <f t="shared" si="278"/>
        <v>2719.0167989284278</v>
      </c>
      <c r="O1762">
        <f t="shared" si="279"/>
        <v>1091.0075785787842</v>
      </c>
      <c r="P1762">
        <f t="shared" si="280"/>
        <v>1399.2913777952876</v>
      </c>
      <c r="Q1762">
        <f t="shared" si="281"/>
        <v>36.844743625928054</v>
      </c>
      <c r="R1762">
        <f t="shared" si="282"/>
        <v>2527.1437000000001</v>
      </c>
    </row>
    <row r="1763" spans="1:18" x14ac:dyDescent="0.3">
      <c r="A1763" t="s">
        <v>0</v>
      </c>
      <c r="B1763" t="s">
        <v>0</v>
      </c>
      <c r="C1763">
        <v>16</v>
      </c>
      <c r="D1763">
        <v>28</v>
      </c>
      <c r="E1763">
        <v>8</v>
      </c>
      <c r="F1763">
        <v>20260116</v>
      </c>
      <c r="G1763">
        <v>20260308</v>
      </c>
      <c r="H1763">
        <v>168.64230000000001</v>
      </c>
      <c r="I1763">
        <f t="shared" si="273"/>
        <v>52</v>
      </c>
      <c r="J1763">
        <f t="shared" si="274"/>
        <v>3.243121153846154</v>
      </c>
      <c r="K1763">
        <f t="shared" si="275"/>
        <v>62.934428268981222</v>
      </c>
      <c r="L1763">
        <f t="shared" si="276"/>
        <v>90.807392307692311</v>
      </c>
      <c r="M1763">
        <f t="shared" si="277"/>
        <v>19.128396798599997</v>
      </c>
      <c r="N1763">
        <f t="shared" si="278"/>
        <v>172.87021737527354</v>
      </c>
      <c r="O1763">
        <f t="shared" si="279"/>
        <v>61.395229864413295</v>
      </c>
      <c r="P1763">
        <f t="shared" si="280"/>
        <v>88.586499908930918</v>
      </c>
      <c r="Q1763">
        <f t="shared" si="281"/>
        <v>18.660570226655768</v>
      </c>
      <c r="R1763">
        <f t="shared" si="282"/>
        <v>168.64230000000001</v>
      </c>
    </row>
    <row r="1764" spans="1:18" x14ac:dyDescent="0.3">
      <c r="A1764" t="s">
        <v>33</v>
      </c>
      <c r="B1764" t="s">
        <v>34</v>
      </c>
      <c r="C1764">
        <v>0</v>
      </c>
      <c r="D1764">
        <v>17</v>
      </c>
      <c r="E1764">
        <v>3</v>
      </c>
      <c r="F1764">
        <v>20260212</v>
      </c>
      <c r="G1764">
        <v>20260303</v>
      </c>
      <c r="H1764">
        <v>255953.47440000001</v>
      </c>
      <c r="I1764">
        <f t="shared" si="273"/>
        <v>20</v>
      </c>
      <c r="J1764">
        <f t="shared" si="274"/>
        <v>12797.673720000001</v>
      </c>
      <c r="K1764">
        <f t="shared" si="275"/>
        <v>0</v>
      </c>
      <c r="L1764">
        <f t="shared" si="276"/>
        <v>217560.45324</v>
      </c>
      <c r="M1764">
        <f t="shared" si="277"/>
        <v>28305.947735508344</v>
      </c>
      <c r="N1764">
        <f t="shared" si="278"/>
        <v>245866.40097550835</v>
      </c>
      <c r="O1764">
        <f t="shared" si="279"/>
        <v>0</v>
      </c>
      <c r="P1764">
        <f t="shared" si="280"/>
        <v>226486.2286098366</v>
      </c>
      <c r="Q1764">
        <f t="shared" si="281"/>
        <v>29467.24579016339</v>
      </c>
      <c r="R1764">
        <f t="shared" si="282"/>
        <v>255953.47440000001</v>
      </c>
    </row>
    <row r="1765" spans="1:18" x14ac:dyDescent="0.3">
      <c r="A1765" t="s">
        <v>0</v>
      </c>
      <c r="B1765" t="s">
        <v>0</v>
      </c>
      <c r="C1765">
        <v>15</v>
      </c>
      <c r="D1765">
        <v>28</v>
      </c>
      <c r="E1765">
        <v>3</v>
      </c>
      <c r="F1765">
        <v>20260117</v>
      </c>
      <c r="G1765">
        <v>20260303</v>
      </c>
      <c r="H1765">
        <v>800.67520000000002</v>
      </c>
      <c r="I1765">
        <f t="shared" si="273"/>
        <v>46</v>
      </c>
      <c r="J1765">
        <f t="shared" si="274"/>
        <v>17.405982608695652</v>
      </c>
      <c r="K1765">
        <f t="shared" si="275"/>
        <v>316.66126317052095</v>
      </c>
      <c r="L1765">
        <f t="shared" si="276"/>
        <v>487.36751304347825</v>
      </c>
      <c r="M1765">
        <f t="shared" si="277"/>
        <v>38.498624420853439</v>
      </c>
      <c r="N1765">
        <f t="shared" si="278"/>
        <v>842.5274006348526</v>
      </c>
      <c r="O1765">
        <f t="shared" si="279"/>
        <v>300.93124571410084</v>
      </c>
      <c r="P1765">
        <f t="shared" si="280"/>
        <v>463.15773313194643</v>
      </c>
      <c r="Q1765">
        <f t="shared" si="281"/>
        <v>36.586221153952806</v>
      </c>
      <c r="R1765">
        <f t="shared" si="282"/>
        <v>800.67520000000002</v>
      </c>
    </row>
    <row r="1766" spans="1:18" x14ac:dyDescent="0.3">
      <c r="A1766" t="s">
        <v>37</v>
      </c>
      <c r="B1766" t="s">
        <v>38</v>
      </c>
      <c r="C1766">
        <v>0</v>
      </c>
      <c r="D1766">
        <v>20</v>
      </c>
      <c r="E1766">
        <v>6</v>
      </c>
      <c r="F1766">
        <v>20260209</v>
      </c>
      <c r="G1766">
        <v>20260306</v>
      </c>
      <c r="H1766">
        <v>38121.530700000003</v>
      </c>
      <c r="I1766">
        <f t="shared" si="273"/>
        <v>26</v>
      </c>
      <c r="J1766">
        <f t="shared" si="274"/>
        <v>1466.2127192307694</v>
      </c>
      <c r="K1766">
        <f t="shared" si="275"/>
        <v>0</v>
      </c>
      <c r="L1766">
        <f t="shared" si="276"/>
        <v>29324.254384615386</v>
      </c>
      <c r="M1766">
        <f t="shared" si="277"/>
        <v>6485.95072943987</v>
      </c>
      <c r="N1766">
        <f t="shared" si="278"/>
        <v>35810.205114055258</v>
      </c>
      <c r="O1766">
        <f t="shared" si="279"/>
        <v>0</v>
      </c>
      <c r="P1766">
        <f t="shared" si="280"/>
        <v>31216.952268697361</v>
      </c>
      <c r="Q1766">
        <f t="shared" si="281"/>
        <v>6904.5784313026397</v>
      </c>
      <c r="R1766">
        <f t="shared" si="282"/>
        <v>38121.530700000003</v>
      </c>
    </row>
    <row r="1767" spans="1:18" x14ac:dyDescent="0.3">
      <c r="A1767" t="s">
        <v>37</v>
      </c>
      <c r="B1767" t="s">
        <v>38</v>
      </c>
      <c r="C1767">
        <v>0</v>
      </c>
      <c r="D1767">
        <v>19</v>
      </c>
      <c r="E1767">
        <v>6</v>
      </c>
      <c r="F1767">
        <v>20260210</v>
      </c>
      <c r="G1767">
        <v>20260306</v>
      </c>
      <c r="H1767">
        <v>86096.457500000004</v>
      </c>
      <c r="I1767">
        <f t="shared" si="273"/>
        <v>25</v>
      </c>
      <c r="J1767">
        <f t="shared" si="274"/>
        <v>3443.8583000000003</v>
      </c>
      <c r="K1767">
        <f t="shared" si="275"/>
        <v>0</v>
      </c>
      <c r="L1767">
        <f t="shared" si="276"/>
        <v>65433.307700000005</v>
      </c>
      <c r="M1767">
        <f t="shared" si="277"/>
        <v>15234.280101383398</v>
      </c>
      <c r="N1767">
        <f t="shared" si="278"/>
        <v>80667.587801383401</v>
      </c>
      <c r="O1767">
        <f t="shared" si="279"/>
        <v>0</v>
      </c>
      <c r="P1767">
        <f t="shared" si="280"/>
        <v>69836.921482618825</v>
      </c>
      <c r="Q1767">
        <f t="shared" si="281"/>
        <v>16259.536017381171</v>
      </c>
      <c r="R1767">
        <f t="shared" si="282"/>
        <v>86096.45749999999</v>
      </c>
    </row>
    <row r="1768" spans="1:18" x14ac:dyDescent="0.3">
      <c r="A1768" t="s">
        <v>0</v>
      </c>
      <c r="B1768" t="s">
        <v>0</v>
      </c>
      <c r="C1768">
        <v>12</v>
      </c>
      <c r="D1768">
        <v>28</v>
      </c>
      <c r="E1768">
        <v>1</v>
      </c>
      <c r="F1768">
        <v>20260120</v>
      </c>
      <c r="G1768">
        <v>20260301</v>
      </c>
      <c r="H1768">
        <v>1137.8282999999999</v>
      </c>
      <c r="I1768">
        <f t="shared" si="273"/>
        <v>41</v>
      </c>
      <c r="J1768">
        <f t="shared" si="274"/>
        <v>27.751909756097557</v>
      </c>
      <c r="K1768">
        <f t="shared" si="275"/>
        <v>403.9050249019499</v>
      </c>
      <c r="L1768">
        <f t="shared" si="276"/>
        <v>777.05347317073165</v>
      </c>
      <c r="M1768">
        <f t="shared" si="277"/>
        <v>20.460596311057316</v>
      </c>
      <c r="N1768">
        <f t="shared" si="278"/>
        <v>1201.4190943837389</v>
      </c>
      <c r="O1768">
        <f t="shared" si="279"/>
        <v>382.52643893709666</v>
      </c>
      <c r="P1768">
        <f t="shared" si="280"/>
        <v>735.92423869413415</v>
      </c>
      <c r="Q1768">
        <f t="shared" si="281"/>
        <v>19.377622368769067</v>
      </c>
      <c r="R1768">
        <f t="shared" si="282"/>
        <v>1137.8282999999999</v>
      </c>
    </row>
    <row r="1769" spans="1:18" x14ac:dyDescent="0.3">
      <c r="A1769" t="s">
        <v>0</v>
      </c>
      <c r="B1769" t="s">
        <v>0</v>
      </c>
      <c r="C1769">
        <v>31</v>
      </c>
      <c r="D1769">
        <v>28</v>
      </c>
      <c r="E1769">
        <v>2</v>
      </c>
      <c r="F1769">
        <v>20251229</v>
      </c>
      <c r="G1769">
        <v>20260302</v>
      </c>
      <c r="H1769">
        <v>967.76110000000006</v>
      </c>
      <c r="I1769">
        <f t="shared" si="273"/>
        <v>61</v>
      </c>
      <c r="J1769">
        <f t="shared" si="274"/>
        <v>15.864936065573771</v>
      </c>
      <c r="K1769">
        <f t="shared" si="275"/>
        <v>596.49273101523568</v>
      </c>
      <c r="L1769">
        <f t="shared" si="276"/>
        <v>444.21820983606557</v>
      </c>
      <c r="M1769">
        <f t="shared" si="277"/>
        <v>23.393420863017724</v>
      </c>
      <c r="N1769">
        <f t="shared" si="278"/>
        <v>1064.1043617143191</v>
      </c>
      <c r="O1769">
        <f t="shared" si="279"/>
        <v>542.48669799578045</v>
      </c>
      <c r="P1769">
        <f t="shared" si="280"/>
        <v>403.99900503969224</v>
      </c>
      <c r="Q1769">
        <f t="shared" si="281"/>
        <v>21.275396964527204</v>
      </c>
      <c r="R1769">
        <f t="shared" si="282"/>
        <v>967.76109999999983</v>
      </c>
    </row>
    <row r="1770" spans="1:18" x14ac:dyDescent="0.3">
      <c r="A1770" t="s">
        <v>0</v>
      </c>
      <c r="B1770" t="s">
        <v>0</v>
      </c>
      <c r="C1770">
        <v>31</v>
      </c>
      <c r="D1770">
        <v>28</v>
      </c>
      <c r="E1770">
        <v>7</v>
      </c>
      <c r="F1770">
        <v>20251229</v>
      </c>
      <c r="G1770">
        <v>20260307</v>
      </c>
      <c r="H1770">
        <v>126.2949</v>
      </c>
      <c r="I1770">
        <f t="shared" si="273"/>
        <v>66</v>
      </c>
      <c r="J1770">
        <f t="shared" si="274"/>
        <v>1.9135590909090909</v>
      </c>
      <c r="K1770">
        <f t="shared" si="275"/>
        <v>71.946340242255147</v>
      </c>
      <c r="L1770">
        <f t="shared" si="276"/>
        <v>53.579654545454545</v>
      </c>
      <c r="M1770">
        <f t="shared" si="277"/>
        <v>9.8756418186642403</v>
      </c>
      <c r="N1770">
        <f t="shared" si="278"/>
        <v>135.40163660637393</v>
      </c>
      <c r="O1770">
        <f t="shared" si="279"/>
        <v>67.107429969083924</v>
      </c>
      <c r="P1770">
        <f t="shared" si="280"/>
        <v>49.97603634972743</v>
      </c>
      <c r="Q1770">
        <f t="shared" si="281"/>
        <v>9.2114336811886464</v>
      </c>
      <c r="R1770">
        <f t="shared" si="282"/>
        <v>126.29490000000001</v>
      </c>
    </row>
    <row r="1771" spans="1:18" x14ac:dyDescent="0.3">
      <c r="A1771" t="s">
        <v>33</v>
      </c>
      <c r="B1771" t="s">
        <v>34</v>
      </c>
      <c r="C1771">
        <v>0</v>
      </c>
      <c r="D1771">
        <v>8</v>
      </c>
      <c r="E1771">
        <v>1</v>
      </c>
      <c r="F1771">
        <v>20260221</v>
      </c>
      <c r="G1771">
        <v>20260301</v>
      </c>
      <c r="H1771">
        <v>387950.51929999999</v>
      </c>
      <c r="I1771">
        <f t="shared" si="273"/>
        <v>9</v>
      </c>
      <c r="J1771">
        <f t="shared" si="274"/>
        <v>43105.613255555552</v>
      </c>
      <c r="K1771">
        <f t="shared" si="275"/>
        <v>0</v>
      </c>
      <c r="L1771">
        <f t="shared" si="276"/>
        <v>344844.90604444442</v>
      </c>
      <c r="M1771">
        <f t="shared" si="277"/>
        <v>31780.391306897374</v>
      </c>
      <c r="N1771">
        <f t="shared" si="278"/>
        <v>376625.29735134181</v>
      </c>
      <c r="O1771">
        <f t="shared" si="279"/>
        <v>0</v>
      </c>
      <c r="P1771">
        <f t="shared" si="280"/>
        <v>355214.48325097561</v>
      </c>
      <c r="Q1771">
        <f t="shared" si="281"/>
        <v>32736.036049024351</v>
      </c>
      <c r="R1771">
        <f t="shared" si="282"/>
        <v>387950.51929999999</v>
      </c>
    </row>
    <row r="1772" spans="1:18" x14ac:dyDescent="0.3">
      <c r="A1772" t="s">
        <v>0</v>
      </c>
      <c r="B1772" t="s">
        <v>0</v>
      </c>
      <c r="C1772">
        <v>11</v>
      </c>
      <c r="D1772">
        <v>28</v>
      </c>
      <c r="E1772">
        <v>1</v>
      </c>
      <c r="F1772">
        <v>20260121</v>
      </c>
      <c r="G1772">
        <v>20260301</v>
      </c>
      <c r="H1772">
        <v>505.7253</v>
      </c>
      <c r="I1772">
        <f t="shared" si="273"/>
        <v>40</v>
      </c>
      <c r="J1772">
        <f t="shared" si="274"/>
        <v>12.6431325</v>
      </c>
      <c r="K1772">
        <f t="shared" si="275"/>
        <v>168.67569569520214</v>
      </c>
      <c r="L1772">
        <f t="shared" si="276"/>
        <v>354.00770999999997</v>
      </c>
      <c r="M1772">
        <f t="shared" si="277"/>
        <v>9.3213776083597715</v>
      </c>
      <c r="N1772">
        <f t="shared" si="278"/>
        <v>532.00478330356179</v>
      </c>
      <c r="O1772">
        <f t="shared" si="279"/>
        <v>160.34360871430476</v>
      </c>
      <c r="P1772">
        <f t="shared" si="280"/>
        <v>336.52076252086658</v>
      </c>
      <c r="Q1772">
        <f t="shared" si="281"/>
        <v>8.8609287648287722</v>
      </c>
      <c r="R1772">
        <f t="shared" si="282"/>
        <v>505.72530000000012</v>
      </c>
    </row>
    <row r="1773" spans="1:18" x14ac:dyDescent="0.3">
      <c r="A1773" t="s">
        <v>0</v>
      </c>
      <c r="B1773" t="s">
        <v>0</v>
      </c>
      <c r="C1773">
        <v>11</v>
      </c>
      <c r="D1773">
        <v>28</v>
      </c>
      <c r="E1773">
        <v>2</v>
      </c>
      <c r="F1773">
        <v>20260121</v>
      </c>
      <c r="G1773">
        <v>20260302</v>
      </c>
      <c r="H1773">
        <v>379.34730000000002</v>
      </c>
      <c r="I1773">
        <f t="shared" si="273"/>
        <v>41</v>
      </c>
      <c r="J1773">
        <f t="shared" si="274"/>
        <v>9.2523731707317083</v>
      </c>
      <c r="K1773">
        <f t="shared" si="275"/>
        <v>123.43859256436599</v>
      </c>
      <c r="L1773">
        <f t="shared" si="276"/>
        <v>259.0664487804878</v>
      </c>
      <c r="M1773">
        <f t="shared" si="277"/>
        <v>13.642958198507728</v>
      </c>
      <c r="N1773">
        <f t="shared" si="278"/>
        <v>396.14799954336149</v>
      </c>
      <c r="O1773">
        <f t="shared" si="279"/>
        <v>118.20354225963177</v>
      </c>
      <c r="P1773">
        <f t="shared" si="280"/>
        <v>248.07939956468027</v>
      </c>
      <c r="Q1773">
        <f t="shared" si="281"/>
        <v>13.064358175688024</v>
      </c>
      <c r="R1773">
        <f t="shared" si="282"/>
        <v>379.34730000000008</v>
      </c>
    </row>
    <row r="1774" spans="1:18" x14ac:dyDescent="0.3">
      <c r="A1774" t="s">
        <v>33</v>
      </c>
      <c r="B1774" t="s">
        <v>34</v>
      </c>
      <c r="C1774">
        <v>6</v>
      </c>
      <c r="D1774">
        <v>28</v>
      </c>
      <c r="E1774">
        <v>7</v>
      </c>
      <c r="F1774">
        <v>20260126</v>
      </c>
      <c r="G1774">
        <v>20260307</v>
      </c>
      <c r="H1774">
        <v>74855.952499999999</v>
      </c>
      <c r="I1774">
        <f t="shared" si="273"/>
        <v>41</v>
      </c>
      <c r="J1774">
        <f t="shared" si="274"/>
        <v>1825.7549390243903</v>
      </c>
      <c r="K1774">
        <f t="shared" si="275"/>
        <v>13286.141396980407</v>
      </c>
      <c r="L1774">
        <f t="shared" si="276"/>
        <v>51121.138292682925</v>
      </c>
      <c r="M1774">
        <f t="shared" si="277"/>
        <v>9422.4954495113834</v>
      </c>
      <c r="N1774">
        <f t="shared" si="278"/>
        <v>73829.775139174715</v>
      </c>
      <c r="O1774">
        <f t="shared" si="279"/>
        <v>13470.808592412113</v>
      </c>
      <c r="P1774">
        <f t="shared" si="280"/>
        <v>51831.682983855018</v>
      </c>
      <c r="Q1774">
        <f t="shared" si="281"/>
        <v>9553.4609237328714</v>
      </c>
      <c r="R1774">
        <f t="shared" si="282"/>
        <v>74855.952499999999</v>
      </c>
    </row>
    <row r="1775" spans="1:18" x14ac:dyDescent="0.3">
      <c r="A1775" t="s">
        <v>0</v>
      </c>
      <c r="B1775" t="s">
        <v>0</v>
      </c>
      <c r="C1775">
        <v>8</v>
      </c>
      <c r="D1775">
        <v>28</v>
      </c>
      <c r="E1775">
        <v>5</v>
      </c>
      <c r="F1775">
        <v>20260124</v>
      </c>
      <c r="G1775">
        <v>20260305</v>
      </c>
      <c r="H1775">
        <v>337.45839999999998</v>
      </c>
      <c r="I1775">
        <f t="shared" si="273"/>
        <v>41</v>
      </c>
      <c r="J1775">
        <f t="shared" si="274"/>
        <v>8.2306926829268292</v>
      </c>
      <c r="K1775">
        <f t="shared" si="275"/>
        <v>79.860405098245607</v>
      </c>
      <c r="L1775">
        <f t="shared" si="276"/>
        <v>230.45939512195122</v>
      </c>
      <c r="M1775">
        <f t="shared" si="277"/>
        <v>30.341133605902161</v>
      </c>
      <c r="N1775">
        <f t="shared" si="278"/>
        <v>340.66093382609898</v>
      </c>
      <c r="O1775">
        <f t="shared" si="279"/>
        <v>79.109642027703273</v>
      </c>
      <c r="P1775">
        <f t="shared" si="280"/>
        <v>228.29285961659994</v>
      </c>
      <c r="Q1775">
        <f t="shared" si="281"/>
        <v>30.055898355696765</v>
      </c>
      <c r="R1775">
        <f t="shared" si="282"/>
        <v>337.45839999999998</v>
      </c>
    </row>
    <row r="1776" spans="1:18" x14ac:dyDescent="0.3">
      <c r="A1776" t="s">
        <v>41</v>
      </c>
      <c r="B1776" t="s">
        <v>42</v>
      </c>
      <c r="C1776">
        <v>0</v>
      </c>
      <c r="D1776">
        <v>25</v>
      </c>
      <c r="E1776">
        <v>7</v>
      </c>
      <c r="F1776">
        <v>20260204</v>
      </c>
      <c r="G1776">
        <v>20260307</v>
      </c>
      <c r="H1776">
        <v>18837.107899999999</v>
      </c>
      <c r="I1776">
        <f t="shared" si="273"/>
        <v>32</v>
      </c>
      <c r="J1776">
        <f t="shared" si="274"/>
        <v>588.65962187499997</v>
      </c>
      <c r="K1776">
        <f t="shared" si="275"/>
        <v>0</v>
      </c>
      <c r="L1776">
        <f t="shared" si="276"/>
        <v>14716.490546874998</v>
      </c>
      <c r="M1776">
        <f t="shared" si="277"/>
        <v>3037.9995090645521</v>
      </c>
      <c r="N1776">
        <f t="shared" si="278"/>
        <v>17754.49005593955</v>
      </c>
      <c r="O1776">
        <f t="shared" si="279"/>
        <v>0</v>
      </c>
      <c r="P1776">
        <f t="shared" si="280"/>
        <v>15613.85990064384</v>
      </c>
      <c r="Q1776">
        <f t="shared" si="281"/>
        <v>3223.2479993561601</v>
      </c>
      <c r="R1776">
        <f t="shared" si="282"/>
        <v>18837.107899999999</v>
      </c>
    </row>
    <row r="1777" spans="1:18" x14ac:dyDescent="0.3">
      <c r="A1777" t="s">
        <v>43</v>
      </c>
      <c r="B1777" t="s">
        <v>44</v>
      </c>
      <c r="C1777">
        <v>0</v>
      </c>
      <c r="D1777">
        <v>23</v>
      </c>
      <c r="E1777">
        <v>7</v>
      </c>
      <c r="F1777">
        <v>20260206</v>
      </c>
      <c r="G1777">
        <v>20260307</v>
      </c>
      <c r="H1777">
        <v>138414.78599999999</v>
      </c>
      <c r="I1777">
        <f t="shared" si="273"/>
        <v>30</v>
      </c>
      <c r="J1777">
        <f t="shared" si="274"/>
        <v>4613.8261999999995</v>
      </c>
      <c r="K1777">
        <f t="shared" si="275"/>
        <v>0</v>
      </c>
      <c r="L1777">
        <f t="shared" si="276"/>
        <v>106118.00259999999</v>
      </c>
      <c r="M1777">
        <f t="shared" si="277"/>
        <v>23811.386427122041</v>
      </c>
      <c r="N1777">
        <f t="shared" si="278"/>
        <v>129929.38902712203</v>
      </c>
      <c r="O1777">
        <f t="shared" si="279"/>
        <v>0</v>
      </c>
      <c r="P1777">
        <f t="shared" si="280"/>
        <v>113048.33133295455</v>
      </c>
      <c r="Q1777">
        <f t="shared" si="281"/>
        <v>25366.454667045437</v>
      </c>
      <c r="R1777">
        <f t="shared" si="282"/>
        <v>138414.78599999999</v>
      </c>
    </row>
    <row r="1778" spans="1:18" x14ac:dyDescent="0.3">
      <c r="A1778" t="s">
        <v>35</v>
      </c>
      <c r="B1778" t="s">
        <v>34</v>
      </c>
      <c r="C1778">
        <v>0</v>
      </c>
      <c r="D1778">
        <v>19</v>
      </c>
      <c r="E1778">
        <v>10</v>
      </c>
      <c r="F1778">
        <v>20260210</v>
      </c>
      <c r="G1778">
        <v>20260310</v>
      </c>
      <c r="H1778">
        <v>5824.6864999999998</v>
      </c>
      <c r="I1778">
        <f t="shared" si="273"/>
        <v>29</v>
      </c>
      <c r="J1778">
        <f t="shared" si="274"/>
        <v>200.85125862068963</v>
      </c>
      <c r="K1778">
        <f t="shared" si="275"/>
        <v>0</v>
      </c>
      <c r="L1778">
        <f t="shared" si="276"/>
        <v>3816.1739137931031</v>
      </c>
      <c r="M1778">
        <f t="shared" si="277"/>
        <v>1480.8121521448691</v>
      </c>
      <c r="N1778">
        <f t="shared" si="278"/>
        <v>5296.9860659379719</v>
      </c>
      <c r="O1778">
        <f t="shared" si="279"/>
        <v>0</v>
      </c>
      <c r="P1778">
        <f t="shared" si="280"/>
        <v>4196.3517367468839</v>
      </c>
      <c r="Q1778">
        <f t="shared" si="281"/>
        <v>1628.3347632531165</v>
      </c>
      <c r="R1778">
        <f t="shared" si="282"/>
        <v>5824.6865000000007</v>
      </c>
    </row>
    <row r="1779" spans="1:18" x14ac:dyDescent="0.3">
      <c r="A1779" t="s">
        <v>41</v>
      </c>
      <c r="B1779" t="s">
        <v>42</v>
      </c>
      <c r="C1779">
        <v>0</v>
      </c>
      <c r="D1779">
        <v>19</v>
      </c>
      <c r="E1779">
        <v>6</v>
      </c>
      <c r="F1779">
        <v>20260210</v>
      </c>
      <c r="G1779">
        <v>20260306</v>
      </c>
      <c r="H1779">
        <v>341553.98800000001</v>
      </c>
      <c r="I1779">
        <f t="shared" si="273"/>
        <v>25</v>
      </c>
      <c r="J1779">
        <f t="shared" si="274"/>
        <v>13662.159520000001</v>
      </c>
      <c r="K1779">
        <f t="shared" si="275"/>
        <v>0</v>
      </c>
      <c r="L1779">
        <f t="shared" si="276"/>
        <v>259581.03088000003</v>
      </c>
      <c r="M1779">
        <f t="shared" si="277"/>
        <v>60436.042016438871</v>
      </c>
      <c r="N1779">
        <f t="shared" si="278"/>
        <v>320017.07289643888</v>
      </c>
      <c r="O1779">
        <f t="shared" si="279"/>
        <v>0</v>
      </c>
      <c r="P1779">
        <f t="shared" si="280"/>
        <v>277050.644528915</v>
      </c>
      <c r="Q1779">
        <f t="shared" si="281"/>
        <v>64503.343471085049</v>
      </c>
      <c r="R1779">
        <f t="shared" si="282"/>
        <v>341553.98800000007</v>
      </c>
    </row>
    <row r="1780" spans="1:18" x14ac:dyDescent="0.3">
      <c r="A1780" t="s">
        <v>37</v>
      </c>
      <c r="B1780" t="s">
        <v>38</v>
      </c>
      <c r="C1780">
        <v>0</v>
      </c>
      <c r="D1780">
        <v>19</v>
      </c>
      <c r="E1780">
        <v>8</v>
      </c>
      <c r="F1780">
        <v>20260210</v>
      </c>
      <c r="G1780">
        <v>20260308</v>
      </c>
      <c r="H1780">
        <v>84.544499999999999</v>
      </c>
      <c r="I1780">
        <f t="shared" si="273"/>
        <v>27</v>
      </c>
      <c r="J1780">
        <f t="shared" si="274"/>
        <v>3.1312777777777776</v>
      </c>
      <c r="K1780">
        <f t="shared" si="275"/>
        <v>0</v>
      </c>
      <c r="L1780">
        <f t="shared" si="276"/>
        <v>59.494277777777775</v>
      </c>
      <c r="M1780">
        <f t="shared" si="277"/>
        <v>18.468728418899239</v>
      </c>
      <c r="N1780">
        <f t="shared" si="278"/>
        <v>77.963006196677014</v>
      </c>
      <c r="O1780">
        <f t="shared" si="279"/>
        <v>0</v>
      </c>
      <c r="P1780">
        <f t="shared" si="280"/>
        <v>64.51667544597224</v>
      </c>
      <c r="Q1780">
        <f t="shared" si="281"/>
        <v>20.027824554027767</v>
      </c>
      <c r="R1780">
        <f t="shared" si="282"/>
        <v>84.544499999999999</v>
      </c>
    </row>
    <row r="1781" spans="1:18" x14ac:dyDescent="0.3">
      <c r="A1781" t="s">
        <v>33</v>
      </c>
      <c r="B1781" t="s">
        <v>34</v>
      </c>
      <c r="C1781">
        <v>0</v>
      </c>
      <c r="D1781">
        <v>25</v>
      </c>
      <c r="E1781">
        <v>12</v>
      </c>
      <c r="F1781">
        <v>20260204</v>
      </c>
      <c r="G1781">
        <v>20260312</v>
      </c>
      <c r="H1781">
        <v>163129.66399999999</v>
      </c>
      <c r="I1781">
        <f t="shared" si="273"/>
        <v>37</v>
      </c>
      <c r="J1781">
        <f t="shared" si="274"/>
        <v>4408.9098378378376</v>
      </c>
      <c r="K1781">
        <f t="shared" si="275"/>
        <v>0</v>
      </c>
      <c r="L1781">
        <f t="shared" si="276"/>
        <v>110222.74594594594</v>
      </c>
      <c r="M1781">
        <f t="shared" si="277"/>
        <v>39006.580155383548</v>
      </c>
      <c r="N1781">
        <f t="shared" si="278"/>
        <v>149229.32610132947</v>
      </c>
      <c r="O1781">
        <f t="shared" si="279"/>
        <v>0</v>
      </c>
      <c r="P1781">
        <f t="shared" si="280"/>
        <v>120489.71861677083</v>
      </c>
      <c r="Q1781">
        <f t="shared" si="281"/>
        <v>42639.945383229184</v>
      </c>
      <c r="R1781">
        <f t="shared" si="282"/>
        <v>163129.66400000002</v>
      </c>
    </row>
    <row r="1782" spans="1:18" x14ac:dyDescent="0.3">
      <c r="A1782" t="s">
        <v>35</v>
      </c>
      <c r="B1782" t="s">
        <v>36</v>
      </c>
      <c r="C1782">
        <v>0</v>
      </c>
      <c r="D1782">
        <v>25</v>
      </c>
      <c r="E1782">
        <v>11</v>
      </c>
      <c r="F1782">
        <v>20260204</v>
      </c>
      <c r="G1782">
        <v>20260311</v>
      </c>
      <c r="H1782">
        <v>4128</v>
      </c>
      <c r="I1782">
        <f t="shared" si="273"/>
        <v>36</v>
      </c>
      <c r="J1782">
        <f t="shared" si="274"/>
        <v>114.66666666666667</v>
      </c>
      <c r="K1782">
        <f t="shared" si="275"/>
        <v>0</v>
      </c>
      <c r="L1782">
        <f t="shared" si="276"/>
        <v>2866.666666666667</v>
      </c>
      <c r="M1782">
        <f t="shared" si="277"/>
        <v>929.94076349442093</v>
      </c>
      <c r="N1782">
        <f t="shared" si="278"/>
        <v>3796.6074301610879</v>
      </c>
      <c r="O1782">
        <f t="shared" si="279"/>
        <v>0</v>
      </c>
      <c r="P1782">
        <f t="shared" si="280"/>
        <v>3116.8879631829377</v>
      </c>
      <c r="Q1782">
        <f t="shared" si="281"/>
        <v>1011.1120368170622</v>
      </c>
      <c r="R1782">
        <f t="shared" si="282"/>
        <v>4128</v>
      </c>
    </row>
    <row r="1783" spans="1:18" x14ac:dyDescent="0.3">
      <c r="A1783" t="s">
        <v>35</v>
      </c>
      <c r="B1783" t="s">
        <v>34</v>
      </c>
      <c r="C1783">
        <v>0</v>
      </c>
      <c r="D1783">
        <v>25</v>
      </c>
      <c r="E1783">
        <v>11</v>
      </c>
      <c r="F1783">
        <v>20260204</v>
      </c>
      <c r="G1783">
        <v>20260311</v>
      </c>
      <c r="H1783">
        <v>12596.541800000001</v>
      </c>
      <c r="I1783">
        <f t="shared" si="273"/>
        <v>36</v>
      </c>
      <c r="J1783">
        <f t="shared" si="274"/>
        <v>349.90393888888889</v>
      </c>
      <c r="K1783">
        <f t="shared" si="275"/>
        <v>0</v>
      </c>
      <c r="L1783">
        <f t="shared" si="276"/>
        <v>8747.598472222222</v>
      </c>
      <c r="M1783">
        <f t="shared" si="277"/>
        <v>2837.7029309305685</v>
      </c>
      <c r="N1783">
        <f t="shared" si="278"/>
        <v>11585.301403152791</v>
      </c>
      <c r="O1783">
        <f t="shared" si="279"/>
        <v>0</v>
      </c>
      <c r="P1783">
        <f t="shared" si="280"/>
        <v>9511.1457156372926</v>
      </c>
      <c r="Q1783">
        <f t="shared" si="281"/>
        <v>3085.3960843627092</v>
      </c>
      <c r="R1783">
        <f t="shared" si="282"/>
        <v>12596.541800000003</v>
      </c>
    </row>
    <row r="1784" spans="1:18" x14ac:dyDescent="0.3">
      <c r="A1784" t="s">
        <v>33</v>
      </c>
      <c r="B1784" t="s">
        <v>34</v>
      </c>
      <c r="C1784">
        <v>0</v>
      </c>
      <c r="D1784">
        <v>22</v>
      </c>
      <c r="E1784">
        <v>11</v>
      </c>
      <c r="F1784">
        <v>20260207</v>
      </c>
      <c r="G1784">
        <v>20260311</v>
      </c>
      <c r="H1784">
        <v>41402.575799999999</v>
      </c>
      <c r="I1784">
        <f t="shared" si="273"/>
        <v>33</v>
      </c>
      <c r="J1784">
        <f t="shared" si="274"/>
        <v>1254.623509090909</v>
      </c>
      <c r="K1784">
        <f t="shared" si="275"/>
        <v>0</v>
      </c>
      <c r="L1784">
        <f t="shared" si="276"/>
        <v>27601.717199999999</v>
      </c>
      <c r="M1784">
        <f t="shared" si="277"/>
        <v>10174.932069262059</v>
      </c>
      <c r="N1784">
        <f t="shared" si="278"/>
        <v>37776.64926926206</v>
      </c>
      <c r="O1784">
        <f t="shared" si="279"/>
        <v>0</v>
      </c>
      <c r="P1784">
        <f t="shared" si="280"/>
        <v>30251.020423693793</v>
      </c>
      <c r="Q1784">
        <f t="shared" si="281"/>
        <v>11151.555376306205</v>
      </c>
      <c r="R1784">
        <f t="shared" si="282"/>
        <v>41402.575799999999</v>
      </c>
    </row>
    <row r="1785" spans="1:18" x14ac:dyDescent="0.3">
      <c r="A1785" t="s">
        <v>37</v>
      </c>
      <c r="B1785" t="s">
        <v>38</v>
      </c>
      <c r="C1785">
        <v>0</v>
      </c>
      <c r="D1785">
        <v>9</v>
      </c>
      <c r="E1785">
        <v>0</v>
      </c>
      <c r="F1785">
        <v>20260220</v>
      </c>
      <c r="G1785">
        <v>20260228</v>
      </c>
      <c r="H1785">
        <v>3512910.4423000002</v>
      </c>
      <c r="I1785">
        <f t="shared" si="273"/>
        <v>9</v>
      </c>
      <c r="J1785">
        <f t="shared" si="274"/>
        <v>390323.38247777778</v>
      </c>
      <c r="K1785">
        <f t="shared" si="275"/>
        <v>0</v>
      </c>
      <c r="L1785">
        <f t="shared" si="276"/>
        <v>3512910.4423000002</v>
      </c>
      <c r="M1785">
        <f t="shared" si="277"/>
        <v>0</v>
      </c>
      <c r="N1785">
        <f t="shared" si="278"/>
        <v>3512910.4423000002</v>
      </c>
      <c r="O1785">
        <f t="shared" si="279"/>
        <v>0</v>
      </c>
      <c r="P1785">
        <f t="shared" si="280"/>
        <v>3512910.4423000002</v>
      </c>
      <c r="Q1785">
        <f t="shared" si="281"/>
        <v>0</v>
      </c>
      <c r="R1785">
        <f t="shared" si="282"/>
        <v>3512910.4423000002</v>
      </c>
    </row>
    <row r="1786" spans="1:18" x14ac:dyDescent="0.3">
      <c r="A1786" t="s">
        <v>33</v>
      </c>
      <c r="B1786" t="s">
        <v>34</v>
      </c>
      <c r="C1786">
        <v>0</v>
      </c>
      <c r="D1786">
        <v>4</v>
      </c>
      <c r="E1786">
        <v>3</v>
      </c>
      <c r="F1786">
        <v>20260225</v>
      </c>
      <c r="G1786">
        <v>20260303</v>
      </c>
      <c r="H1786">
        <v>154168.20740000001</v>
      </c>
      <c r="I1786">
        <f t="shared" si="273"/>
        <v>7</v>
      </c>
      <c r="J1786">
        <f t="shared" si="274"/>
        <v>22024.029628571432</v>
      </c>
      <c r="K1786">
        <f t="shared" si="275"/>
        <v>0</v>
      </c>
      <c r="L1786">
        <f t="shared" si="276"/>
        <v>88096.118514285728</v>
      </c>
      <c r="M1786">
        <f t="shared" si="277"/>
        <v>48712.839945073247</v>
      </c>
      <c r="N1786">
        <f t="shared" si="278"/>
        <v>136808.95845935898</v>
      </c>
      <c r="O1786">
        <f t="shared" si="279"/>
        <v>0</v>
      </c>
      <c r="P1786">
        <f t="shared" si="280"/>
        <v>99274.351790931833</v>
      </c>
      <c r="Q1786">
        <f t="shared" si="281"/>
        <v>54893.855609068174</v>
      </c>
      <c r="R1786">
        <f t="shared" si="282"/>
        <v>154168.20740000001</v>
      </c>
    </row>
    <row r="1787" spans="1:18" x14ac:dyDescent="0.3">
      <c r="A1787" t="s">
        <v>33</v>
      </c>
      <c r="B1787" t="s">
        <v>34</v>
      </c>
      <c r="C1787">
        <v>0</v>
      </c>
      <c r="D1787">
        <v>26</v>
      </c>
      <c r="E1787">
        <v>10</v>
      </c>
      <c r="F1787">
        <v>20260203</v>
      </c>
      <c r="G1787">
        <v>20260310</v>
      </c>
      <c r="H1787">
        <v>365034.8027</v>
      </c>
      <c r="I1787">
        <f t="shared" si="273"/>
        <v>36</v>
      </c>
      <c r="J1787">
        <f t="shared" si="274"/>
        <v>10139.855630555556</v>
      </c>
      <c r="K1787">
        <f t="shared" si="275"/>
        <v>0</v>
      </c>
      <c r="L1787">
        <f t="shared" si="276"/>
        <v>263636.24639444443</v>
      </c>
      <c r="M1787">
        <f t="shared" si="277"/>
        <v>74757.91559303939</v>
      </c>
      <c r="N1787">
        <f t="shared" si="278"/>
        <v>338394.16198748385</v>
      </c>
      <c r="O1787">
        <f t="shared" si="279"/>
        <v>0</v>
      </c>
      <c r="P1787">
        <f t="shared" si="280"/>
        <v>284391.4464184051</v>
      </c>
      <c r="Q1787">
        <f t="shared" si="281"/>
        <v>80643.356281594868</v>
      </c>
      <c r="R1787">
        <f t="shared" si="282"/>
        <v>365034.8027</v>
      </c>
    </row>
    <row r="1788" spans="1:18" x14ac:dyDescent="0.3">
      <c r="A1788" t="s">
        <v>0</v>
      </c>
      <c r="B1788" t="s">
        <v>0</v>
      </c>
      <c r="C1788">
        <v>0</v>
      </c>
      <c r="D1788">
        <v>26</v>
      </c>
      <c r="E1788">
        <v>10</v>
      </c>
      <c r="F1788">
        <v>20260203</v>
      </c>
      <c r="G1788">
        <v>20260310</v>
      </c>
      <c r="H1788">
        <v>295.6773</v>
      </c>
      <c r="I1788">
        <f t="shared" si="273"/>
        <v>36</v>
      </c>
      <c r="J1788">
        <f t="shared" si="274"/>
        <v>8.213258333333334</v>
      </c>
      <c r="K1788">
        <f t="shared" si="275"/>
        <v>0</v>
      </c>
      <c r="L1788">
        <f t="shared" si="276"/>
        <v>213.54471666666669</v>
      </c>
      <c r="M1788">
        <f t="shared" si="277"/>
        <v>60.553729323019937</v>
      </c>
      <c r="N1788">
        <f t="shared" si="278"/>
        <v>274.09844598968664</v>
      </c>
      <c r="O1788">
        <f t="shared" si="279"/>
        <v>0</v>
      </c>
      <c r="P1788">
        <f t="shared" si="280"/>
        <v>230.35637807169746</v>
      </c>
      <c r="Q1788">
        <f t="shared" si="281"/>
        <v>65.320921928302511</v>
      </c>
      <c r="R1788">
        <f t="shared" si="282"/>
        <v>295.67729999999995</v>
      </c>
    </row>
    <row r="1789" spans="1:18" x14ac:dyDescent="0.3">
      <c r="A1789" t="s">
        <v>33</v>
      </c>
      <c r="B1789" t="s">
        <v>34</v>
      </c>
      <c r="C1789">
        <v>0</v>
      </c>
      <c r="D1789">
        <v>10</v>
      </c>
      <c r="E1789">
        <v>4</v>
      </c>
      <c r="F1789">
        <v>20260219</v>
      </c>
      <c r="G1789">
        <v>20260304</v>
      </c>
      <c r="H1789">
        <v>86890.086200000005</v>
      </c>
      <c r="I1789">
        <f t="shared" si="273"/>
        <v>14</v>
      </c>
      <c r="J1789">
        <f t="shared" si="274"/>
        <v>6206.4347285714293</v>
      </c>
      <c r="K1789">
        <f t="shared" si="275"/>
        <v>0</v>
      </c>
      <c r="L1789">
        <f t="shared" si="276"/>
        <v>62064.347285714292</v>
      </c>
      <c r="M1789">
        <f t="shared" si="277"/>
        <v>18303.224048835105</v>
      </c>
      <c r="N1789">
        <f t="shared" si="278"/>
        <v>80367.5713345494</v>
      </c>
      <c r="O1789">
        <f t="shared" si="279"/>
        <v>0</v>
      </c>
      <c r="P1789">
        <f t="shared" si="280"/>
        <v>67101.399184426249</v>
      </c>
      <c r="Q1789">
        <f t="shared" si="281"/>
        <v>19788.687015573756</v>
      </c>
      <c r="R1789">
        <f t="shared" si="282"/>
        <v>86890.086200000005</v>
      </c>
    </row>
    <row r="1790" spans="1:18" x14ac:dyDescent="0.3">
      <c r="A1790" t="s">
        <v>33</v>
      </c>
      <c r="B1790" t="s">
        <v>34</v>
      </c>
      <c r="C1790">
        <v>0</v>
      </c>
      <c r="D1790">
        <v>19</v>
      </c>
      <c r="E1790">
        <v>11</v>
      </c>
      <c r="F1790">
        <v>20260210</v>
      </c>
      <c r="G1790">
        <v>20260311</v>
      </c>
      <c r="H1790">
        <v>2028.5927999999999</v>
      </c>
      <c r="I1790">
        <f t="shared" si="273"/>
        <v>30</v>
      </c>
      <c r="J1790">
        <f t="shared" si="274"/>
        <v>67.619759999999999</v>
      </c>
      <c r="K1790">
        <f t="shared" si="275"/>
        <v>0</v>
      </c>
      <c r="L1790">
        <f t="shared" si="276"/>
        <v>1284.7754399999999</v>
      </c>
      <c r="M1790">
        <f t="shared" si="277"/>
        <v>548.39277245676885</v>
      </c>
      <c r="N1790">
        <f t="shared" si="278"/>
        <v>1833.1682124567687</v>
      </c>
      <c r="O1790">
        <f t="shared" si="279"/>
        <v>0</v>
      </c>
      <c r="P1790">
        <f t="shared" si="280"/>
        <v>1421.7387086959948</v>
      </c>
      <c r="Q1790">
        <f t="shared" si="281"/>
        <v>606.85409130400501</v>
      </c>
      <c r="R1790">
        <f t="shared" si="282"/>
        <v>2028.5927999999999</v>
      </c>
    </row>
    <row r="1791" spans="1:18" x14ac:dyDescent="0.3">
      <c r="A1791" t="s">
        <v>39</v>
      </c>
      <c r="B1791" t="s">
        <v>40</v>
      </c>
      <c r="C1791">
        <v>0</v>
      </c>
      <c r="D1791">
        <v>24</v>
      </c>
      <c r="E1791">
        <v>12</v>
      </c>
      <c r="F1791">
        <v>20260205</v>
      </c>
      <c r="G1791">
        <v>20260312</v>
      </c>
      <c r="H1791">
        <v>5532.0958000000001</v>
      </c>
      <c r="I1791">
        <f t="shared" si="273"/>
        <v>36</v>
      </c>
      <c r="J1791">
        <f t="shared" si="274"/>
        <v>153.66932777777777</v>
      </c>
      <c r="K1791">
        <f t="shared" si="275"/>
        <v>0</v>
      </c>
      <c r="L1791">
        <f t="shared" si="276"/>
        <v>3688.0638666666664</v>
      </c>
      <c r="M1791">
        <f t="shared" si="277"/>
        <v>1359.5458224038791</v>
      </c>
      <c r="N1791">
        <f t="shared" si="278"/>
        <v>5047.6096890705458</v>
      </c>
      <c r="O1791">
        <f t="shared" si="279"/>
        <v>0</v>
      </c>
      <c r="P1791">
        <f t="shared" si="280"/>
        <v>4042.0563164968744</v>
      </c>
      <c r="Q1791">
        <f t="shared" si="281"/>
        <v>1490.039483503125</v>
      </c>
      <c r="R1791">
        <f t="shared" si="282"/>
        <v>5532.0957999999991</v>
      </c>
    </row>
    <row r="1792" spans="1:18" x14ac:dyDescent="0.3">
      <c r="A1792" t="s">
        <v>45</v>
      </c>
      <c r="B1792" t="s">
        <v>46</v>
      </c>
      <c r="C1792">
        <v>0</v>
      </c>
      <c r="D1792">
        <v>12</v>
      </c>
      <c r="E1792">
        <v>0</v>
      </c>
      <c r="F1792">
        <v>20260217</v>
      </c>
      <c r="G1792">
        <v>20260228</v>
      </c>
      <c r="H1792">
        <v>2245236.1222999999</v>
      </c>
      <c r="I1792">
        <f t="shared" si="273"/>
        <v>12</v>
      </c>
      <c r="J1792">
        <f t="shared" si="274"/>
        <v>187103.01019166666</v>
      </c>
      <c r="K1792">
        <f t="shared" si="275"/>
        <v>0</v>
      </c>
      <c r="L1792">
        <f t="shared" si="276"/>
        <v>2245236.1222999999</v>
      </c>
      <c r="M1792">
        <f t="shared" si="277"/>
        <v>0</v>
      </c>
      <c r="N1792">
        <f t="shared" si="278"/>
        <v>2245236.1222999999</v>
      </c>
      <c r="O1792">
        <f t="shared" si="279"/>
        <v>0</v>
      </c>
      <c r="P1792">
        <f t="shared" si="280"/>
        <v>2245236.1222999999</v>
      </c>
      <c r="Q1792">
        <f t="shared" si="281"/>
        <v>0</v>
      </c>
      <c r="R1792">
        <f t="shared" si="282"/>
        <v>2245236.1222999999</v>
      </c>
    </row>
    <row r="1793" spans="1:18" x14ac:dyDescent="0.3">
      <c r="A1793" t="s">
        <v>37</v>
      </c>
      <c r="B1793" t="s">
        <v>38</v>
      </c>
      <c r="C1793">
        <v>0</v>
      </c>
      <c r="D1793">
        <v>25</v>
      </c>
      <c r="E1793">
        <v>11</v>
      </c>
      <c r="F1793">
        <v>20260204</v>
      </c>
      <c r="G1793">
        <v>20260311</v>
      </c>
      <c r="H1793">
        <v>12290.004199999999</v>
      </c>
      <c r="I1793">
        <f t="shared" si="273"/>
        <v>36</v>
      </c>
      <c r="J1793">
        <f t="shared" si="274"/>
        <v>341.38900555555551</v>
      </c>
      <c r="K1793">
        <f t="shared" si="275"/>
        <v>0</v>
      </c>
      <c r="L1793">
        <f t="shared" si="276"/>
        <v>8534.7251388888872</v>
      </c>
      <c r="M1793">
        <f t="shared" si="277"/>
        <v>2768.6472599558228</v>
      </c>
      <c r="N1793">
        <f t="shared" si="278"/>
        <v>11303.372398844709</v>
      </c>
      <c r="O1793">
        <f t="shared" si="279"/>
        <v>0</v>
      </c>
      <c r="P1793">
        <f t="shared" si="280"/>
        <v>9279.6914143526537</v>
      </c>
      <c r="Q1793">
        <f t="shared" si="281"/>
        <v>3010.312785647347</v>
      </c>
      <c r="R1793">
        <f t="shared" si="282"/>
        <v>12290.004200000001</v>
      </c>
    </row>
    <row r="1794" spans="1:18" x14ac:dyDescent="0.3">
      <c r="A1794" t="s">
        <v>33</v>
      </c>
      <c r="B1794" t="s">
        <v>34</v>
      </c>
      <c r="C1794">
        <v>4</v>
      </c>
      <c r="D1794">
        <v>28</v>
      </c>
      <c r="E1794">
        <v>3</v>
      </c>
      <c r="F1794">
        <v>20260128</v>
      </c>
      <c r="G1794">
        <v>20260303</v>
      </c>
      <c r="H1794">
        <v>550251.76919999998</v>
      </c>
      <c r="I1794">
        <f t="shared" si="273"/>
        <v>35</v>
      </c>
      <c r="J1794">
        <f t="shared" si="274"/>
        <v>15721.47912</v>
      </c>
      <c r="K1794">
        <f t="shared" si="275"/>
        <v>76270.840112350445</v>
      </c>
      <c r="L1794">
        <f t="shared" si="276"/>
        <v>440201.41535999998</v>
      </c>
      <c r="M1794">
        <f t="shared" si="277"/>
        <v>34772.832628179058</v>
      </c>
      <c r="N1794">
        <f t="shared" si="278"/>
        <v>551245.08810052951</v>
      </c>
      <c r="O1794">
        <f t="shared" si="279"/>
        <v>76133.403482658352</v>
      </c>
      <c r="P1794">
        <f t="shared" si="280"/>
        <v>439408.1921724272</v>
      </c>
      <c r="Q1794">
        <f t="shared" si="281"/>
        <v>34710.173544914411</v>
      </c>
      <c r="R1794">
        <f t="shared" si="282"/>
        <v>550251.76919999998</v>
      </c>
    </row>
    <row r="1795" spans="1:18" x14ac:dyDescent="0.3">
      <c r="A1795" t="s">
        <v>33</v>
      </c>
      <c r="B1795" t="s">
        <v>34</v>
      </c>
      <c r="C1795">
        <v>0</v>
      </c>
      <c r="D1795">
        <v>2</v>
      </c>
      <c r="E1795">
        <v>3</v>
      </c>
      <c r="F1795">
        <v>20260227</v>
      </c>
      <c r="G1795">
        <v>20260303</v>
      </c>
      <c r="H1795">
        <v>509.18779999999998</v>
      </c>
      <c r="I1795">
        <f t="shared" si="273"/>
        <v>5</v>
      </c>
      <c r="J1795">
        <f t="shared" si="274"/>
        <v>101.83756</v>
      </c>
      <c r="K1795">
        <f t="shared" si="275"/>
        <v>0</v>
      </c>
      <c r="L1795">
        <f t="shared" si="276"/>
        <v>203.67511999999999</v>
      </c>
      <c r="M1795">
        <f t="shared" si="277"/>
        <v>225.24473696862577</v>
      </c>
      <c r="N1795">
        <f t="shared" si="278"/>
        <v>428.91985696862577</v>
      </c>
      <c r="O1795">
        <f t="shared" si="279"/>
        <v>0</v>
      </c>
      <c r="P1795">
        <f t="shared" si="280"/>
        <v>241.79082544812559</v>
      </c>
      <c r="Q1795">
        <f t="shared" si="281"/>
        <v>267.39697455187439</v>
      </c>
      <c r="R1795">
        <f t="shared" si="282"/>
        <v>509.18779999999998</v>
      </c>
    </row>
    <row r="1796" spans="1:18" x14ac:dyDescent="0.3">
      <c r="A1796" t="s">
        <v>35</v>
      </c>
      <c r="B1796" t="s">
        <v>36</v>
      </c>
      <c r="C1796">
        <v>0</v>
      </c>
      <c r="D1796">
        <v>22</v>
      </c>
      <c r="E1796">
        <v>12</v>
      </c>
      <c r="F1796">
        <v>20260207</v>
      </c>
      <c r="G1796">
        <v>20260312</v>
      </c>
      <c r="H1796">
        <v>42.241599999999998</v>
      </c>
      <c r="I1796">
        <f t="shared" si="273"/>
        <v>34</v>
      </c>
      <c r="J1796">
        <f t="shared" si="274"/>
        <v>1.2423999999999999</v>
      </c>
      <c r="K1796">
        <f t="shared" si="275"/>
        <v>0</v>
      </c>
      <c r="L1796">
        <f t="shared" si="276"/>
        <v>27.332799999999999</v>
      </c>
      <c r="M1796">
        <f t="shared" si="277"/>
        <v>10.991781861616507</v>
      </c>
      <c r="N1796">
        <f t="shared" si="278"/>
        <v>38.324581861616508</v>
      </c>
      <c r="O1796">
        <f t="shared" si="279"/>
        <v>0</v>
      </c>
      <c r="P1796">
        <f t="shared" si="280"/>
        <v>30.12638751412852</v>
      </c>
      <c r="Q1796">
        <f t="shared" si="281"/>
        <v>12.115212485871476</v>
      </c>
      <c r="R1796">
        <f t="shared" si="282"/>
        <v>42.241599999999998</v>
      </c>
    </row>
    <row r="1797" spans="1:18" x14ac:dyDescent="0.3">
      <c r="A1797" t="s">
        <v>33</v>
      </c>
      <c r="B1797" t="s">
        <v>34</v>
      </c>
      <c r="C1797">
        <v>0</v>
      </c>
      <c r="D1797">
        <v>6</v>
      </c>
      <c r="E1797">
        <v>4</v>
      </c>
      <c r="F1797">
        <v>20260223</v>
      </c>
      <c r="G1797">
        <v>20260304</v>
      </c>
      <c r="H1797">
        <v>127675.8875</v>
      </c>
      <c r="I1797">
        <f t="shared" si="273"/>
        <v>10</v>
      </c>
      <c r="J1797">
        <f t="shared" si="274"/>
        <v>12767.588749999999</v>
      </c>
      <c r="K1797">
        <f t="shared" si="275"/>
        <v>0</v>
      </c>
      <c r="L1797">
        <f t="shared" si="276"/>
        <v>76605.532500000001</v>
      </c>
      <c r="M1797">
        <f t="shared" si="277"/>
        <v>37652.540899020431</v>
      </c>
      <c r="N1797">
        <f t="shared" si="278"/>
        <v>114258.07339902043</v>
      </c>
      <c r="O1797">
        <f t="shared" si="279"/>
        <v>0</v>
      </c>
      <c r="P1797">
        <f t="shared" si="280"/>
        <v>85601.647729441291</v>
      </c>
      <c r="Q1797">
        <f t="shared" si="281"/>
        <v>42074.239770558706</v>
      </c>
      <c r="R1797">
        <f t="shared" si="282"/>
        <v>127675.8875</v>
      </c>
    </row>
    <row r="1798" spans="1:18" x14ac:dyDescent="0.3">
      <c r="A1798" t="s">
        <v>33</v>
      </c>
      <c r="B1798" t="s">
        <v>34</v>
      </c>
      <c r="C1798">
        <v>0</v>
      </c>
      <c r="D1798">
        <v>2</v>
      </c>
      <c r="E1798">
        <v>2</v>
      </c>
      <c r="F1798">
        <v>20260227</v>
      </c>
      <c r="G1798">
        <v>20260302</v>
      </c>
      <c r="H1798">
        <v>1315.2793999999999</v>
      </c>
      <c r="I1798">
        <f t="shared" si="273"/>
        <v>4</v>
      </c>
      <c r="J1798">
        <f t="shared" si="274"/>
        <v>328.81984999999997</v>
      </c>
      <c r="K1798">
        <f t="shared" si="275"/>
        <v>0</v>
      </c>
      <c r="L1798">
        <f t="shared" si="276"/>
        <v>657.63969999999995</v>
      </c>
      <c r="M1798">
        <f t="shared" si="277"/>
        <v>484.85673735907119</v>
      </c>
      <c r="N1798">
        <f t="shared" si="278"/>
        <v>1142.496437359071</v>
      </c>
      <c r="O1798">
        <f t="shared" si="279"/>
        <v>0</v>
      </c>
      <c r="P1798">
        <f t="shared" si="280"/>
        <v>757.09640901079536</v>
      </c>
      <c r="Q1798">
        <f t="shared" si="281"/>
        <v>558.18299098920454</v>
      </c>
      <c r="R1798">
        <f t="shared" si="282"/>
        <v>1315.2793999999999</v>
      </c>
    </row>
    <row r="1799" spans="1:18" x14ac:dyDescent="0.3">
      <c r="A1799" t="s">
        <v>0</v>
      </c>
      <c r="B1799" t="s">
        <v>0</v>
      </c>
      <c r="C1799">
        <v>0</v>
      </c>
      <c r="D1799">
        <v>20</v>
      </c>
      <c r="E1799">
        <v>7</v>
      </c>
      <c r="F1799">
        <v>20260209</v>
      </c>
      <c r="G1799">
        <v>20260307</v>
      </c>
      <c r="H1799">
        <v>10820.1734</v>
      </c>
      <c r="I1799">
        <f t="shared" si="273"/>
        <v>27</v>
      </c>
      <c r="J1799">
        <f t="shared" si="274"/>
        <v>400.74716296296293</v>
      </c>
      <c r="K1799">
        <f t="shared" si="275"/>
        <v>0</v>
      </c>
      <c r="L1799">
        <f t="shared" si="276"/>
        <v>8014.9432592592584</v>
      </c>
      <c r="M1799">
        <f t="shared" si="277"/>
        <v>2068.206547720406</v>
      </c>
      <c r="N1799">
        <f t="shared" si="278"/>
        <v>10083.149806979665</v>
      </c>
      <c r="O1799">
        <f t="shared" si="279"/>
        <v>0</v>
      </c>
      <c r="P1799">
        <f t="shared" si="280"/>
        <v>8600.7921647971234</v>
      </c>
      <c r="Q1799">
        <f t="shared" si="281"/>
        <v>2219.3812352028754</v>
      </c>
      <c r="R1799">
        <f t="shared" si="282"/>
        <v>10820.1734</v>
      </c>
    </row>
    <row r="1800" spans="1:18" x14ac:dyDescent="0.3">
      <c r="A1800" t="s">
        <v>37</v>
      </c>
      <c r="B1800" t="s">
        <v>38</v>
      </c>
      <c r="C1800">
        <v>0</v>
      </c>
      <c r="D1800">
        <v>13</v>
      </c>
      <c r="E1800">
        <v>9</v>
      </c>
      <c r="F1800">
        <v>20260216</v>
      </c>
      <c r="G1800">
        <v>20260309</v>
      </c>
      <c r="H1800">
        <v>16712.7546</v>
      </c>
      <c r="I1800">
        <f t="shared" si="273"/>
        <v>22</v>
      </c>
      <c r="J1800">
        <f t="shared" si="274"/>
        <v>759.67066363636366</v>
      </c>
      <c r="K1800">
        <f t="shared" si="275"/>
        <v>0</v>
      </c>
      <c r="L1800">
        <f t="shared" si="276"/>
        <v>9875.7186272727267</v>
      </c>
      <c r="M1800">
        <f t="shared" si="277"/>
        <v>5040.7281600291908</v>
      </c>
      <c r="N1800">
        <f t="shared" si="278"/>
        <v>14916.446787301917</v>
      </c>
      <c r="O1800">
        <f t="shared" si="279"/>
        <v>0</v>
      </c>
      <c r="P1800">
        <f t="shared" si="280"/>
        <v>11064.998539515605</v>
      </c>
      <c r="Q1800">
        <f t="shared" si="281"/>
        <v>5647.7560604843957</v>
      </c>
      <c r="R1800">
        <f t="shared" si="282"/>
        <v>16712.7546</v>
      </c>
    </row>
    <row r="1801" spans="1:18" x14ac:dyDescent="0.3">
      <c r="A1801" t="s">
        <v>33</v>
      </c>
      <c r="B1801" t="s">
        <v>34</v>
      </c>
      <c r="C1801">
        <v>2</v>
      </c>
      <c r="D1801">
        <v>28</v>
      </c>
      <c r="E1801">
        <v>9</v>
      </c>
      <c r="F1801">
        <v>20260130</v>
      </c>
      <c r="G1801">
        <v>20260309</v>
      </c>
      <c r="H1801">
        <v>19593.681799999998</v>
      </c>
      <c r="I1801">
        <f t="shared" si="273"/>
        <v>39</v>
      </c>
      <c r="J1801">
        <f t="shared" si="274"/>
        <v>502.40209743589742</v>
      </c>
      <c r="K1801">
        <f t="shared" si="275"/>
        <v>1218.6712761935992</v>
      </c>
      <c r="L1801">
        <f t="shared" si="276"/>
        <v>14067.258728205128</v>
      </c>
      <c r="M1801">
        <f t="shared" si="277"/>
        <v>3333.6451194265051</v>
      </c>
      <c r="N1801">
        <f t="shared" si="278"/>
        <v>18619.575123825234</v>
      </c>
      <c r="O1801">
        <f t="shared" si="279"/>
        <v>1282.4276088869053</v>
      </c>
      <c r="P1801">
        <f t="shared" si="280"/>
        <v>14803.205201284864</v>
      </c>
      <c r="Q1801">
        <f t="shared" si="281"/>
        <v>3508.048989828229</v>
      </c>
      <c r="R1801">
        <f t="shared" si="282"/>
        <v>19593.681799999998</v>
      </c>
    </row>
    <row r="1802" spans="1:18" x14ac:dyDescent="0.3">
      <c r="A1802" t="s">
        <v>33</v>
      </c>
      <c r="B1802" t="s">
        <v>34</v>
      </c>
      <c r="C1802">
        <v>6</v>
      </c>
      <c r="D1802">
        <v>28</v>
      </c>
      <c r="E1802">
        <v>11</v>
      </c>
      <c r="F1802">
        <v>20260126</v>
      </c>
      <c r="G1802">
        <v>20260311</v>
      </c>
      <c r="H1802">
        <v>42.198099999999997</v>
      </c>
      <c r="I1802">
        <f t="shared" si="273"/>
        <v>45</v>
      </c>
      <c r="J1802">
        <f t="shared" si="274"/>
        <v>0.93773555555555543</v>
      </c>
      <c r="K1802">
        <f t="shared" si="275"/>
        <v>6.8239646612949123</v>
      </c>
      <c r="L1802">
        <f t="shared" si="276"/>
        <v>26.256595555555553</v>
      </c>
      <c r="M1802">
        <f t="shared" si="277"/>
        <v>7.6049870798476578</v>
      </c>
      <c r="N1802">
        <f t="shared" si="278"/>
        <v>40.685547296698125</v>
      </c>
      <c r="O1802">
        <f t="shared" si="279"/>
        <v>7.0776568660576515</v>
      </c>
      <c r="P1802">
        <f t="shared" si="280"/>
        <v>27.232728045489701</v>
      </c>
      <c r="Q1802">
        <f t="shared" si="281"/>
        <v>7.8877150884526426</v>
      </c>
      <c r="R1802">
        <f t="shared" si="282"/>
        <v>42.198099999999997</v>
      </c>
    </row>
    <row r="1803" spans="1:18" x14ac:dyDescent="0.3">
      <c r="A1803" t="s">
        <v>33</v>
      </c>
      <c r="B1803" t="s">
        <v>34</v>
      </c>
      <c r="C1803">
        <v>0</v>
      </c>
      <c r="D1803">
        <v>4</v>
      </c>
      <c r="E1803">
        <v>10</v>
      </c>
      <c r="F1803">
        <v>20260225</v>
      </c>
      <c r="G1803">
        <v>20260310</v>
      </c>
      <c r="H1803">
        <v>678.15819999999997</v>
      </c>
      <c r="I1803">
        <f t="shared" ref="I1803:I1866" si="283">IF(C1803&lt;0,0,C1803)+D1803+E1803</f>
        <v>14</v>
      </c>
      <c r="J1803">
        <f t="shared" ref="J1803:J1866" si="284">H1803/I1803</f>
        <v>48.439871428571429</v>
      </c>
      <c r="K1803">
        <f t="shared" ref="K1803:K1866" si="285">IF(C1803&lt;0,0,C1803)*$J1803*$B$6</f>
        <v>0</v>
      </c>
      <c r="L1803">
        <f t="shared" ref="L1803:L1866" si="286">IF(D1803&lt;0,0,D1803)*$J1803*$C$6</f>
        <v>193.75948571428572</v>
      </c>
      <c r="M1803">
        <f t="shared" ref="M1803:M1866" si="287">IF(E1803&lt;0,0,E1803)*$J1803*$D$6</f>
        <v>357.131694132061</v>
      </c>
      <c r="N1803">
        <f t="shared" ref="N1803:N1866" si="288">K1803+L1803+M1803</f>
        <v>550.89117984634674</v>
      </c>
      <c r="O1803">
        <f t="shared" ref="O1803:O1866" si="289">K1803/$N1803*$H1803</f>
        <v>0</v>
      </c>
      <c r="P1803">
        <f t="shared" ref="P1803:P1866" si="290">L1803/$N1803*$H1803</f>
        <v>238.52185126938386</v>
      </c>
      <c r="Q1803">
        <f t="shared" ref="Q1803:Q1866" si="291">M1803/$N1803*$H1803</f>
        <v>439.63634873061608</v>
      </c>
      <c r="R1803">
        <f t="shared" ref="R1803:R1866" si="292">O1803+P1803+Q1803</f>
        <v>678.15819999999997</v>
      </c>
    </row>
    <row r="1804" spans="1:18" x14ac:dyDescent="0.3">
      <c r="A1804" t="s">
        <v>33</v>
      </c>
      <c r="B1804" t="s">
        <v>34</v>
      </c>
      <c r="C1804">
        <v>3</v>
      </c>
      <c r="D1804">
        <v>28</v>
      </c>
      <c r="E1804">
        <v>6</v>
      </c>
      <c r="F1804">
        <v>20260129</v>
      </c>
      <c r="G1804">
        <v>20260306</v>
      </c>
      <c r="H1804">
        <v>40565.6852</v>
      </c>
      <c r="I1804">
        <f t="shared" si="283"/>
        <v>37</v>
      </c>
      <c r="J1804">
        <f t="shared" si="284"/>
        <v>1096.3698702702702</v>
      </c>
      <c r="K1804">
        <f t="shared" si="285"/>
        <v>3989.1786155001828</v>
      </c>
      <c r="L1804">
        <f t="shared" si="286"/>
        <v>30698.356367567565</v>
      </c>
      <c r="M1804">
        <f t="shared" si="287"/>
        <v>4849.9108393671922</v>
      </c>
      <c r="N1804">
        <f t="shared" si="288"/>
        <v>39537.445822434936</v>
      </c>
      <c r="O1804">
        <f t="shared" si="289"/>
        <v>4092.9240763227999</v>
      </c>
      <c r="P1804">
        <f t="shared" si="290"/>
        <v>31496.719999488043</v>
      </c>
      <c r="Q1804">
        <f t="shared" si="291"/>
        <v>4976.0411241891634</v>
      </c>
      <c r="R1804">
        <f t="shared" si="292"/>
        <v>40565.685200000007</v>
      </c>
    </row>
    <row r="1805" spans="1:18" x14ac:dyDescent="0.3">
      <c r="A1805" t="s">
        <v>0</v>
      </c>
      <c r="B1805" t="s">
        <v>0</v>
      </c>
      <c r="C1805">
        <v>0</v>
      </c>
      <c r="D1805">
        <v>27</v>
      </c>
      <c r="E1805">
        <v>11</v>
      </c>
      <c r="F1805">
        <v>20260202</v>
      </c>
      <c r="G1805">
        <v>20260311</v>
      </c>
      <c r="H1805">
        <v>802.47760000000005</v>
      </c>
      <c r="I1805">
        <f t="shared" si="283"/>
        <v>38</v>
      </c>
      <c r="J1805">
        <f t="shared" si="284"/>
        <v>21.117831578947371</v>
      </c>
      <c r="K1805">
        <f t="shared" si="285"/>
        <v>0</v>
      </c>
      <c r="L1805">
        <f t="shared" si="286"/>
        <v>570.18145263157896</v>
      </c>
      <c r="M1805">
        <f t="shared" si="287"/>
        <v>171.26452693493815</v>
      </c>
      <c r="N1805">
        <f t="shared" si="288"/>
        <v>741.44597956651705</v>
      </c>
      <c r="O1805">
        <f t="shared" si="289"/>
        <v>0</v>
      </c>
      <c r="P1805">
        <f t="shared" si="290"/>
        <v>617.11555026545864</v>
      </c>
      <c r="Q1805">
        <f t="shared" si="291"/>
        <v>185.36204973454144</v>
      </c>
      <c r="R1805">
        <f t="shared" si="292"/>
        <v>802.47760000000005</v>
      </c>
    </row>
    <row r="1806" spans="1:18" x14ac:dyDescent="0.3">
      <c r="A1806" t="s">
        <v>51</v>
      </c>
      <c r="B1806" t="s">
        <v>48</v>
      </c>
      <c r="C1806">
        <v>0</v>
      </c>
      <c r="D1806">
        <v>26</v>
      </c>
      <c r="E1806">
        <v>2</v>
      </c>
      <c r="F1806">
        <v>20260203</v>
      </c>
      <c r="G1806">
        <v>20260302</v>
      </c>
      <c r="H1806">
        <v>42034.245199999998</v>
      </c>
      <c r="I1806">
        <f t="shared" si="283"/>
        <v>28</v>
      </c>
      <c r="J1806">
        <f t="shared" si="284"/>
        <v>1501.2230428571427</v>
      </c>
      <c r="K1806">
        <f t="shared" si="285"/>
        <v>0</v>
      </c>
      <c r="L1806">
        <f t="shared" si="286"/>
        <v>39031.799114285706</v>
      </c>
      <c r="M1806">
        <f t="shared" si="287"/>
        <v>2213.6075623414199</v>
      </c>
      <c r="N1806">
        <f t="shared" si="288"/>
        <v>41245.406676627128</v>
      </c>
      <c r="O1806">
        <f t="shared" si="289"/>
        <v>0</v>
      </c>
      <c r="P1806">
        <f t="shared" si="290"/>
        <v>39778.301313168071</v>
      </c>
      <c r="Q1806">
        <f t="shared" si="291"/>
        <v>2255.9438868319221</v>
      </c>
      <c r="R1806">
        <f t="shared" si="292"/>
        <v>42034.24519999999</v>
      </c>
    </row>
    <row r="1807" spans="1:18" x14ac:dyDescent="0.3">
      <c r="A1807" t="s">
        <v>33</v>
      </c>
      <c r="B1807" t="s">
        <v>34</v>
      </c>
      <c r="C1807">
        <v>0</v>
      </c>
      <c r="D1807">
        <v>4</v>
      </c>
      <c r="E1807">
        <v>7</v>
      </c>
      <c r="F1807">
        <v>20260225</v>
      </c>
      <c r="G1807">
        <v>20260307</v>
      </c>
      <c r="H1807">
        <v>16539.740600000001</v>
      </c>
      <c r="I1807">
        <f t="shared" si="283"/>
        <v>11</v>
      </c>
      <c r="J1807">
        <f t="shared" si="284"/>
        <v>1503.6127818181819</v>
      </c>
      <c r="K1807">
        <f t="shared" si="285"/>
        <v>0</v>
      </c>
      <c r="L1807">
        <f t="shared" si="286"/>
        <v>6014.4511272727277</v>
      </c>
      <c r="M1807">
        <f t="shared" si="287"/>
        <v>7759.9596154342953</v>
      </c>
      <c r="N1807">
        <f t="shared" si="288"/>
        <v>13774.410742707023</v>
      </c>
      <c r="O1807">
        <f t="shared" si="289"/>
        <v>0</v>
      </c>
      <c r="P1807">
        <f t="shared" si="290"/>
        <v>7221.9032345276682</v>
      </c>
      <c r="Q1807">
        <f t="shared" si="291"/>
        <v>9317.8373654723327</v>
      </c>
      <c r="R1807">
        <f t="shared" si="292"/>
        <v>16539.740600000001</v>
      </c>
    </row>
    <row r="1808" spans="1:18" x14ac:dyDescent="0.3">
      <c r="A1808" t="s">
        <v>37</v>
      </c>
      <c r="B1808" t="s">
        <v>38</v>
      </c>
      <c r="C1808">
        <v>0</v>
      </c>
      <c r="D1808">
        <v>19</v>
      </c>
      <c r="E1808">
        <v>2</v>
      </c>
      <c r="F1808">
        <v>20260210</v>
      </c>
      <c r="G1808">
        <v>20260302</v>
      </c>
      <c r="H1808">
        <v>3969.5025999999998</v>
      </c>
      <c r="I1808">
        <f t="shared" si="283"/>
        <v>21</v>
      </c>
      <c r="J1808">
        <f t="shared" si="284"/>
        <v>189.02393333333333</v>
      </c>
      <c r="K1808">
        <f t="shared" si="285"/>
        <v>0</v>
      </c>
      <c r="L1808">
        <f t="shared" si="286"/>
        <v>3591.4547333333335</v>
      </c>
      <c r="M1808">
        <f t="shared" si="287"/>
        <v>278.72261239331687</v>
      </c>
      <c r="N1808">
        <f t="shared" si="288"/>
        <v>3870.1773457266504</v>
      </c>
      <c r="O1808">
        <f t="shared" si="289"/>
        <v>0</v>
      </c>
      <c r="P1808">
        <f t="shared" si="290"/>
        <v>3683.6267768169328</v>
      </c>
      <c r="Q1808">
        <f t="shared" si="291"/>
        <v>285.87582318306698</v>
      </c>
      <c r="R1808">
        <f t="shared" si="292"/>
        <v>3969.5025999999998</v>
      </c>
    </row>
    <row r="1809" spans="1:18" x14ac:dyDescent="0.3">
      <c r="A1809" t="s">
        <v>33</v>
      </c>
      <c r="B1809" t="s">
        <v>34</v>
      </c>
      <c r="C1809">
        <v>0</v>
      </c>
      <c r="D1809">
        <v>10</v>
      </c>
      <c r="E1809">
        <v>10</v>
      </c>
      <c r="F1809">
        <v>20260219</v>
      </c>
      <c r="G1809">
        <v>20260310</v>
      </c>
      <c r="H1809">
        <v>296.2722</v>
      </c>
      <c r="I1809">
        <f t="shared" si="283"/>
        <v>20</v>
      </c>
      <c r="J1809">
        <f t="shared" si="284"/>
        <v>14.813610000000001</v>
      </c>
      <c r="K1809">
        <f t="shared" si="285"/>
        <v>0</v>
      </c>
      <c r="L1809">
        <f t="shared" si="286"/>
        <v>148.1361</v>
      </c>
      <c r="M1809">
        <f t="shared" si="287"/>
        <v>109.21601316206596</v>
      </c>
      <c r="N1809">
        <f t="shared" si="288"/>
        <v>257.35211316206596</v>
      </c>
      <c r="O1809">
        <f t="shared" si="289"/>
        <v>0</v>
      </c>
      <c r="P1809">
        <f t="shared" si="290"/>
        <v>170.53914074053634</v>
      </c>
      <c r="Q1809">
        <f t="shared" si="291"/>
        <v>125.73305925946366</v>
      </c>
      <c r="R1809">
        <f t="shared" si="292"/>
        <v>296.2722</v>
      </c>
    </row>
    <row r="1810" spans="1:18" x14ac:dyDescent="0.3">
      <c r="A1810" t="s">
        <v>33</v>
      </c>
      <c r="B1810" t="s">
        <v>34</v>
      </c>
      <c r="C1810">
        <v>0</v>
      </c>
      <c r="D1810">
        <v>15</v>
      </c>
      <c r="E1810">
        <v>6</v>
      </c>
      <c r="F1810">
        <v>20260214</v>
      </c>
      <c r="G1810">
        <v>20260306</v>
      </c>
      <c r="H1810">
        <v>31665.6021</v>
      </c>
      <c r="I1810">
        <f t="shared" si="283"/>
        <v>21</v>
      </c>
      <c r="J1810">
        <f t="shared" si="284"/>
        <v>1507.8858142857143</v>
      </c>
      <c r="K1810">
        <f t="shared" si="285"/>
        <v>0</v>
      </c>
      <c r="L1810">
        <f t="shared" si="286"/>
        <v>22618.287214285716</v>
      </c>
      <c r="M1810">
        <f t="shared" si="287"/>
        <v>6670.296177903474</v>
      </c>
      <c r="N1810">
        <f t="shared" si="288"/>
        <v>29288.58339218919</v>
      </c>
      <c r="O1810">
        <f t="shared" si="289"/>
        <v>0</v>
      </c>
      <c r="P1810">
        <f t="shared" si="290"/>
        <v>24453.954413585401</v>
      </c>
      <c r="Q1810">
        <f t="shared" si="291"/>
        <v>7211.6476864145989</v>
      </c>
      <c r="R1810">
        <f t="shared" si="292"/>
        <v>31665.6021</v>
      </c>
    </row>
    <row r="1811" spans="1:18" x14ac:dyDescent="0.3">
      <c r="A1811" t="s">
        <v>41</v>
      </c>
      <c r="B1811" t="s">
        <v>42</v>
      </c>
      <c r="C1811">
        <v>0</v>
      </c>
      <c r="D1811">
        <v>25</v>
      </c>
      <c r="E1811">
        <v>6</v>
      </c>
      <c r="F1811">
        <v>20260204</v>
      </c>
      <c r="G1811">
        <v>20260306</v>
      </c>
      <c r="H1811">
        <v>85141.130099999995</v>
      </c>
      <c r="I1811">
        <f t="shared" si="283"/>
        <v>31</v>
      </c>
      <c r="J1811">
        <f t="shared" si="284"/>
        <v>2746.4880677419355</v>
      </c>
      <c r="K1811">
        <f t="shared" si="285"/>
        <v>0</v>
      </c>
      <c r="L1811">
        <f t="shared" si="286"/>
        <v>68662.201693548384</v>
      </c>
      <c r="M1811">
        <f t="shared" si="287"/>
        <v>12149.387365643906</v>
      </c>
      <c r="N1811">
        <f t="shared" si="288"/>
        <v>80811.589059192294</v>
      </c>
      <c r="O1811">
        <f t="shared" si="289"/>
        <v>0</v>
      </c>
      <c r="P1811">
        <f t="shared" si="290"/>
        <v>72340.830262115298</v>
      </c>
      <c r="Q1811">
        <f t="shared" si="291"/>
        <v>12800.299837884699</v>
      </c>
      <c r="R1811">
        <f t="shared" si="292"/>
        <v>85141.130099999995</v>
      </c>
    </row>
    <row r="1812" spans="1:18" x14ac:dyDescent="0.3">
      <c r="A1812" t="s">
        <v>33</v>
      </c>
      <c r="B1812" t="s">
        <v>34</v>
      </c>
      <c r="C1812">
        <v>0</v>
      </c>
      <c r="D1812">
        <v>18</v>
      </c>
      <c r="E1812">
        <v>6</v>
      </c>
      <c r="F1812">
        <v>20260211</v>
      </c>
      <c r="G1812">
        <v>20260306</v>
      </c>
      <c r="H1812">
        <v>26844.121899999998</v>
      </c>
      <c r="I1812">
        <f t="shared" si="283"/>
        <v>24</v>
      </c>
      <c r="J1812">
        <f t="shared" si="284"/>
        <v>1118.5050791666665</v>
      </c>
      <c r="K1812">
        <f t="shared" si="285"/>
        <v>0</v>
      </c>
      <c r="L1812">
        <f t="shared" si="286"/>
        <v>20133.091424999999</v>
      </c>
      <c r="M1812">
        <f t="shared" si="287"/>
        <v>4947.8283327873878</v>
      </c>
      <c r="N1812">
        <f t="shared" si="288"/>
        <v>25080.919757787386</v>
      </c>
      <c r="O1812">
        <f t="shared" si="289"/>
        <v>0</v>
      </c>
      <c r="P1812">
        <f t="shared" si="290"/>
        <v>21548.458575516892</v>
      </c>
      <c r="Q1812">
        <f t="shared" si="291"/>
        <v>5295.6633244831073</v>
      </c>
      <c r="R1812">
        <f t="shared" si="292"/>
        <v>26844.121899999998</v>
      </c>
    </row>
    <row r="1813" spans="1:18" x14ac:dyDescent="0.3">
      <c r="A1813" t="s">
        <v>0</v>
      </c>
      <c r="B1813" t="s">
        <v>0</v>
      </c>
      <c r="C1813">
        <v>31</v>
      </c>
      <c r="D1813">
        <v>28</v>
      </c>
      <c r="E1813">
        <v>6</v>
      </c>
      <c r="F1813">
        <v>20251227</v>
      </c>
      <c r="G1813">
        <v>20260306</v>
      </c>
      <c r="H1813">
        <v>42.0944</v>
      </c>
      <c r="I1813">
        <f t="shared" si="283"/>
        <v>65</v>
      </c>
      <c r="J1813">
        <f t="shared" si="284"/>
        <v>0.64760615384615383</v>
      </c>
      <c r="K1813">
        <f t="shared" si="285"/>
        <v>24.348813114236428</v>
      </c>
      <c r="L1813">
        <f t="shared" si="286"/>
        <v>18.132972307692306</v>
      </c>
      <c r="M1813">
        <f t="shared" si="287"/>
        <v>2.8647559462803378</v>
      </c>
      <c r="N1813">
        <f t="shared" si="288"/>
        <v>45.346541368209074</v>
      </c>
      <c r="O1813">
        <f t="shared" si="289"/>
        <v>22.602576686796024</v>
      </c>
      <c r="P1813">
        <f t="shared" si="290"/>
        <v>16.832520551259602</v>
      </c>
      <c r="Q1813">
        <f t="shared" si="291"/>
        <v>2.6593027619443705</v>
      </c>
      <c r="R1813">
        <f t="shared" si="292"/>
        <v>42.094399999999993</v>
      </c>
    </row>
    <row r="1814" spans="1:18" x14ac:dyDescent="0.3">
      <c r="A1814" t="s">
        <v>0</v>
      </c>
      <c r="B1814" t="s">
        <v>0</v>
      </c>
      <c r="C1814">
        <v>19</v>
      </c>
      <c r="D1814">
        <v>28</v>
      </c>
      <c r="E1814">
        <v>8</v>
      </c>
      <c r="F1814">
        <v>20260113</v>
      </c>
      <c r="G1814">
        <v>20260308</v>
      </c>
      <c r="H1814">
        <v>168.5909</v>
      </c>
      <c r="I1814">
        <f t="shared" si="283"/>
        <v>55</v>
      </c>
      <c r="J1814">
        <f t="shared" si="284"/>
        <v>3.0652890909090909</v>
      </c>
      <c r="K1814">
        <f t="shared" si="285"/>
        <v>70.636663302490945</v>
      </c>
      <c r="L1814">
        <f t="shared" si="286"/>
        <v>85.828094545454547</v>
      </c>
      <c r="M1814">
        <f t="shared" si="287"/>
        <v>18.079517616476441</v>
      </c>
      <c r="N1814">
        <f t="shared" si="288"/>
        <v>174.54427546442193</v>
      </c>
      <c r="O1814">
        <f t="shared" si="289"/>
        <v>68.227380173183164</v>
      </c>
      <c r="P1814">
        <f t="shared" si="290"/>
        <v>82.900660398070272</v>
      </c>
      <c r="Q1814">
        <f t="shared" si="291"/>
        <v>17.462859428746565</v>
      </c>
      <c r="R1814">
        <f t="shared" si="292"/>
        <v>168.5909</v>
      </c>
    </row>
    <row r="1815" spans="1:18" x14ac:dyDescent="0.3">
      <c r="A1815" t="s">
        <v>0</v>
      </c>
      <c r="B1815" t="s">
        <v>0</v>
      </c>
      <c r="C1815">
        <v>31</v>
      </c>
      <c r="D1815">
        <v>28</v>
      </c>
      <c r="E1815">
        <v>5</v>
      </c>
      <c r="F1815">
        <v>20251226</v>
      </c>
      <c r="G1815">
        <v>20260305</v>
      </c>
      <c r="H1815">
        <v>126.2593</v>
      </c>
      <c r="I1815">
        <f t="shared" si="283"/>
        <v>64</v>
      </c>
      <c r="J1815">
        <f t="shared" si="284"/>
        <v>1.9728015624999999</v>
      </c>
      <c r="K1815">
        <f t="shared" si="285"/>
        <v>74.173749386880388</v>
      </c>
      <c r="L1815">
        <f t="shared" si="286"/>
        <v>55.238443750000002</v>
      </c>
      <c r="M1815">
        <f t="shared" si="287"/>
        <v>7.272417777170598</v>
      </c>
      <c r="N1815">
        <f t="shared" si="288"/>
        <v>136.68461091405098</v>
      </c>
      <c r="O1815">
        <f t="shared" si="289"/>
        <v>68.516313675223145</v>
      </c>
      <c r="P1815">
        <f t="shared" si="290"/>
        <v>51.025255837688604</v>
      </c>
      <c r="Q1815">
        <f t="shared" si="291"/>
        <v>6.7177304870882502</v>
      </c>
      <c r="R1815">
        <f t="shared" si="292"/>
        <v>126.2593</v>
      </c>
    </row>
    <row r="1816" spans="1:18" x14ac:dyDescent="0.3">
      <c r="A1816" t="s">
        <v>0</v>
      </c>
      <c r="B1816" t="s">
        <v>0</v>
      </c>
      <c r="C1816">
        <v>0</v>
      </c>
      <c r="D1816">
        <v>9</v>
      </c>
      <c r="E1816">
        <v>1</v>
      </c>
      <c r="F1816">
        <v>20260220</v>
      </c>
      <c r="G1816">
        <v>20260301</v>
      </c>
      <c r="H1816">
        <v>338.22550000000001</v>
      </c>
      <c r="I1816">
        <f t="shared" si="283"/>
        <v>10</v>
      </c>
      <c r="J1816">
        <f t="shared" si="284"/>
        <v>33.82255</v>
      </c>
      <c r="K1816">
        <f t="shared" si="285"/>
        <v>0</v>
      </c>
      <c r="L1816">
        <f t="shared" si="286"/>
        <v>304.40294999999998</v>
      </c>
      <c r="M1816">
        <f t="shared" si="287"/>
        <v>24.936285388738021</v>
      </c>
      <c r="N1816">
        <f t="shared" si="288"/>
        <v>329.33923538873802</v>
      </c>
      <c r="O1816">
        <f t="shared" si="289"/>
        <v>0</v>
      </c>
      <c r="P1816">
        <f t="shared" si="290"/>
        <v>312.61638123286201</v>
      </c>
      <c r="Q1816">
        <f t="shared" si="291"/>
        <v>25.609118767138003</v>
      </c>
      <c r="R1816">
        <f t="shared" si="292"/>
        <v>338.22550000000001</v>
      </c>
    </row>
    <row r="1817" spans="1:18" x14ac:dyDescent="0.3">
      <c r="A1817" t="s">
        <v>37</v>
      </c>
      <c r="B1817" t="s">
        <v>38</v>
      </c>
      <c r="C1817">
        <v>0</v>
      </c>
      <c r="D1817">
        <v>6</v>
      </c>
      <c r="E1817">
        <v>3</v>
      </c>
      <c r="F1817">
        <v>20260223</v>
      </c>
      <c r="G1817">
        <v>20260303</v>
      </c>
      <c r="H1817">
        <v>84017.875899999999</v>
      </c>
      <c r="I1817">
        <f t="shared" si="283"/>
        <v>9</v>
      </c>
      <c r="J1817">
        <f t="shared" si="284"/>
        <v>9335.3195444444445</v>
      </c>
      <c r="K1817">
        <f t="shared" si="285"/>
        <v>0</v>
      </c>
      <c r="L1817">
        <f t="shared" si="286"/>
        <v>56011.917266666671</v>
      </c>
      <c r="M1817">
        <f t="shared" si="287"/>
        <v>20647.898430662131</v>
      </c>
      <c r="N1817">
        <f t="shared" si="288"/>
        <v>76659.815697328799</v>
      </c>
      <c r="O1817">
        <f t="shared" si="289"/>
        <v>0</v>
      </c>
      <c r="P1817">
        <f t="shared" si="290"/>
        <v>61388.124547706779</v>
      </c>
      <c r="Q1817">
        <f t="shared" si="291"/>
        <v>22629.751352293228</v>
      </c>
      <c r="R1817">
        <f t="shared" si="292"/>
        <v>84017.875900000014</v>
      </c>
    </row>
    <row r="1818" spans="1:18" x14ac:dyDescent="0.3">
      <c r="A1818" t="s">
        <v>37</v>
      </c>
      <c r="B1818" t="s">
        <v>38</v>
      </c>
      <c r="C1818">
        <v>0</v>
      </c>
      <c r="D1818">
        <v>6</v>
      </c>
      <c r="E1818">
        <v>2</v>
      </c>
      <c r="F1818">
        <v>20260223</v>
      </c>
      <c r="G1818">
        <v>20260302</v>
      </c>
      <c r="H1818">
        <v>296.5213</v>
      </c>
      <c r="I1818">
        <f t="shared" si="283"/>
        <v>8</v>
      </c>
      <c r="J1818">
        <f t="shared" si="284"/>
        <v>37.0651625</v>
      </c>
      <c r="K1818">
        <f t="shared" si="285"/>
        <v>0</v>
      </c>
      <c r="L1818">
        <f t="shared" si="286"/>
        <v>222.390975</v>
      </c>
      <c r="M1818">
        <f t="shared" si="287"/>
        <v>54.653919948670364</v>
      </c>
      <c r="N1818">
        <f t="shared" si="288"/>
        <v>277.04489494867039</v>
      </c>
      <c r="O1818">
        <f t="shared" si="289"/>
        <v>0</v>
      </c>
      <c r="P1818">
        <f t="shared" si="290"/>
        <v>238.02518009756233</v>
      </c>
      <c r="Q1818">
        <f t="shared" si="291"/>
        <v>58.496119902437663</v>
      </c>
      <c r="R1818">
        <f t="shared" si="292"/>
        <v>296.5213</v>
      </c>
    </row>
    <row r="1819" spans="1:18" x14ac:dyDescent="0.3">
      <c r="A1819" t="s">
        <v>37</v>
      </c>
      <c r="B1819" t="s">
        <v>38</v>
      </c>
      <c r="C1819">
        <v>0</v>
      </c>
      <c r="D1819">
        <v>5</v>
      </c>
      <c r="E1819">
        <v>4</v>
      </c>
      <c r="F1819">
        <v>20260224</v>
      </c>
      <c r="G1819">
        <v>20260304</v>
      </c>
      <c r="H1819">
        <v>58696.224099999999</v>
      </c>
      <c r="I1819">
        <f t="shared" si="283"/>
        <v>9</v>
      </c>
      <c r="J1819">
        <f t="shared" si="284"/>
        <v>6521.8026777777777</v>
      </c>
      <c r="K1819">
        <f t="shared" si="285"/>
        <v>0</v>
      </c>
      <c r="L1819">
        <f t="shared" si="286"/>
        <v>32609.013388888889</v>
      </c>
      <c r="M1819">
        <f t="shared" si="287"/>
        <v>19233.266897037924</v>
      </c>
      <c r="N1819">
        <f t="shared" si="288"/>
        <v>51842.280285926812</v>
      </c>
      <c r="O1819">
        <f t="shared" si="289"/>
        <v>0</v>
      </c>
      <c r="P1819">
        <f t="shared" si="290"/>
        <v>36920.173013178726</v>
      </c>
      <c r="Q1819">
        <f t="shared" si="291"/>
        <v>21776.051086821273</v>
      </c>
      <c r="R1819">
        <f t="shared" si="292"/>
        <v>58696.224099999999</v>
      </c>
    </row>
    <row r="1820" spans="1:18" x14ac:dyDescent="0.3">
      <c r="A1820" t="s">
        <v>39</v>
      </c>
      <c r="B1820" t="s">
        <v>40</v>
      </c>
      <c r="C1820">
        <v>0</v>
      </c>
      <c r="D1820">
        <v>5</v>
      </c>
      <c r="E1820">
        <v>3</v>
      </c>
      <c r="F1820">
        <v>20260224</v>
      </c>
      <c r="G1820">
        <v>20260303</v>
      </c>
      <c r="H1820">
        <v>84.75</v>
      </c>
      <c r="I1820">
        <f t="shared" si="283"/>
        <v>8</v>
      </c>
      <c r="J1820">
        <f t="shared" si="284"/>
        <v>10.59375</v>
      </c>
      <c r="K1820">
        <f t="shared" si="285"/>
        <v>0</v>
      </c>
      <c r="L1820">
        <f t="shared" si="286"/>
        <v>52.96875</v>
      </c>
      <c r="M1820">
        <f t="shared" si="287"/>
        <v>23.431300124054225</v>
      </c>
      <c r="N1820">
        <f t="shared" si="288"/>
        <v>76.400050124054218</v>
      </c>
      <c r="O1820">
        <f t="shared" si="289"/>
        <v>0</v>
      </c>
      <c r="P1820">
        <f t="shared" si="290"/>
        <v>58.757835305223523</v>
      </c>
      <c r="Q1820">
        <f t="shared" si="291"/>
        <v>25.992164694776481</v>
      </c>
      <c r="R1820">
        <f t="shared" si="292"/>
        <v>84.75</v>
      </c>
    </row>
    <row r="1821" spans="1:18" x14ac:dyDescent="0.3">
      <c r="A1821" t="s">
        <v>39</v>
      </c>
      <c r="B1821" t="s">
        <v>40</v>
      </c>
      <c r="C1821">
        <v>0</v>
      </c>
      <c r="D1821">
        <v>5</v>
      </c>
      <c r="E1821">
        <v>2</v>
      </c>
      <c r="F1821">
        <v>20260224</v>
      </c>
      <c r="G1821">
        <v>20260302</v>
      </c>
      <c r="H1821">
        <v>974.39779999999996</v>
      </c>
      <c r="I1821">
        <f t="shared" si="283"/>
        <v>7</v>
      </c>
      <c r="J1821">
        <f t="shared" si="284"/>
        <v>139.19968571428572</v>
      </c>
      <c r="K1821">
        <f t="shared" si="285"/>
        <v>0</v>
      </c>
      <c r="L1821">
        <f t="shared" si="286"/>
        <v>695.99842857142858</v>
      </c>
      <c r="M1821">
        <f t="shared" si="287"/>
        <v>205.25496090590849</v>
      </c>
      <c r="N1821">
        <f t="shared" si="288"/>
        <v>901.25338947733712</v>
      </c>
      <c r="O1821">
        <f t="shared" si="289"/>
        <v>0</v>
      </c>
      <c r="P1821">
        <f t="shared" si="290"/>
        <v>752.48464585165425</v>
      </c>
      <c r="Q1821">
        <f t="shared" si="291"/>
        <v>221.91315414834554</v>
      </c>
      <c r="R1821">
        <f t="shared" si="292"/>
        <v>974.39779999999973</v>
      </c>
    </row>
    <row r="1822" spans="1:18" x14ac:dyDescent="0.3">
      <c r="A1822" t="s">
        <v>0</v>
      </c>
      <c r="B1822" t="s">
        <v>0</v>
      </c>
      <c r="C1822">
        <v>0</v>
      </c>
      <c r="D1822">
        <v>8</v>
      </c>
      <c r="E1822">
        <v>5</v>
      </c>
      <c r="F1822">
        <v>20260221</v>
      </c>
      <c r="G1822">
        <v>20260305</v>
      </c>
      <c r="H1822">
        <v>42.350299999999997</v>
      </c>
      <c r="I1822">
        <f t="shared" si="283"/>
        <v>13</v>
      </c>
      <c r="J1822">
        <f t="shared" si="284"/>
        <v>3.2577153846153846</v>
      </c>
      <c r="K1822">
        <f t="shared" si="285"/>
        <v>0</v>
      </c>
      <c r="L1822">
        <f t="shared" si="286"/>
        <v>26.061723076923077</v>
      </c>
      <c r="M1822">
        <f t="shared" si="287"/>
        <v>12.00904729922074</v>
      </c>
      <c r="N1822">
        <f t="shared" si="288"/>
        <v>38.070770376143813</v>
      </c>
      <c r="O1822">
        <f t="shared" si="289"/>
        <v>0</v>
      </c>
      <c r="P1822">
        <f t="shared" si="290"/>
        <v>28.991317483720731</v>
      </c>
      <c r="Q1822">
        <f t="shared" si="291"/>
        <v>13.358982516279273</v>
      </c>
      <c r="R1822">
        <f t="shared" si="292"/>
        <v>42.350300000000004</v>
      </c>
    </row>
    <row r="1823" spans="1:18" x14ac:dyDescent="0.3">
      <c r="A1823" t="s">
        <v>37</v>
      </c>
      <c r="B1823" t="s">
        <v>38</v>
      </c>
      <c r="C1823">
        <v>0</v>
      </c>
      <c r="D1823">
        <v>6</v>
      </c>
      <c r="E1823">
        <v>1</v>
      </c>
      <c r="F1823">
        <v>20260223</v>
      </c>
      <c r="G1823">
        <v>20260301</v>
      </c>
      <c r="H1823">
        <v>1482.0530000000001</v>
      </c>
      <c r="I1823">
        <f t="shared" si="283"/>
        <v>7</v>
      </c>
      <c r="J1823">
        <f t="shared" si="284"/>
        <v>211.72185714285715</v>
      </c>
      <c r="K1823">
        <f t="shared" si="285"/>
        <v>0</v>
      </c>
      <c r="L1823">
        <f t="shared" si="286"/>
        <v>1270.3311428571428</v>
      </c>
      <c r="M1823">
        <f t="shared" si="287"/>
        <v>156.09576015847139</v>
      </c>
      <c r="N1823">
        <f t="shared" si="288"/>
        <v>1426.4269030156142</v>
      </c>
      <c r="O1823">
        <f t="shared" si="289"/>
        <v>0</v>
      </c>
      <c r="P1823">
        <f t="shared" si="290"/>
        <v>1319.8700033521791</v>
      </c>
      <c r="Q1823">
        <f t="shared" si="291"/>
        <v>162.18299664782097</v>
      </c>
      <c r="R1823">
        <f t="shared" si="292"/>
        <v>1482.0530000000001</v>
      </c>
    </row>
    <row r="1824" spans="1:18" x14ac:dyDescent="0.3">
      <c r="A1824" t="s">
        <v>37</v>
      </c>
      <c r="B1824" t="s">
        <v>38</v>
      </c>
      <c r="C1824">
        <v>0</v>
      </c>
      <c r="D1824">
        <v>4</v>
      </c>
      <c r="E1824">
        <v>6</v>
      </c>
      <c r="F1824">
        <v>20260225</v>
      </c>
      <c r="G1824">
        <v>20260306</v>
      </c>
      <c r="H1824">
        <v>1060.4374</v>
      </c>
      <c r="I1824">
        <f t="shared" si="283"/>
        <v>10</v>
      </c>
      <c r="J1824">
        <f t="shared" si="284"/>
        <v>106.04374</v>
      </c>
      <c r="K1824">
        <f t="shared" si="285"/>
        <v>0</v>
      </c>
      <c r="L1824">
        <f t="shared" si="286"/>
        <v>424.17496</v>
      </c>
      <c r="M1824">
        <f t="shared" si="287"/>
        <v>469.09596662507113</v>
      </c>
      <c r="N1824">
        <f t="shared" si="288"/>
        <v>893.27092662507107</v>
      </c>
      <c r="O1824">
        <f t="shared" si="289"/>
        <v>0</v>
      </c>
      <c r="P1824">
        <f t="shared" si="290"/>
        <v>503.55494432911428</v>
      </c>
      <c r="Q1824">
        <f t="shared" si="291"/>
        <v>556.88245567088575</v>
      </c>
      <c r="R1824">
        <f t="shared" si="292"/>
        <v>1060.4374</v>
      </c>
    </row>
    <row r="1825" spans="1:18" x14ac:dyDescent="0.3">
      <c r="A1825" t="s">
        <v>0</v>
      </c>
      <c r="B1825" t="s">
        <v>0</v>
      </c>
      <c r="C1825">
        <v>22</v>
      </c>
      <c r="D1825">
        <v>28</v>
      </c>
      <c r="E1825">
        <v>8</v>
      </c>
      <c r="F1825">
        <v>20260110</v>
      </c>
      <c r="G1825">
        <v>20260308</v>
      </c>
      <c r="H1825">
        <v>210.7089</v>
      </c>
      <c r="I1825">
        <f t="shared" si="283"/>
        <v>58</v>
      </c>
      <c r="J1825">
        <f t="shared" si="284"/>
        <v>3.6329120689655174</v>
      </c>
      <c r="K1825">
        <f t="shared" si="285"/>
        <v>96.935466053567794</v>
      </c>
      <c r="L1825">
        <f t="shared" si="286"/>
        <v>101.72153793103449</v>
      </c>
      <c r="M1825">
        <f t="shared" si="287"/>
        <v>21.427439892950673</v>
      </c>
      <c r="N1825">
        <f t="shared" si="288"/>
        <v>220.08444387755296</v>
      </c>
      <c r="O1825">
        <f t="shared" si="289"/>
        <v>92.806038733471027</v>
      </c>
      <c r="P1825">
        <f t="shared" si="290"/>
        <v>97.388225110909943</v>
      </c>
      <c r="Q1825">
        <f t="shared" si="291"/>
        <v>20.514636155619026</v>
      </c>
      <c r="R1825">
        <f t="shared" si="292"/>
        <v>210.7089</v>
      </c>
    </row>
    <row r="1826" spans="1:18" x14ac:dyDescent="0.3">
      <c r="A1826" t="s">
        <v>43</v>
      </c>
      <c r="B1826" t="s">
        <v>44</v>
      </c>
      <c r="C1826">
        <v>0</v>
      </c>
      <c r="D1826">
        <v>22</v>
      </c>
      <c r="E1826">
        <v>7</v>
      </c>
      <c r="F1826">
        <v>20260207</v>
      </c>
      <c r="G1826">
        <v>20260307</v>
      </c>
      <c r="H1826">
        <v>110318.6122</v>
      </c>
      <c r="I1826">
        <f t="shared" si="283"/>
        <v>29</v>
      </c>
      <c r="J1826">
        <f t="shared" si="284"/>
        <v>3804.0900758620692</v>
      </c>
      <c r="K1826">
        <f t="shared" si="285"/>
        <v>0</v>
      </c>
      <c r="L1826">
        <f t="shared" si="286"/>
        <v>83689.981668965527</v>
      </c>
      <c r="M1826">
        <f t="shared" si="287"/>
        <v>19632.438430370814</v>
      </c>
      <c r="N1826">
        <f t="shared" si="288"/>
        <v>103322.42009933633</v>
      </c>
      <c r="O1826">
        <f t="shared" si="289"/>
        <v>0</v>
      </c>
      <c r="P1826">
        <f t="shared" si="290"/>
        <v>89356.817464083186</v>
      </c>
      <c r="Q1826">
        <f t="shared" si="291"/>
        <v>20961.794735916821</v>
      </c>
      <c r="R1826">
        <f t="shared" si="292"/>
        <v>110318.6122</v>
      </c>
    </row>
    <row r="1827" spans="1:18" x14ac:dyDescent="0.3">
      <c r="A1827" t="s">
        <v>39</v>
      </c>
      <c r="B1827" t="s">
        <v>40</v>
      </c>
      <c r="C1827">
        <v>0</v>
      </c>
      <c r="D1827">
        <v>19</v>
      </c>
      <c r="E1827">
        <v>8</v>
      </c>
      <c r="F1827">
        <v>20260210</v>
      </c>
      <c r="G1827">
        <v>20260308</v>
      </c>
      <c r="H1827">
        <v>549.53899999999999</v>
      </c>
      <c r="I1827">
        <f t="shared" si="283"/>
        <v>27</v>
      </c>
      <c r="J1827">
        <f t="shared" si="284"/>
        <v>20.353296296296296</v>
      </c>
      <c r="K1827">
        <f t="shared" si="285"/>
        <v>0</v>
      </c>
      <c r="L1827">
        <f t="shared" si="286"/>
        <v>386.71262962962965</v>
      </c>
      <c r="M1827">
        <f t="shared" si="287"/>
        <v>120.04668011039712</v>
      </c>
      <c r="N1827">
        <f t="shared" si="288"/>
        <v>506.75930974002677</v>
      </c>
      <c r="O1827">
        <f t="shared" si="289"/>
        <v>0</v>
      </c>
      <c r="P1827">
        <f t="shared" si="290"/>
        <v>419.35819962155</v>
      </c>
      <c r="Q1827">
        <f t="shared" si="291"/>
        <v>130.18080037844996</v>
      </c>
      <c r="R1827">
        <f t="shared" si="292"/>
        <v>549.53899999999999</v>
      </c>
    </row>
    <row r="1828" spans="1:18" x14ac:dyDescent="0.3">
      <c r="A1828" t="s">
        <v>0</v>
      </c>
      <c r="B1828" t="s">
        <v>0</v>
      </c>
      <c r="C1828">
        <v>0</v>
      </c>
      <c r="D1828">
        <v>21</v>
      </c>
      <c r="E1828">
        <v>3</v>
      </c>
      <c r="F1828">
        <v>20260208</v>
      </c>
      <c r="G1828">
        <v>20260303</v>
      </c>
      <c r="H1828">
        <v>9037.7985000000008</v>
      </c>
      <c r="I1828">
        <f t="shared" si="283"/>
        <v>24</v>
      </c>
      <c r="J1828">
        <f t="shared" si="284"/>
        <v>376.57493750000003</v>
      </c>
      <c r="K1828">
        <f t="shared" si="285"/>
        <v>0</v>
      </c>
      <c r="L1828">
        <f t="shared" si="286"/>
        <v>7908.0736875000002</v>
      </c>
      <c r="M1828">
        <f t="shared" si="287"/>
        <v>832.9100063489758</v>
      </c>
      <c r="N1828">
        <f t="shared" si="288"/>
        <v>8740.9836938489752</v>
      </c>
      <c r="O1828">
        <f t="shared" si="289"/>
        <v>0</v>
      </c>
      <c r="P1828">
        <f t="shared" si="290"/>
        <v>8176.605633193376</v>
      </c>
      <c r="Q1828">
        <f t="shared" si="291"/>
        <v>861.19286680662537</v>
      </c>
      <c r="R1828">
        <f t="shared" si="292"/>
        <v>9037.7985000000008</v>
      </c>
    </row>
    <row r="1829" spans="1:18" x14ac:dyDescent="0.3">
      <c r="A1829" t="s">
        <v>45</v>
      </c>
      <c r="B1829" t="s">
        <v>46</v>
      </c>
      <c r="C1829">
        <v>0</v>
      </c>
      <c r="D1829">
        <v>26</v>
      </c>
      <c r="E1829">
        <v>1</v>
      </c>
      <c r="F1829">
        <v>20260203</v>
      </c>
      <c r="G1829">
        <v>20260301</v>
      </c>
      <c r="H1829">
        <v>23502.6996</v>
      </c>
      <c r="I1829">
        <f t="shared" si="283"/>
        <v>27</v>
      </c>
      <c r="J1829">
        <f t="shared" si="284"/>
        <v>870.47035555555556</v>
      </c>
      <c r="K1829">
        <f t="shared" si="285"/>
        <v>0</v>
      </c>
      <c r="L1829">
        <f t="shared" si="286"/>
        <v>22632.229244444443</v>
      </c>
      <c r="M1829">
        <f t="shared" si="287"/>
        <v>641.76997915797563</v>
      </c>
      <c r="N1829">
        <f t="shared" si="288"/>
        <v>23273.999223602419</v>
      </c>
      <c r="O1829">
        <f t="shared" si="289"/>
        <v>0</v>
      </c>
      <c r="P1829">
        <f t="shared" si="290"/>
        <v>22854.623311626146</v>
      </c>
      <c r="Q1829">
        <f t="shared" si="291"/>
        <v>648.07628837385175</v>
      </c>
      <c r="R1829">
        <f t="shared" si="292"/>
        <v>23502.6996</v>
      </c>
    </row>
    <row r="1830" spans="1:18" x14ac:dyDescent="0.3">
      <c r="A1830" t="s">
        <v>0</v>
      </c>
      <c r="B1830" t="s">
        <v>0</v>
      </c>
      <c r="C1830">
        <v>0</v>
      </c>
      <c r="D1830">
        <v>20</v>
      </c>
      <c r="E1830">
        <v>2</v>
      </c>
      <c r="F1830">
        <v>20260209</v>
      </c>
      <c r="G1830">
        <v>20260302</v>
      </c>
      <c r="H1830">
        <v>548.97389999999996</v>
      </c>
      <c r="I1830">
        <f t="shared" si="283"/>
        <v>22</v>
      </c>
      <c r="J1830">
        <f t="shared" si="284"/>
        <v>24.953359090909089</v>
      </c>
      <c r="K1830">
        <f t="shared" si="285"/>
        <v>0</v>
      </c>
      <c r="L1830">
        <f t="shared" si="286"/>
        <v>499.06718181818178</v>
      </c>
      <c r="M1830">
        <f t="shared" si="287"/>
        <v>36.794628654466877</v>
      </c>
      <c r="N1830">
        <f t="shared" si="288"/>
        <v>535.8618104726487</v>
      </c>
      <c r="O1830">
        <f t="shared" si="289"/>
        <v>0</v>
      </c>
      <c r="P1830">
        <f t="shared" si="290"/>
        <v>511.27893761095044</v>
      </c>
      <c r="Q1830">
        <f t="shared" si="291"/>
        <v>37.694962389049444</v>
      </c>
      <c r="R1830">
        <f t="shared" si="292"/>
        <v>548.97389999999984</v>
      </c>
    </row>
    <row r="1831" spans="1:18" x14ac:dyDescent="0.3">
      <c r="A1831" t="s">
        <v>0</v>
      </c>
      <c r="B1831" t="s">
        <v>0</v>
      </c>
      <c r="C1831">
        <v>0</v>
      </c>
      <c r="D1831">
        <v>19</v>
      </c>
      <c r="E1831">
        <v>5</v>
      </c>
      <c r="F1831">
        <v>20260210</v>
      </c>
      <c r="G1831">
        <v>20260305</v>
      </c>
      <c r="H1831">
        <v>84.510900000000007</v>
      </c>
      <c r="I1831">
        <f t="shared" si="283"/>
        <v>24</v>
      </c>
      <c r="J1831">
        <f t="shared" si="284"/>
        <v>3.5212875000000001</v>
      </c>
      <c r="K1831">
        <f t="shared" si="285"/>
        <v>0</v>
      </c>
      <c r="L1831">
        <f t="shared" si="286"/>
        <v>66.904462500000008</v>
      </c>
      <c r="M1831">
        <f t="shared" si="287"/>
        <v>12.980663793208354</v>
      </c>
      <c r="N1831">
        <f t="shared" si="288"/>
        <v>79.885126293208359</v>
      </c>
      <c r="O1831">
        <f t="shared" si="289"/>
        <v>0</v>
      </c>
      <c r="P1831">
        <f t="shared" si="290"/>
        <v>70.778586731381992</v>
      </c>
      <c r="Q1831">
        <f t="shared" si="291"/>
        <v>13.732313268618027</v>
      </c>
      <c r="R1831">
        <f t="shared" si="292"/>
        <v>84.510900000000021</v>
      </c>
    </row>
    <row r="1832" spans="1:18" x14ac:dyDescent="0.3">
      <c r="A1832" t="s">
        <v>33</v>
      </c>
      <c r="B1832" t="s">
        <v>34</v>
      </c>
      <c r="C1832">
        <v>4</v>
      </c>
      <c r="D1832">
        <v>28</v>
      </c>
      <c r="E1832">
        <v>1</v>
      </c>
      <c r="F1832">
        <v>20260128</v>
      </c>
      <c r="G1832">
        <v>20260301</v>
      </c>
      <c r="H1832">
        <v>1305585.4569000001</v>
      </c>
      <c r="I1832">
        <f t="shared" si="283"/>
        <v>33</v>
      </c>
      <c r="J1832">
        <f t="shared" si="284"/>
        <v>39563.195663636368</v>
      </c>
      <c r="K1832">
        <f t="shared" si="285"/>
        <v>191936.02254358659</v>
      </c>
      <c r="L1832">
        <f t="shared" si="286"/>
        <v>1107769.4785818183</v>
      </c>
      <c r="M1832">
        <f t="shared" si="287"/>
        <v>29168.680006649971</v>
      </c>
      <c r="N1832">
        <f t="shared" si="288"/>
        <v>1328874.1811320549</v>
      </c>
      <c r="O1832">
        <f t="shared" si="289"/>
        <v>188572.31425375651</v>
      </c>
      <c r="P1832">
        <f t="shared" si="290"/>
        <v>1088355.6482390529</v>
      </c>
      <c r="Q1832">
        <f t="shared" si="291"/>
        <v>28657.494407190712</v>
      </c>
      <c r="R1832">
        <f t="shared" si="292"/>
        <v>1305585.4569000001</v>
      </c>
    </row>
    <row r="1833" spans="1:18" x14ac:dyDescent="0.3">
      <c r="A1833" t="s">
        <v>33</v>
      </c>
      <c r="B1833" t="s">
        <v>34</v>
      </c>
      <c r="C1833">
        <v>2</v>
      </c>
      <c r="D1833">
        <v>28</v>
      </c>
      <c r="E1833">
        <v>7</v>
      </c>
      <c r="F1833">
        <v>20260130</v>
      </c>
      <c r="G1833">
        <v>20260307</v>
      </c>
      <c r="H1833">
        <v>28076.8619</v>
      </c>
      <c r="I1833">
        <f t="shared" si="283"/>
        <v>37</v>
      </c>
      <c r="J1833">
        <f t="shared" si="284"/>
        <v>758.83410540540535</v>
      </c>
      <c r="K1833">
        <f t="shared" si="285"/>
        <v>1840.6955949693795</v>
      </c>
      <c r="L1833">
        <f t="shared" si="286"/>
        <v>21247.35495135135</v>
      </c>
      <c r="M1833">
        <f t="shared" si="287"/>
        <v>3916.2489731164051</v>
      </c>
      <c r="N1833">
        <f t="shared" si="288"/>
        <v>27004.299519437136</v>
      </c>
      <c r="O1833">
        <f t="shared" si="289"/>
        <v>1913.804725158478</v>
      </c>
      <c r="P1833">
        <f t="shared" si="290"/>
        <v>22091.261811104643</v>
      </c>
      <c r="Q1833">
        <f t="shared" si="291"/>
        <v>4071.7953637368769</v>
      </c>
      <c r="R1833">
        <f t="shared" si="292"/>
        <v>28076.8619</v>
      </c>
    </row>
    <row r="1834" spans="1:18" x14ac:dyDescent="0.3">
      <c r="A1834" t="s">
        <v>37</v>
      </c>
      <c r="B1834" t="s">
        <v>38</v>
      </c>
      <c r="C1834">
        <v>1</v>
      </c>
      <c r="D1834">
        <v>28</v>
      </c>
      <c r="E1834">
        <v>4</v>
      </c>
      <c r="F1834">
        <v>20260131</v>
      </c>
      <c r="G1834">
        <v>20260304</v>
      </c>
      <c r="H1834">
        <v>3081.4002999999998</v>
      </c>
      <c r="I1834">
        <f t="shared" si="283"/>
        <v>33</v>
      </c>
      <c r="J1834">
        <f t="shared" si="284"/>
        <v>93.375766666666664</v>
      </c>
      <c r="K1834">
        <f t="shared" si="285"/>
        <v>113.25028827506205</v>
      </c>
      <c r="L1834">
        <f t="shared" si="286"/>
        <v>2614.5214666666666</v>
      </c>
      <c r="M1834">
        <f t="shared" si="287"/>
        <v>275.37187657254827</v>
      </c>
      <c r="N1834">
        <f t="shared" si="288"/>
        <v>3003.1436315142769</v>
      </c>
      <c r="O1834">
        <f t="shared" si="289"/>
        <v>116.20139263532378</v>
      </c>
      <c r="P1834">
        <f t="shared" si="290"/>
        <v>2682.6513215023383</v>
      </c>
      <c r="Q1834">
        <f t="shared" si="291"/>
        <v>282.54758586233783</v>
      </c>
      <c r="R1834">
        <f t="shared" si="292"/>
        <v>3081.4002999999998</v>
      </c>
    </row>
    <row r="1835" spans="1:18" x14ac:dyDescent="0.3">
      <c r="A1835" t="s">
        <v>37</v>
      </c>
      <c r="B1835" t="s">
        <v>38</v>
      </c>
      <c r="C1835">
        <v>4</v>
      </c>
      <c r="D1835">
        <v>28</v>
      </c>
      <c r="E1835">
        <v>1</v>
      </c>
      <c r="F1835">
        <v>20260128</v>
      </c>
      <c r="G1835">
        <v>20260301</v>
      </c>
      <c r="H1835">
        <v>8054.7440999999999</v>
      </c>
      <c r="I1835">
        <f t="shared" si="283"/>
        <v>33</v>
      </c>
      <c r="J1835">
        <f t="shared" si="284"/>
        <v>244.08315454545453</v>
      </c>
      <c r="K1835">
        <f t="shared" si="285"/>
        <v>1184.1396800108771</v>
      </c>
      <c r="L1835">
        <f t="shared" si="286"/>
        <v>6834.3283272727267</v>
      </c>
      <c r="M1835">
        <f t="shared" si="287"/>
        <v>179.95471069830342</v>
      </c>
      <c r="N1835">
        <f t="shared" si="288"/>
        <v>8198.4227179819063</v>
      </c>
      <c r="O1835">
        <f t="shared" si="289"/>
        <v>1163.3874501522807</v>
      </c>
      <c r="P1835">
        <f t="shared" si="290"/>
        <v>6714.5556731079932</v>
      </c>
      <c r="Q1835">
        <f t="shared" si="291"/>
        <v>176.80097673972674</v>
      </c>
      <c r="R1835">
        <f t="shared" si="292"/>
        <v>8054.7441000000008</v>
      </c>
    </row>
    <row r="1836" spans="1:18" x14ac:dyDescent="0.3">
      <c r="A1836" t="s">
        <v>37</v>
      </c>
      <c r="B1836" t="s">
        <v>38</v>
      </c>
      <c r="C1836">
        <v>2</v>
      </c>
      <c r="D1836">
        <v>28</v>
      </c>
      <c r="E1836">
        <v>1</v>
      </c>
      <c r="F1836">
        <v>20260130</v>
      </c>
      <c r="G1836">
        <v>20260301</v>
      </c>
      <c r="H1836">
        <v>2067.0297999999998</v>
      </c>
      <c r="I1836">
        <f t="shared" si="283"/>
        <v>31</v>
      </c>
      <c r="J1836">
        <f t="shared" si="284"/>
        <v>66.678380645161283</v>
      </c>
      <c r="K1836">
        <f t="shared" si="285"/>
        <v>161.74101909622161</v>
      </c>
      <c r="L1836">
        <f t="shared" si="286"/>
        <v>1866.994658064516</v>
      </c>
      <c r="M1836">
        <f t="shared" si="287"/>
        <v>49.159839486574704</v>
      </c>
      <c r="N1836">
        <f t="shared" si="288"/>
        <v>2077.8955166473124</v>
      </c>
      <c r="O1836">
        <f t="shared" si="289"/>
        <v>160.89524409470337</v>
      </c>
      <c r="P1836">
        <f t="shared" si="290"/>
        <v>1857.2317827062268</v>
      </c>
      <c r="Q1836">
        <f t="shared" si="291"/>
        <v>48.902773199069379</v>
      </c>
      <c r="R1836">
        <f t="shared" si="292"/>
        <v>2067.0297999999998</v>
      </c>
    </row>
    <row r="1837" spans="1:18" x14ac:dyDescent="0.3">
      <c r="A1837" t="s">
        <v>37</v>
      </c>
      <c r="B1837" t="s">
        <v>38</v>
      </c>
      <c r="C1837">
        <v>3</v>
      </c>
      <c r="D1837">
        <v>28</v>
      </c>
      <c r="E1837">
        <v>3</v>
      </c>
      <c r="F1837">
        <v>20260129</v>
      </c>
      <c r="G1837">
        <v>20260303</v>
      </c>
      <c r="H1837">
        <v>42.1922</v>
      </c>
      <c r="I1837">
        <f t="shared" si="283"/>
        <v>34</v>
      </c>
      <c r="J1837">
        <f t="shared" si="284"/>
        <v>1.2409470588235294</v>
      </c>
      <c r="K1837">
        <f t="shared" si="285"/>
        <v>4.5152275744373931</v>
      </c>
      <c r="L1837">
        <f t="shared" si="286"/>
        <v>34.746517647058823</v>
      </c>
      <c r="M1837">
        <f t="shared" si="287"/>
        <v>2.744731844092648</v>
      </c>
      <c r="N1837">
        <f t="shared" si="288"/>
        <v>42.006477065588861</v>
      </c>
      <c r="O1837">
        <f t="shared" si="289"/>
        <v>4.5351907175819424</v>
      </c>
      <c r="P1837">
        <f t="shared" si="290"/>
        <v>34.900142175197765</v>
      </c>
      <c r="Q1837">
        <f t="shared" si="291"/>
        <v>2.7568671072202995</v>
      </c>
      <c r="R1837">
        <f t="shared" si="292"/>
        <v>42.192200000000007</v>
      </c>
    </row>
    <row r="1838" spans="1:18" x14ac:dyDescent="0.3">
      <c r="A1838" t="s">
        <v>37</v>
      </c>
      <c r="B1838" t="s">
        <v>38</v>
      </c>
      <c r="C1838">
        <v>6</v>
      </c>
      <c r="D1838">
        <v>28</v>
      </c>
      <c r="E1838">
        <v>4</v>
      </c>
      <c r="F1838">
        <v>20260126</v>
      </c>
      <c r="G1838">
        <v>20260304</v>
      </c>
      <c r="H1838">
        <v>6959.5911999999998</v>
      </c>
      <c r="I1838">
        <f t="shared" si="283"/>
        <v>38</v>
      </c>
      <c r="J1838">
        <f t="shared" si="284"/>
        <v>183.14713684210525</v>
      </c>
      <c r="K1838">
        <f t="shared" si="285"/>
        <v>1332.7740237890839</v>
      </c>
      <c r="L1838">
        <f t="shared" si="286"/>
        <v>5128.119831578947</v>
      </c>
      <c r="M1838">
        <f t="shared" si="287"/>
        <v>540.11412769587059</v>
      </c>
      <c r="N1838">
        <f t="shared" si="288"/>
        <v>7001.0079830639015</v>
      </c>
      <c r="O1838">
        <f t="shared" si="289"/>
        <v>1324.8895573308241</v>
      </c>
      <c r="P1838">
        <f t="shared" si="290"/>
        <v>5097.7827391054079</v>
      </c>
      <c r="Q1838">
        <f t="shared" si="291"/>
        <v>536.91890356376803</v>
      </c>
      <c r="R1838">
        <f t="shared" si="292"/>
        <v>6959.5912000000008</v>
      </c>
    </row>
    <row r="1839" spans="1:18" x14ac:dyDescent="0.3">
      <c r="A1839" t="s">
        <v>0</v>
      </c>
      <c r="B1839" t="s">
        <v>0</v>
      </c>
      <c r="C1839">
        <v>5</v>
      </c>
      <c r="D1839">
        <v>4</v>
      </c>
      <c r="E1839">
        <v>0</v>
      </c>
      <c r="F1839">
        <v>20260127</v>
      </c>
      <c r="G1839">
        <v>20260204</v>
      </c>
      <c r="H1839">
        <v>3073.6815000000001</v>
      </c>
      <c r="I1839">
        <f t="shared" si="283"/>
        <v>9</v>
      </c>
      <c r="J1839">
        <f t="shared" si="284"/>
        <v>341.52016666666668</v>
      </c>
      <c r="K1839">
        <f t="shared" si="285"/>
        <v>2071.0543381570042</v>
      </c>
      <c r="L1839">
        <f t="shared" si="286"/>
        <v>1366.0806666666667</v>
      </c>
      <c r="M1839">
        <f t="shared" si="287"/>
        <v>0</v>
      </c>
      <c r="N1839">
        <f t="shared" si="288"/>
        <v>3437.1350048236709</v>
      </c>
      <c r="O1839">
        <f t="shared" si="289"/>
        <v>1852.0545150988328</v>
      </c>
      <c r="P1839">
        <f t="shared" si="290"/>
        <v>1221.6269849011674</v>
      </c>
      <c r="Q1839">
        <f t="shared" si="291"/>
        <v>0</v>
      </c>
      <c r="R1839">
        <f t="shared" si="292"/>
        <v>3073.6815000000001</v>
      </c>
    </row>
    <row r="1840" spans="1:18" x14ac:dyDescent="0.3">
      <c r="A1840" t="s">
        <v>0</v>
      </c>
      <c r="B1840" t="s">
        <v>0</v>
      </c>
      <c r="C1840">
        <v>6</v>
      </c>
      <c r="D1840">
        <v>28</v>
      </c>
      <c r="E1840">
        <v>3</v>
      </c>
      <c r="F1840">
        <v>20260126</v>
      </c>
      <c r="G1840">
        <v>20260303</v>
      </c>
      <c r="H1840">
        <v>253.04050000000001</v>
      </c>
      <c r="I1840">
        <f t="shared" si="283"/>
        <v>37</v>
      </c>
      <c r="J1840">
        <f t="shared" si="284"/>
        <v>6.8389324324324328</v>
      </c>
      <c r="K1840">
        <f t="shared" si="285"/>
        <v>49.767370943137635</v>
      </c>
      <c r="L1840">
        <f t="shared" si="286"/>
        <v>191.49010810810813</v>
      </c>
      <c r="M1840">
        <f t="shared" si="287"/>
        <v>15.126379077517642</v>
      </c>
      <c r="N1840">
        <f t="shared" si="288"/>
        <v>256.38385812876339</v>
      </c>
      <c r="O1840">
        <f t="shared" si="289"/>
        <v>49.1183825653032</v>
      </c>
      <c r="P1840">
        <f t="shared" si="290"/>
        <v>188.99299298473915</v>
      </c>
      <c r="Q1840">
        <f t="shared" si="291"/>
        <v>14.929124449957682</v>
      </c>
      <c r="R1840">
        <f t="shared" si="292"/>
        <v>253.04050000000001</v>
      </c>
    </row>
    <row r="1841" spans="1:18" x14ac:dyDescent="0.3">
      <c r="A1841" t="s">
        <v>35</v>
      </c>
      <c r="B1841" t="s">
        <v>34</v>
      </c>
      <c r="C1841">
        <v>0</v>
      </c>
      <c r="D1841">
        <v>16</v>
      </c>
      <c r="E1841">
        <v>1</v>
      </c>
      <c r="F1841">
        <v>20260213</v>
      </c>
      <c r="G1841">
        <v>20260301</v>
      </c>
      <c r="H1841">
        <v>2861.5884999999998</v>
      </c>
      <c r="I1841">
        <f t="shared" si="283"/>
        <v>17</v>
      </c>
      <c r="J1841">
        <f t="shared" si="284"/>
        <v>168.32873529411765</v>
      </c>
      <c r="K1841">
        <f t="shared" si="285"/>
        <v>0</v>
      </c>
      <c r="L1841">
        <f t="shared" si="286"/>
        <v>2693.2597647058824</v>
      </c>
      <c r="M1841">
        <f t="shared" si="287"/>
        <v>124.10339795253331</v>
      </c>
      <c r="N1841">
        <f t="shared" si="288"/>
        <v>2817.3631626584156</v>
      </c>
      <c r="O1841">
        <f t="shared" si="289"/>
        <v>0</v>
      </c>
      <c r="P1841">
        <f t="shared" si="290"/>
        <v>2735.5369986888254</v>
      </c>
      <c r="Q1841">
        <f t="shared" si="291"/>
        <v>126.0515013111748</v>
      </c>
      <c r="R1841">
        <f t="shared" si="292"/>
        <v>2861.5885000000003</v>
      </c>
    </row>
    <row r="1842" spans="1:18" x14ac:dyDescent="0.3">
      <c r="A1842" t="s">
        <v>37</v>
      </c>
      <c r="B1842" t="s">
        <v>38</v>
      </c>
      <c r="C1842">
        <v>0</v>
      </c>
      <c r="D1842">
        <v>16</v>
      </c>
      <c r="E1842">
        <v>5</v>
      </c>
      <c r="F1842">
        <v>20260213</v>
      </c>
      <c r="G1842">
        <v>20260305</v>
      </c>
      <c r="H1842">
        <v>13270.998299999999</v>
      </c>
      <c r="I1842">
        <f t="shared" si="283"/>
        <v>21</v>
      </c>
      <c r="J1842">
        <f t="shared" si="284"/>
        <v>631.95229999999992</v>
      </c>
      <c r="K1842">
        <f t="shared" si="285"/>
        <v>0</v>
      </c>
      <c r="L1842">
        <f t="shared" si="286"/>
        <v>10111.236799999999</v>
      </c>
      <c r="M1842">
        <f t="shared" si="287"/>
        <v>2329.5911906212546</v>
      </c>
      <c r="N1842">
        <f t="shared" si="288"/>
        <v>12440.827990621254</v>
      </c>
      <c r="O1842">
        <f t="shared" si="289"/>
        <v>0</v>
      </c>
      <c r="P1842">
        <f t="shared" si="290"/>
        <v>10785.954639422405</v>
      </c>
      <c r="Q1842">
        <f t="shared" si="291"/>
        <v>2485.0436605775949</v>
      </c>
      <c r="R1842">
        <f t="shared" si="292"/>
        <v>13270.998299999999</v>
      </c>
    </row>
    <row r="1843" spans="1:18" x14ac:dyDescent="0.3">
      <c r="A1843" t="s">
        <v>0</v>
      </c>
      <c r="B1843" t="s">
        <v>0</v>
      </c>
      <c r="C1843">
        <v>0</v>
      </c>
      <c r="D1843">
        <v>18</v>
      </c>
      <c r="E1843">
        <v>3</v>
      </c>
      <c r="F1843">
        <v>20260211</v>
      </c>
      <c r="G1843">
        <v>20260303</v>
      </c>
      <c r="H1843">
        <v>253.4734</v>
      </c>
      <c r="I1843">
        <f t="shared" si="283"/>
        <v>21</v>
      </c>
      <c r="J1843">
        <f t="shared" si="284"/>
        <v>12.070161904761905</v>
      </c>
      <c r="K1843">
        <f t="shared" si="285"/>
        <v>0</v>
      </c>
      <c r="L1843">
        <f t="shared" si="286"/>
        <v>217.26291428571429</v>
      </c>
      <c r="M1843">
        <f t="shared" si="287"/>
        <v>26.69683408957189</v>
      </c>
      <c r="N1843">
        <f t="shared" si="288"/>
        <v>243.95974837528618</v>
      </c>
      <c r="O1843">
        <f t="shared" si="289"/>
        <v>0</v>
      </c>
      <c r="P1843">
        <f t="shared" si="290"/>
        <v>225.73547457998345</v>
      </c>
      <c r="Q1843">
        <f t="shared" si="291"/>
        <v>27.737925420016548</v>
      </c>
      <c r="R1843">
        <f t="shared" si="292"/>
        <v>253.4734</v>
      </c>
    </row>
    <row r="1844" spans="1:18" x14ac:dyDescent="0.3">
      <c r="A1844" t="s">
        <v>0</v>
      </c>
      <c r="B1844" t="s">
        <v>0</v>
      </c>
      <c r="C1844">
        <v>0</v>
      </c>
      <c r="D1844">
        <v>15</v>
      </c>
      <c r="E1844">
        <v>1</v>
      </c>
      <c r="F1844">
        <v>20260214</v>
      </c>
      <c r="G1844">
        <v>20260301</v>
      </c>
      <c r="H1844">
        <v>548.81970000000001</v>
      </c>
      <c r="I1844">
        <f t="shared" si="283"/>
        <v>16</v>
      </c>
      <c r="J1844">
        <f t="shared" si="284"/>
        <v>34.301231250000001</v>
      </c>
      <c r="K1844">
        <f t="shared" si="285"/>
        <v>0</v>
      </c>
      <c r="L1844">
        <f t="shared" si="286"/>
        <v>514.51846875000001</v>
      </c>
      <c r="M1844">
        <f t="shared" si="287"/>
        <v>25.289201779141401</v>
      </c>
      <c r="N1844">
        <f t="shared" si="288"/>
        <v>539.80767052914143</v>
      </c>
      <c r="O1844">
        <f t="shared" si="289"/>
        <v>0</v>
      </c>
      <c r="P1844">
        <f t="shared" si="290"/>
        <v>523.10829778879599</v>
      </c>
      <c r="Q1844">
        <f t="shared" si="291"/>
        <v>25.711402211204003</v>
      </c>
      <c r="R1844">
        <f t="shared" si="292"/>
        <v>548.81970000000001</v>
      </c>
    </row>
    <row r="1845" spans="1:18" x14ac:dyDescent="0.3">
      <c r="A1845" t="s">
        <v>37</v>
      </c>
      <c r="B1845" t="s">
        <v>38</v>
      </c>
      <c r="C1845">
        <v>0</v>
      </c>
      <c r="D1845">
        <v>15</v>
      </c>
      <c r="E1845">
        <v>1</v>
      </c>
      <c r="F1845">
        <v>20260214</v>
      </c>
      <c r="G1845">
        <v>20260301</v>
      </c>
      <c r="H1845">
        <v>2955.1824999999999</v>
      </c>
      <c r="I1845">
        <f t="shared" si="283"/>
        <v>16</v>
      </c>
      <c r="J1845">
        <f t="shared" si="284"/>
        <v>184.69890624999999</v>
      </c>
      <c r="K1845">
        <f t="shared" si="285"/>
        <v>0</v>
      </c>
      <c r="L1845">
        <f t="shared" si="286"/>
        <v>2770.4835937499997</v>
      </c>
      <c r="M1845">
        <f t="shared" si="287"/>
        <v>136.17260192498105</v>
      </c>
      <c r="N1845">
        <f t="shared" si="288"/>
        <v>2906.6561956749806</v>
      </c>
      <c r="O1845">
        <f t="shared" si="289"/>
        <v>0</v>
      </c>
      <c r="P1845">
        <f t="shared" si="290"/>
        <v>2816.7365115177872</v>
      </c>
      <c r="Q1845">
        <f t="shared" si="291"/>
        <v>138.44598848221261</v>
      </c>
      <c r="R1845">
        <f t="shared" si="292"/>
        <v>2955.1824999999999</v>
      </c>
    </row>
    <row r="1846" spans="1:18" x14ac:dyDescent="0.3">
      <c r="A1846" t="s">
        <v>0</v>
      </c>
      <c r="B1846" t="s">
        <v>0</v>
      </c>
      <c r="C1846">
        <v>0</v>
      </c>
      <c r="D1846">
        <v>16</v>
      </c>
      <c r="E1846">
        <v>6</v>
      </c>
      <c r="F1846">
        <v>20260213</v>
      </c>
      <c r="G1846">
        <v>20260306</v>
      </c>
      <c r="H1846">
        <v>84.552400000000006</v>
      </c>
      <c r="I1846">
        <f t="shared" si="283"/>
        <v>22</v>
      </c>
      <c r="J1846">
        <f t="shared" si="284"/>
        <v>3.8432909090909093</v>
      </c>
      <c r="K1846">
        <f t="shared" si="285"/>
        <v>0</v>
      </c>
      <c r="L1846">
        <f t="shared" si="286"/>
        <v>61.492654545454549</v>
      </c>
      <c r="M1846">
        <f t="shared" si="287"/>
        <v>17.001213499461155</v>
      </c>
      <c r="N1846">
        <f t="shared" si="288"/>
        <v>78.4938680449157</v>
      </c>
      <c r="O1846">
        <f t="shared" si="289"/>
        <v>0</v>
      </c>
      <c r="P1846">
        <f t="shared" si="290"/>
        <v>66.238951572802137</v>
      </c>
      <c r="Q1846">
        <f t="shared" si="291"/>
        <v>18.31344842719788</v>
      </c>
      <c r="R1846">
        <f t="shared" si="292"/>
        <v>84.55240000000002</v>
      </c>
    </row>
    <row r="1847" spans="1:18" x14ac:dyDescent="0.3">
      <c r="A1847" t="s">
        <v>0</v>
      </c>
      <c r="B1847" t="s">
        <v>0</v>
      </c>
      <c r="C1847">
        <v>0</v>
      </c>
      <c r="D1847">
        <v>16</v>
      </c>
      <c r="E1847">
        <v>3</v>
      </c>
      <c r="F1847">
        <v>20260213</v>
      </c>
      <c r="G1847">
        <v>20260303</v>
      </c>
      <c r="H1847">
        <v>84.489099999999993</v>
      </c>
      <c r="I1847">
        <f t="shared" si="283"/>
        <v>19</v>
      </c>
      <c r="J1847">
        <f t="shared" si="284"/>
        <v>4.4467947368421052</v>
      </c>
      <c r="K1847">
        <f t="shared" si="285"/>
        <v>0</v>
      </c>
      <c r="L1847">
        <f t="shared" si="286"/>
        <v>71.148715789473684</v>
      </c>
      <c r="M1847">
        <f t="shared" si="287"/>
        <v>9.8354390153639741</v>
      </c>
      <c r="N1847">
        <f t="shared" si="288"/>
        <v>80.984154804837658</v>
      </c>
      <c r="O1847">
        <f t="shared" si="289"/>
        <v>0</v>
      </c>
      <c r="P1847">
        <f t="shared" si="290"/>
        <v>74.227989138059527</v>
      </c>
      <c r="Q1847">
        <f t="shared" si="291"/>
        <v>10.261110861940471</v>
      </c>
      <c r="R1847">
        <f t="shared" si="292"/>
        <v>84.489099999999993</v>
      </c>
    </row>
    <row r="1848" spans="1:18" x14ac:dyDescent="0.3">
      <c r="A1848" t="s">
        <v>33</v>
      </c>
      <c r="B1848" t="s">
        <v>34</v>
      </c>
      <c r="C1848">
        <v>0</v>
      </c>
      <c r="D1848">
        <v>18</v>
      </c>
      <c r="E1848">
        <v>8</v>
      </c>
      <c r="F1848">
        <v>20260211</v>
      </c>
      <c r="G1848">
        <v>20260308</v>
      </c>
      <c r="H1848">
        <v>11331.0767</v>
      </c>
      <c r="I1848">
        <f t="shared" si="283"/>
        <v>26</v>
      </c>
      <c r="J1848">
        <f t="shared" si="284"/>
        <v>435.81064230769232</v>
      </c>
      <c r="K1848">
        <f t="shared" si="285"/>
        <v>0</v>
      </c>
      <c r="L1848">
        <f t="shared" si="286"/>
        <v>7844.591561538462</v>
      </c>
      <c r="M1848">
        <f t="shared" si="287"/>
        <v>2570.4740895133782</v>
      </c>
      <c r="N1848">
        <f t="shared" si="288"/>
        <v>10415.06565105184</v>
      </c>
      <c r="O1848">
        <f t="shared" si="289"/>
        <v>0</v>
      </c>
      <c r="P1848">
        <f t="shared" si="290"/>
        <v>8534.527927338424</v>
      </c>
      <c r="Q1848">
        <f t="shared" si="291"/>
        <v>2796.5487726615752</v>
      </c>
      <c r="R1848">
        <f t="shared" si="292"/>
        <v>11331.0767</v>
      </c>
    </row>
    <row r="1849" spans="1:18" x14ac:dyDescent="0.3">
      <c r="A1849" t="s">
        <v>37</v>
      </c>
      <c r="B1849" t="s">
        <v>38</v>
      </c>
      <c r="C1849">
        <v>0</v>
      </c>
      <c r="D1849">
        <v>11</v>
      </c>
      <c r="E1849">
        <v>16</v>
      </c>
      <c r="F1849">
        <v>20260218</v>
      </c>
      <c r="G1849">
        <v>20260316</v>
      </c>
      <c r="H1849">
        <v>677977.924</v>
      </c>
      <c r="I1849">
        <f t="shared" si="283"/>
        <v>27</v>
      </c>
      <c r="J1849">
        <f t="shared" si="284"/>
        <v>25110.29348148148</v>
      </c>
      <c r="K1849">
        <f t="shared" si="285"/>
        <v>0</v>
      </c>
      <c r="L1849">
        <f t="shared" si="286"/>
        <v>276213.22829629626</v>
      </c>
      <c r="M1849">
        <f t="shared" si="287"/>
        <v>296208.27262246766</v>
      </c>
      <c r="N1849">
        <f t="shared" si="288"/>
        <v>572421.50091876392</v>
      </c>
      <c r="O1849">
        <f t="shared" si="289"/>
        <v>0</v>
      </c>
      <c r="P1849">
        <f t="shared" si="290"/>
        <v>327147.86359542637</v>
      </c>
      <c r="Q1849">
        <f t="shared" si="291"/>
        <v>350830.06040457363</v>
      </c>
      <c r="R1849">
        <f t="shared" si="292"/>
        <v>677977.924</v>
      </c>
    </row>
    <row r="1850" spans="1:18" x14ac:dyDescent="0.3">
      <c r="A1850" t="s">
        <v>37</v>
      </c>
      <c r="B1850" t="s">
        <v>38</v>
      </c>
      <c r="C1850">
        <v>0</v>
      </c>
      <c r="D1850">
        <v>12</v>
      </c>
      <c r="E1850">
        <v>16</v>
      </c>
      <c r="F1850">
        <v>20260217</v>
      </c>
      <c r="G1850">
        <v>20260316</v>
      </c>
      <c r="H1850">
        <v>938173.95700000005</v>
      </c>
      <c r="I1850">
        <f t="shared" si="283"/>
        <v>28</v>
      </c>
      <c r="J1850">
        <f t="shared" si="284"/>
        <v>33506.212749999999</v>
      </c>
      <c r="K1850">
        <f t="shared" si="285"/>
        <v>0</v>
      </c>
      <c r="L1850">
        <f t="shared" si="286"/>
        <v>402074.55299999996</v>
      </c>
      <c r="M1850">
        <f t="shared" si="287"/>
        <v>395248.96067494497</v>
      </c>
      <c r="N1850">
        <f t="shared" si="288"/>
        <v>797323.51367494487</v>
      </c>
      <c r="O1850">
        <f t="shared" si="289"/>
        <v>0</v>
      </c>
      <c r="P1850">
        <f t="shared" si="290"/>
        <v>473102.65899269673</v>
      </c>
      <c r="Q1850">
        <f t="shared" si="291"/>
        <v>465071.29800730338</v>
      </c>
      <c r="R1850">
        <f t="shared" si="292"/>
        <v>938173.95700000017</v>
      </c>
    </row>
    <row r="1851" spans="1:18" x14ac:dyDescent="0.3">
      <c r="A1851" t="s">
        <v>0</v>
      </c>
      <c r="B1851" t="s">
        <v>0</v>
      </c>
      <c r="C1851">
        <v>0</v>
      </c>
      <c r="D1851">
        <v>26</v>
      </c>
      <c r="E1851">
        <v>28</v>
      </c>
      <c r="F1851">
        <v>20260203</v>
      </c>
      <c r="G1851">
        <v>20260328</v>
      </c>
      <c r="H1851">
        <v>928.35860000000002</v>
      </c>
      <c r="I1851">
        <f t="shared" si="283"/>
        <v>54</v>
      </c>
      <c r="J1851">
        <f t="shared" si="284"/>
        <v>17.191825925925926</v>
      </c>
      <c r="K1851">
        <f t="shared" si="285"/>
        <v>0</v>
      </c>
      <c r="L1851">
        <f t="shared" si="286"/>
        <v>446.98747407407404</v>
      </c>
      <c r="M1851">
        <f t="shared" si="287"/>
        <v>354.89954997441163</v>
      </c>
      <c r="N1851">
        <f t="shared" si="288"/>
        <v>801.88702404848573</v>
      </c>
      <c r="O1851">
        <f t="shared" si="289"/>
        <v>0</v>
      </c>
      <c r="P1851">
        <f t="shared" si="290"/>
        <v>517.48519829378483</v>
      </c>
      <c r="Q1851">
        <f t="shared" si="291"/>
        <v>410.87340170621508</v>
      </c>
      <c r="R1851">
        <f t="shared" si="292"/>
        <v>928.35859999999991</v>
      </c>
    </row>
    <row r="1852" spans="1:18" x14ac:dyDescent="0.3">
      <c r="A1852" t="s">
        <v>0</v>
      </c>
      <c r="B1852" t="s">
        <v>0</v>
      </c>
      <c r="C1852">
        <v>0</v>
      </c>
      <c r="D1852">
        <v>22</v>
      </c>
      <c r="E1852">
        <v>28</v>
      </c>
      <c r="F1852">
        <v>20260207</v>
      </c>
      <c r="G1852">
        <v>20260328</v>
      </c>
      <c r="H1852">
        <v>168.81620000000001</v>
      </c>
      <c r="I1852">
        <f t="shared" si="283"/>
        <v>50</v>
      </c>
      <c r="J1852">
        <f t="shared" si="284"/>
        <v>3.3763240000000003</v>
      </c>
      <c r="K1852">
        <f t="shared" si="285"/>
        <v>0</v>
      </c>
      <c r="L1852">
        <f t="shared" si="286"/>
        <v>74.279128000000014</v>
      </c>
      <c r="M1852">
        <f t="shared" si="287"/>
        <v>69.69916245840939</v>
      </c>
      <c r="N1852">
        <f t="shared" si="288"/>
        <v>143.97829045840939</v>
      </c>
      <c r="O1852">
        <f t="shared" si="289"/>
        <v>0</v>
      </c>
      <c r="P1852">
        <f t="shared" si="290"/>
        <v>87.093131112678819</v>
      </c>
      <c r="Q1852">
        <f t="shared" si="291"/>
        <v>81.723068887321205</v>
      </c>
      <c r="R1852">
        <f t="shared" si="292"/>
        <v>168.81620000000004</v>
      </c>
    </row>
    <row r="1853" spans="1:18" x14ac:dyDescent="0.3">
      <c r="A1853" t="s">
        <v>51</v>
      </c>
      <c r="B1853" t="s">
        <v>48</v>
      </c>
      <c r="C1853">
        <v>0</v>
      </c>
      <c r="D1853">
        <v>9</v>
      </c>
      <c r="E1853">
        <v>17</v>
      </c>
      <c r="F1853">
        <v>20260220</v>
      </c>
      <c r="G1853">
        <v>20260317</v>
      </c>
      <c r="H1853">
        <v>2839305.9405</v>
      </c>
      <c r="I1853">
        <f t="shared" si="283"/>
        <v>26</v>
      </c>
      <c r="J1853">
        <f t="shared" si="284"/>
        <v>109204.07463461539</v>
      </c>
      <c r="K1853">
        <f t="shared" si="285"/>
        <v>0</v>
      </c>
      <c r="L1853">
        <f t="shared" si="286"/>
        <v>982836.67171153845</v>
      </c>
      <c r="M1853">
        <f t="shared" si="287"/>
        <v>1368715.4724268534</v>
      </c>
      <c r="N1853">
        <f t="shared" si="288"/>
        <v>2351552.1441383921</v>
      </c>
      <c r="O1853">
        <f t="shared" si="289"/>
        <v>0</v>
      </c>
      <c r="P1853">
        <f t="shared" si="290"/>
        <v>1186694.5019644822</v>
      </c>
      <c r="Q1853">
        <f t="shared" si="291"/>
        <v>1652611.4385355178</v>
      </c>
      <c r="R1853">
        <f t="shared" si="292"/>
        <v>2839305.9405</v>
      </c>
    </row>
    <row r="1854" spans="1:18" x14ac:dyDescent="0.3">
      <c r="A1854" t="s">
        <v>0</v>
      </c>
      <c r="B1854" t="s">
        <v>0</v>
      </c>
      <c r="C1854">
        <v>0</v>
      </c>
      <c r="D1854">
        <v>25</v>
      </c>
      <c r="E1854">
        <v>18</v>
      </c>
      <c r="F1854">
        <v>20260204</v>
      </c>
      <c r="G1854">
        <v>20260318</v>
      </c>
      <c r="H1854">
        <v>548.63969999999995</v>
      </c>
      <c r="I1854">
        <f t="shared" si="283"/>
        <v>43</v>
      </c>
      <c r="J1854">
        <f t="shared" si="284"/>
        <v>12.759062790697673</v>
      </c>
      <c r="K1854">
        <f t="shared" si="285"/>
        <v>0</v>
      </c>
      <c r="L1854">
        <f t="shared" si="286"/>
        <v>318.97656976744184</v>
      </c>
      <c r="M1854">
        <f t="shared" si="287"/>
        <v>169.32328753302087</v>
      </c>
      <c r="N1854">
        <f t="shared" si="288"/>
        <v>488.29985730046269</v>
      </c>
      <c r="O1854">
        <f t="shared" si="289"/>
        <v>0</v>
      </c>
      <c r="P1854">
        <f t="shared" si="290"/>
        <v>358.39291559848778</v>
      </c>
      <c r="Q1854">
        <f t="shared" si="291"/>
        <v>190.2467844015122</v>
      </c>
      <c r="R1854">
        <f t="shared" si="292"/>
        <v>548.63969999999995</v>
      </c>
    </row>
    <row r="1855" spans="1:18" x14ac:dyDescent="0.3">
      <c r="A1855" t="s">
        <v>0</v>
      </c>
      <c r="B1855" t="s">
        <v>0</v>
      </c>
      <c r="C1855">
        <v>0</v>
      </c>
      <c r="D1855">
        <v>27</v>
      </c>
      <c r="E1855">
        <v>24</v>
      </c>
      <c r="F1855">
        <v>20260202</v>
      </c>
      <c r="G1855">
        <v>20260324</v>
      </c>
      <c r="H1855">
        <v>2278.4847</v>
      </c>
      <c r="I1855">
        <f t="shared" si="283"/>
        <v>51</v>
      </c>
      <c r="J1855">
        <f t="shared" si="284"/>
        <v>44.676170588235294</v>
      </c>
      <c r="K1855">
        <f t="shared" si="285"/>
        <v>0</v>
      </c>
      <c r="L1855">
        <f t="shared" si="286"/>
        <v>1206.2566058823529</v>
      </c>
      <c r="M1855">
        <f t="shared" si="287"/>
        <v>790.51951306865681</v>
      </c>
      <c r="N1855">
        <f t="shared" si="288"/>
        <v>1996.7761189510097</v>
      </c>
      <c r="O1855">
        <f t="shared" si="289"/>
        <v>0</v>
      </c>
      <c r="P1855">
        <f t="shared" si="290"/>
        <v>1376.4373455251161</v>
      </c>
      <c r="Q1855">
        <f t="shared" si="291"/>
        <v>902.04735447488395</v>
      </c>
      <c r="R1855">
        <f t="shared" si="292"/>
        <v>2278.4847</v>
      </c>
    </row>
    <row r="1856" spans="1:18" x14ac:dyDescent="0.3">
      <c r="A1856" t="s">
        <v>39</v>
      </c>
      <c r="B1856" t="s">
        <v>40</v>
      </c>
      <c r="C1856">
        <v>0</v>
      </c>
      <c r="D1856">
        <v>12</v>
      </c>
      <c r="E1856">
        <v>15</v>
      </c>
      <c r="F1856">
        <v>20260217</v>
      </c>
      <c r="G1856">
        <v>20260315</v>
      </c>
      <c r="H1856">
        <v>1168487.8676</v>
      </c>
      <c r="I1856">
        <f t="shared" si="283"/>
        <v>27</v>
      </c>
      <c r="J1856">
        <f t="shared" si="284"/>
        <v>43277.328429629626</v>
      </c>
      <c r="K1856">
        <f t="shared" si="285"/>
        <v>0</v>
      </c>
      <c r="L1856">
        <f t="shared" si="286"/>
        <v>519327.94115555554</v>
      </c>
      <c r="M1856">
        <f t="shared" si="287"/>
        <v>478604.87126934086</v>
      </c>
      <c r="N1856">
        <f t="shared" si="288"/>
        <v>997932.8124248964</v>
      </c>
      <c r="O1856">
        <f t="shared" si="289"/>
        <v>0</v>
      </c>
      <c r="P1856">
        <f t="shared" si="290"/>
        <v>608085.42518149014</v>
      </c>
      <c r="Q1856">
        <f t="shared" si="291"/>
        <v>560402.44241850986</v>
      </c>
      <c r="R1856">
        <f t="shared" si="292"/>
        <v>1168487.8676</v>
      </c>
    </row>
    <row r="1857" spans="1:18" x14ac:dyDescent="0.3">
      <c r="A1857" t="s">
        <v>33</v>
      </c>
      <c r="B1857" t="s">
        <v>34</v>
      </c>
      <c r="C1857">
        <v>0</v>
      </c>
      <c r="D1857">
        <v>27</v>
      </c>
      <c r="E1857">
        <v>14</v>
      </c>
      <c r="F1857">
        <v>20260202</v>
      </c>
      <c r="G1857">
        <v>20260314</v>
      </c>
      <c r="H1857">
        <v>4728.9560000000001</v>
      </c>
      <c r="I1857">
        <f t="shared" si="283"/>
        <v>41</v>
      </c>
      <c r="J1857">
        <f t="shared" si="284"/>
        <v>115.34039024390245</v>
      </c>
      <c r="K1857">
        <f t="shared" si="285"/>
        <v>0</v>
      </c>
      <c r="L1857">
        <f t="shared" si="286"/>
        <v>3114.1905365853663</v>
      </c>
      <c r="M1857">
        <f t="shared" si="287"/>
        <v>1190.514979845846</v>
      </c>
      <c r="N1857">
        <f t="shared" si="288"/>
        <v>4304.7055164312123</v>
      </c>
      <c r="O1857">
        <f t="shared" si="289"/>
        <v>0</v>
      </c>
      <c r="P1857">
        <f t="shared" si="290"/>
        <v>3421.1097523200151</v>
      </c>
      <c r="Q1857">
        <f t="shared" si="291"/>
        <v>1307.846247679985</v>
      </c>
      <c r="R1857">
        <f t="shared" si="292"/>
        <v>4728.9560000000001</v>
      </c>
    </row>
    <row r="1858" spans="1:18" x14ac:dyDescent="0.3">
      <c r="A1858" t="s">
        <v>0</v>
      </c>
      <c r="B1858" t="s">
        <v>0</v>
      </c>
      <c r="C1858">
        <v>0</v>
      </c>
      <c r="D1858">
        <v>27</v>
      </c>
      <c r="E1858">
        <v>17</v>
      </c>
      <c r="F1858">
        <v>20260202</v>
      </c>
      <c r="G1858">
        <v>20260317</v>
      </c>
      <c r="H1858">
        <v>1814.9866</v>
      </c>
      <c r="I1858">
        <f t="shared" si="283"/>
        <v>44</v>
      </c>
      <c r="J1858">
        <f t="shared" si="284"/>
        <v>41.249695454545453</v>
      </c>
      <c r="K1858">
        <f t="shared" si="285"/>
        <v>0</v>
      </c>
      <c r="L1858">
        <f t="shared" si="286"/>
        <v>1113.7417772727272</v>
      </c>
      <c r="M1858">
        <f t="shared" si="287"/>
        <v>517.00540103872333</v>
      </c>
      <c r="N1858">
        <f t="shared" si="288"/>
        <v>1630.7471783114506</v>
      </c>
      <c r="O1858">
        <f t="shared" si="289"/>
        <v>0</v>
      </c>
      <c r="P1858">
        <f t="shared" si="290"/>
        <v>1239.5706878998012</v>
      </c>
      <c r="Q1858">
        <f t="shared" si="291"/>
        <v>575.41591210019885</v>
      </c>
      <c r="R1858">
        <f t="shared" si="292"/>
        <v>1814.9866000000002</v>
      </c>
    </row>
    <row r="1859" spans="1:18" x14ac:dyDescent="0.3">
      <c r="A1859" t="s">
        <v>33</v>
      </c>
      <c r="B1859" t="s">
        <v>34</v>
      </c>
      <c r="C1859">
        <v>0</v>
      </c>
      <c r="D1859">
        <v>3</v>
      </c>
      <c r="E1859">
        <v>24</v>
      </c>
      <c r="F1859">
        <v>20260226</v>
      </c>
      <c r="G1859">
        <v>20260324</v>
      </c>
      <c r="H1859">
        <v>4053.0113999999999</v>
      </c>
      <c r="I1859">
        <f t="shared" si="283"/>
        <v>27</v>
      </c>
      <c r="J1859">
        <f t="shared" si="284"/>
        <v>150.11153333333334</v>
      </c>
      <c r="K1859">
        <f t="shared" si="285"/>
        <v>0</v>
      </c>
      <c r="L1859">
        <f t="shared" si="286"/>
        <v>450.33460000000002</v>
      </c>
      <c r="M1859">
        <f t="shared" si="287"/>
        <v>2656.1384889130313</v>
      </c>
      <c r="N1859">
        <f t="shared" si="288"/>
        <v>3106.4730889130315</v>
      </c>
      <c r="O1859">
        <f t="shared" si="289"/>
        <v>0</v>
      </c>
      <c r="P1859">
        <f t="shared" si="290"/>
        <v>587.55096708501969</v>
      </c>
      <c r="Q1859">
        <f t="shared" si="291"/>
        <v>3465.4604329149802</v>
      </c>
      <c r="R1859">
        <f t="shared" si="292"/>
        <v>4053.0113999999999</v>
      </c>
    </row>
    <row r="1860" spans="1:18" x14ac:dyDescent="0.3">
      <c r="A1860" t="s">
        <v>0</v>
      </c>
      <c r="B1860" t="s">
        <v>0</v>
      </c>
      <c r="C1860">
        <v>0</v>
      </c>
      <c r="D1860">
        <v>23</v>
      </c>
      <c r="E1860">
        <v>24</v>
      </c>
      <c r="F1860">
        <v>20260206</v>
      </c>
      <c r="G1860">
        <v>20260324</v>
      </c>
      <c r="H1860">
        <v>970.44299999999998</v>
      </c>
      <c r="I1860">
        <f t="shared" si="283"/>
        <v>47</v>
      </c>
      <c r="J1860">
        <f t="shared" si="284"/>
        <v>20.64772340425532</v>
      </c>
      <c r="K1860">
        <f t="shared" si="285"/>
        <v>0</v>
      </c>
      <c r="L1860">
        <f t="shared" si="286"/>
        <v>474.89763829787233</v>
      </c>
      <c r="M1860">
        <f t="shared" si="287"/>
        <v>365.34976110522905</v>
      </c>
      <c r="N1860">
        <f t="shared" si="288"/>
        <v>840.24739940310133</v>
      </c>
      <c r="O1860">
        <f t="shared" si="289"/>
        <v>0</v>
      </c>
      <c r="P1860">
        <f t="shared" si="290"/>
        <v>548.48261253779629</v>
      </c>
      <c r="Q1860">
        <f t="shared" si="291"/>
        <v>421.96038746220387</v>
      </c>
      <c r="R1860">
        <f t="shared" si="292"/>
        <v>970.44300000000021</v>
      </c>
    </row>
    <row r="1861" spans="1:18" x14ac:dyDescent="0.3">
      <c r="A1861" t="s">
        <v>0</v>
      </c>
      <c r="B1861" t="s">
        <v>0</v>
      </c>
      <c r="C1861">
        <v>0</v>
      </c>
      <c r="D1861">
        <v>26</v>
      </c>
      <c r="E1861">
        <v>25</v>
      </c>
      <c r="F1861">
        <v>20260203</v>
      </c>
      <c r="G1861">
        <v>20260325</v>
      </c>
      <c r="H1861">
        <v>126.5825</v>
      </c>
      <c r="I1861">
        <f t="shared" si="283"/>
        <v>51</v>
      </c>
      <c r="J1861">
        <f t="shared" si="284"/>
        <v>2.4820098039215686</v>
      </c>
      <c r="K1861">
        <f t="shared" si="285"/>
        <v>0</v>
      </c>
      <c r="L1861">
        <f t="shared" si="286"/>
        <v>64.532254901960783</v>
      </c>
      <c r="M1861">
        <f t="shared" si="287"/>
        <v>45.74766302971976</v>
      </c>
      <c r="N1861">
        <f t="shared" si="288"/>
        <v>110.27991793168054</v>
      </c>
      <c r="O1861">
        <f t="shared" si="289"/>
        <v>0</v>
      </c>
      <c r="P1861">
        <f t="shared" si="290"/>
        <v>74.072000680921889</v>
      </c>
      <c r="Q1861">
        <f t="shared" si="291"/>
        <v>52.510499319078114</v>
      </c>
      <c r="R1861">
        <f t="shared" si="292"/>
        <v>126.58250000000001</v>
      </c>
    </row>
    <row r="1862" spans="1:18" x14ac:dyDescent="0.3">
      <c r="A1862" t="s">
        <v>35</v>
      </c>
      <c r="B1862" t="s">
        <v>34</v>
      </c>
      <c r="C1862">
        <v>0</v>
      </c>
      <c r="D1862">
        <v>9</v>
      </c>
      <c r="E1862">
        <v>17</v>
      </c>
      <c r="F1862">
        <v>20260220</v>
      </c>
      <c r="G1862">
        <v>20260317</v>
      </c>
      <c r="H1862">
        <v>17102.042700000002</v>
      </c>
      <c r="I1862">
        <f t="shared" si="283"/>
        <v>26</v>
      </c>
      <c r="J1862">
        <f t="shared" si="284"/>
        <v>657.77087307692318</v>
      </c>
      <c r="K1862">
        <f t="shared" si="285"/>
        <v>0</v>
      </c>
      <c r="L1862">
        <f t="shared" si="286"/>
        <v>5919.9378576923082</v>
      </c>
      <c r="M1862">
        <f t="shared" si="287"/>
        <v>8244.2086003147015</v>
      </c>
      <c r="N1862">
        <f t="shared" si="288"/>
        <v>14164.14645800701</v>
      </c>
      <c r="O1862">
        <f t="shared" si="289"/>
        <v>0</v>
      </c>
      <c r="P1862">
        <f t="shared" si="290"/>
        <v>7147.8384047891277</v>
      </c>
      <c r="Q1862">
        <f t="shared" si="291"/>
        <v>9954.204295210875</v>
      </c>
      <c r="R1862">
        <f t="shared" si="292"/>
        <v>17102.042700000002</v>
      </c>
    </row>
    <row r="1863" spans="1:18" x14ac:dyDescent="0.3">
      <c r="A1863" t="s">
        <v>35</v>
      </c>
      <c r="B1863" t="s">
        <v>34</v>
      </c>
      <c r="C1863">
        <v>0</v>
      </c>
      <c r="D1863">
        <v>13</v>
      </c>
      <c r="E1863">
        <v>16</v>
      </c>
      <c r="F1863">
        <v>20260216</v>
      </c>
      <c r="G1863">
        <v>20260316</v>
      </c>
      <c r="H1863">
        <v>19828.748299999999</v>
      </c>
      <c r="I1863">
        <f t="shared" si="283"/>
        <v>29</v>
      </c>
      <c r="J1863">
        <f t="shared" si="284"/>
        <v>683.74994137931037</v>
      </c>
      <c r="K1863">
        <f t="shared" si="285"/>
        <v>0</v>
      </c>
      <c r="L1863">
        <f t="shared" si="286"/>
        <v>8888.7492379310352</v>
      </c>
      <c r="M1863">
        <f t="shared" si="287"/>
        <v>8065.7117445100384</v>
      </c>
      <c r="N1863">
        <f t="shared" si="288"/>
        <v>16954.460982441073</v>
      </c>
      <c r="O1863">
        <f t="shared" si="289"/>
        <v>0</v>
      </c>
      <c r="P1863">
        <f t="shared" si="290"/>
        <v>10395.657610306096</v>
      </c>
      <c r="Q1863">
        <f t="shared" si="291"/>
        <v>9433.090689693905</v>
      </c>
      <c r="R1863">
        <f t="shared" si="292"/>
        <v>19828.748299999999</v>
      </c>
    </row>
    <row r="1864" spans="1:18" x14ac:dyDescent="0.3">
      <c r="A1864" t="s">
        <v>35</v>
      </c>
      <c r="B1864" t="s">
        <v>34</v>
      </c>
      <c r="C1864">
        <v>0</v>
      </c>
      <c r="D1864">
        <v>9</v>
      </c>
      <c r="E1864">
        <v>18</v>
      </c>
      <c r="F1864">
        <v>20260220</v>
      </c>
      <c r="G1864">
        <v>20260318</v>
      </c>
      <c r="H1864">
        <v>15315.4982</v>
      </c>
      <c r="I1864">
        <f t="shared" si="283"/>
        <v>27</v>
      </c>
      <c r="J1864">
        <f t="shared" si="284"/>
        <v>567.24067407407404</v>
      </c>
      <c r="K1864">
        <f t="shared" si="285"/>
        <v>0</v>
      </c>
      <c r="L1864">
        <f t="shared" si="286"/>
        <v>5105.1660666666667</v>
      </c>
      <c r="M1864">
        <f t="shared" si="287"/>
        <v>7527.751632878133</v>
      </c>
      <c r="N1864">
        <f t="shared" si="288"/>
        <v>12632.9176995448</v>
      </c>
      <c r="O1864">
        <f t="shared" si="289"/>
        <v>0</v>
      </c>
      <c r="P1864">
        <f t="shared" si="290"/>
        <v>6189.2401711404918</v>
      </c>
      <c r="Q1864">
        <f t="shared" si="291"/>
        <v>9126.2580288595072</v>
      </c>
      <c r="R1864">
        <f t="shared" si="292"/>
        <v>15315.498199999998</v>
      </c>
    </row>
    <row r="1865" spans="1:18" x14ac:dyDescent="0.3">
      <c r="A1865" t="s">
        <v>43</v>
      </c>
      <c r="B1865" t="s">
        <v>44</v>
      </c>
      <c r="C1865">
        <v>0</v>
      </c>
      <c r="D1865">
        <v>9</v>
      </c>
      <c r="E1865">
        <v>18</v>
      </c>
      <c r="F1865">
        <v>20260220</v>
      </c>
      <c r="G1865">
        <v>20260318</v>
      </c>
      <c r="H1865">
        <v>1709.64</v>
      </c>
      <c r="I1865">
        <f t="shared" si="283"/>
        <v>27</v>
      </c>
      <c r="J1865">
        <f t="shared" si="284"/>
        <v>63.32</v>
      </c>
      <c r="K1865">
        <f t="shared" si="285"/>
        <v>0</v>
      </c>
      <c r="L1865">
        <f t="shared" si="286"/>
        <v>569.88</v>
      </c>
      <c r="M1865">
        <f t="shared" si="287"/>
        <v>840.30862944006424</v>
      </c>
      <c r="N1865">
        <f t="shared" si="288"/>
        <v>1410.1886294400642</v>
      </c>
      <c r="O1865">
        <f t="shared" si="289"/>
        <v>0</v>
      </c>
      <c r="P1865">
        <f t="shared" si="290"/>
        <v>690.89313504595191</v>
      </c>
      <c r="Q1865">
        <f t="shared" si="291"/>
        <v>1018.7468649540482</v>
      </c>
      <c r="R1865">
        <f t="shared" si="292"/>
        <v>1709.64</v>
      </c>
    </row>
    <row r="1866" spans="1:18" x14ac:dyDescent="0.3">
      <c r="A1866" t="s">
        <v>0</v>
      </c>
      <c r="B1866" t="s">
        <v>0</v>
      </c>
      <c r="C1866">
        <v>0</v>
      </c>
      <c r="D1866">
        <v>23</v>
      </c>
      <c r="E1866">
        <v>25</v>
      </c>
      <c r="F1866">
        <v>20260206</v>
      </c>
      <c r="G1866">
        <v>20260325</v>
      </c>
      <c r="H1866">
        <v>253.17679999999999</v>
      </c>
      <c r="I1866">
        <f t="shared" si="283"/>
        <v>48</v>
      </c>
      <c r="J1866">
        <f t="shared" si="284"/>
        <v>5.2745166666666661</v>
      </c>
      <c r="K1866">
        <f t="shared" si="285"/>
        <v>0</v>
      </c>
      <c r="L1866">
        <f t="shared" si="286"/>
        <v>121.31388333333332</v>
      </c>
      <c r="M1866">
        <f t="shared" si="287"/>
        <v>97.21831506469438</v>
      </c>
      <c r="N1866">
        <f t="shared" si="288"/>
        <v>218.5321983980277</v>
      </c>
      <c r="O1866">
        <f t="shared" si="289"/>
        <v>0</v>
      </c>
      <c r="P1866">
        <f t="shared" si="290"/>
        <v>140.54615751389366</v>
      </c>
      <c r="Q1866">
        <f t="shared" si="291"/>
        <v>112.63064248610631</v>
      </c>
      <c r="R1866">
        <f t="shared" si="292"/>
        <v>253.17679999999996</v>
      </c>
    </row>
    <row r="1867" spans="1:18" x14ac:dyDescent="0.3">
      <c r="A1867" t="s">
        <v>33</v>
      </c>
      <c r="B1867" t="s">
        <v>34</v>
      </c>
      <c r="C1867">
        <v>0</v>
      </c>
      <c r="D1867">
        <v>4</v>
      </c>
      <c r="E1867">
        <v>17</v>
      </c>
      <c r="F1867">
        <v>20260225</v>
      </c>
      <c r="G1867">
        <v>20260317</v>
      </c>
      <c r="H1867">
        <v>211.32159999999999</v>
      </c>
      <c r="I1867">
        <f t="shared" ref="I1867:I1930" si="293">IF(C1867&lt;0,0,C1867)+D1867+E1867</f>
        <v>21</v>
      </c>
      <c r="J1867">
        <f t="shared" ref="J1867:J1930" si="294">H1867/I1867</f>
        <v>10.062933333333334</v>
      </c>
      <c r="K1867">
        <f t="shared" ref="K1867:K1930" si="295">IF(C1867&lt;0,0,C1867)*$J1867*$B$6</f>
        <v>0</v>
      </c>
      <c r="L1867">
        <f t="shared" ref="L1867:L1930" si="296">IF(D1867&lt;0,0,D1867)*$J1867*$C$6</f>
        <v>40.251733333333334</v>
      </c>
      <c r="M1867">
        <f t="shared" ref="M1867:M1930" si="297">IF(E1867&lt;0,0,E1867)*$J1867*$D$6</f>
        <v>126.12434652660313</v>
      </c>
      <c r="N1867">
        <f t="shared" ref="N1867:N1930" si="298">K1867+L1867+M1867</f>
        <v>166.37607985993645</v>
      </c>
      <c r="O1867">
        <f t="shared" ref="O1867:O1930" si="299">K1867/$N1867*$H1867</f>
        <v>0</v>
      </c>
      <c r="P1867">
        <f t="shared" ref="P1867:P1930" si="300">L1867/$N1867*$H1867</f>
        <v>51.125502523765149</v>
      </c>
      <c r="Q1867">
        <f t="shared" ref="Q1867:Q1930" si="301">M1867/$N1867*$H1867</f>
        <v>160.19609747623485</v>
      </c>
      <c r="R1867">
        <f t="shared" ref="R1867:R1930" si="302">O1867+P1867+Q1867</f>
        <v>211.32159999999999</v>
      </c>
    </row>
    <row r="1868" spans="1:18" x14ac:dyDescent="0.3">
      <c r="A1868" t="s">
        <v>33</v>
      </c>
      <c r="B1868" t="s">
        <v>34</v>
      </c>
      <c r="C1868">
        <v>0</v>
      </c>
      <c r="D1868">
        <v>13</v>
      </c>
      <c r="E1868">
        <v>15</v>
      </c>
      <c r="F1868">
        <v>20260216</v>
      </c>
      <c r="G1868">
        <v>20260315</v>
      </c>
      <c r="H1868">
        <v>85736.271500000003</v>
      </c>
      <c r="I1868">
        <f t="shared" si="293"/>
        <v>28</v>
      </c>
      <c r="J1868">
        <f t="shared" si="294"/>
        <v>3062.0096964285717</v>
      </c>
      <c r="K1868">
        <f t="shared" si="295"/>
        <v>0</v>
      </c>
      <c r="L1868">
        <f t="shared" si="296"/>
        <v>39806.126053571432</v>
      </c>
      <c r="M1868">
        <f t="shared" si="297"/>
        <v>33862.828639425148</v>
      </c>
      <c r="N1868">
        <f t="shared" si="298"/>
        <v>73668.954692996573</v>
      </c>
      <c r="O1868">
        <f t="shared" si="299"/>
        <v>0</v>
      </c>
      <c r="P1868">
        <f t="shared" si="300"/>
        <v>46326.554311984408</v>
      </c>
      <c r="Q1868">
        <f t="shared" si="301"/>
        <v>39409.717188015609</v>
      </c>
      <c r="R1868">
        <f t="shared" si="302"/>
        <v>85736.271500000017</v>
      </c>
    </row>
    <row r="1869" spans="1:18" x14ac:dyDescent="0.3">
      <c r="A1869" t="s">
        <v>0</v>
      </c>
      <c r="B1869" t="s">
        <v>0</v>
      </c>
      <c r="C1869">
        <v>0</v>
      </c>
      <c r="D1869">
        <v>27</v>
      </c>
      <c r="E1869">
        <v>23</v>
      </c>
      <c r="F1869">
        <v>20260202</v>
      </c>
      <c r="G1869">
        <v>20260323</v>
      </c>
      <c r="H1869">
        <v>1139.1891000000001</v>
      </c>
      <c r="I1869">
        <f t="shared" si="293"/>
        <v>50</v>
      </c>
      <c r="J1869">
        <f t="shared" si="294"/>
        <v>22.783782000000002</v>
      </c>
      <c r="K1869">
        <f t="shared" si="295"/>
        <v>0</v>
      </c>
      <c r="L1869">
        <f t="shared" si="296"/>
        <v>615.16211400000009</v>
      </c>
      <c r="M1869">
        <f t="shared" si="297"/>
        <v>386.34835263149068</v>
      </c>
      <c r="N1869">
        <f t="shared" si="298"/>
        <v>1001.5104666314908</v>
      </c>
      <c r="O1869">
        <f t="shared" si="299"/>
        <v>0</v>
      </c>
      <c r="P1869">
        <f t="shared" si="300"/>
        <v>699.72905760915444</v>
      </c>
      <c r="Q1869">
        <f t="shared" si="301"/>
        <v>439.46004239084567</v>
      </c>
      <c r="R1869">
        <f t="shared" si="302"/>
        <v>1139.1891000000001</v>
      </c>
    </row>
    <row r="1870" spans="1:18" x14ac:dyDescent="0.3">
      <c r="A1870" t="s">
        <v>35</v>
      </c>
      <c r="B1870" t="s">
        <v>34</v>
      </c>
      <c r="C1870">
        <v>0</v>
      </c>
      <c r="D1870">
        <v>8</v>
      </c>
      <c r="E1870">
        <v>15</v>
      </c>
      <c r="F1870">
        <v>20260221</v>
      </c>
      <c r="G1870">
        <v>20260315</v>
      </c>
      <c r="H1870">
        <v>8954.7507000000005</v>
      </c>
      <c r="I1870">
        <f t="shared" si="293"/>
        <v>23</v>
      </c>
      <c r="J1870">
        <f t="shared" si="294"/>
        <v>389.33698695652174</v>
      </c>
      <c r="K1870">
        <f t="shared" si="295"/>
        <v>0</v>
      </c>
      <c r="L1870">
        <f t="shared" si="296"/>
        <v>3114.6958956521739</v>
      </c>
      <c r="M1870">
        <f t="shared" si="297"/>
        <v>4305.6858009549242</v>
      </c>
      <c r="N1870">
        <f t="shared" si="298"/>
        <v>7420.3816966070981</v>
      </c>
      <c r="O1870">
        <f t="shared" si="299"/>
        <v>0</v>
      </c>
      <c r="P1870">
        <f t="shared" si="300"/>
        <v>3758.745357348866</v>
      </c>
      <c r="Q1870">
        <f t="shared" si="301"/>
        <v>5196.005342651134</v>
      </c>
      <c r="R1870">
        <f t="shared" si="302"/>
        <v>8954.7507000000005</v>
      </c>
    </row>
    <row r="1871" spans="1:18" x14ac:dyDescent="0.3">
      <c r="A1871" t="s">
        <v>41</v>
      </c>
      <c r="B1871" t="s">
        <v>42</v>
      </c>
      <c r="C1871">
        <v>0</v>
      </c>
      <c r="D1871">
        <v>11</v>
      </c>
      <c r="E1871">
        <v>16</v>
      </c>
      <c r="F1871">
        <v>20260218</v>
      </c>
      <c r="G1871">
        <v>20260316</v>
      </c>
      <c r="H1871">
        <v>36633.745999999999</v>
      </c>
      <c r="I1871">
        <f t="shared" si="293"/>
        <v>27</v>
      </c>
      <c r="J1871">
        <f t="shared" si="294"/>
        <v>1356.8054074074073</v>
      </c>
      <c r="K1871">
        <f t="shared" si="295"/>
        <v>0</v>
      </c>
      <c r="L1871">
        <f t="shared" si="296"/>
        <v>14924.859481481481</v>
      </c>
      <c r="M1871">
        <f t="shared" si="297"/>
        <v>16005.268369697291</v>
      </c>
      <c r="N1871">
        <f t="shared" si="298"/>
        <v>30930.127851178771</v>
      </c>
      <c r="O1871">
        <f t="shared" si="299"/>
        <v>0</v>
      </c>
      <c r="P1871">
        <f t="shared" si="300"/>
        <v>17677.053064927666</v>
      </c>
      <c r="Q1871">
        <f t="shared" si="301"/>
        <v>18956.692935072333</v>
      </c>
      <c r="R1871">
        <f t="shared" si="302"/>
        <v>36633.745999999999</v>
      </c>
    </row>
    <row r="1872" spans="1:18" x14ac:dyDescent="0.3">
      <c r="A1872" t="s">
        <v>37</v>
      </c>
      <c r="B1872" t="s">
        <v>38</v>
      </c>
      <c r="C1872">
        <v>0</v>
      </c>
      <c r="D1872">
        <v>2</v>
      </c>
      <c r="E1872">
        <v>16</v>
      </c>
      <c r="F1872">
        <v>20260227</v>
      </c>
      <c r="G1872">
        <v>20260316</v>
      </c>
      <c r="H1872">
        <v>1902.4728</v>
      </c>
      <c r="I1872">
        <f t="shared" si="293"/>
        <v>18</v>
      </c>
      <c r="J1872">
        <f t="shared" si="294"/>
        <v>105.69293333333333</v>
      </c>
      <c r="K1872">
        <f t="shared" si="295"/>
        <v>0</v>
      </c>
      <c r="L1872">
        <f t="shared" si="296"/>
        <v>211.38586666666666</v>
      </c>
      <c r="M1872">
        <f t="shared" si="297"/>
        <v>1246.7843609297875</v>
      </c>
      <c r="N1872">
        <f t="shared" si="298"/>
        <v>1458.1702275964542</v>
      </c>
      <c r="O1872">
        <f t="shared" si="299"/>
        <v>0</v>
      </c>
      <c r="P1872">
        <f t="shared" si="300"/>
        <v>275.79486539143346</v>
      </c>
      <c r="Q1872">
        <f t="shared" si="301"/>
        <v>1626.6779346085664</v>
      </c>
      <c r="R1872">
        <f t="shared" si="302"/>
        <v>1902.4727999999998</v>
      </c>
    </row>
    <row r="1873" spans="1:18" x14ac:dyDescent="0.3">
      <c r="A1873" t="s">
        <v>47</v>
      </c>
      <c r="B1873" t="s">
        <v>48</v>
      </c>
      <c r="C1873">
        <v>0</v>
      </c>
      <c r="D1873">
        <v>8</v>
      </c>
      <c r="E1873">
        <v>16</v>
      </c>
      <c r="F1873">
        <v>20260221</v>
      </c>
      <c r="G1873">
        <v>20260316</v>
      </c>
      <c r="H1873">
        <v>748546.44570000004</v>
      </c>
      <c r="I1873">
        <f t="shared" si="293"/>
        <v>24</v>
      </c>
      <c r="J1873">
        <f t="shared" si="294"/>
        <v>31189.435237500002</v>
      </c>
      <c r="K1873">
        <f t="shared" si="295"/>
        <v>0</v>
      </c>
      <c r="L1873">
        <f t="shared" si="296"/>
        <v>249515.48190000001</v>
      </c>
      <c r="M1873">
        <f t="shared" si="297"/>
        <v>367919.58415713161</v>
      </c>
      <c r="N1873">
        <f t="shared" si="298"/>
        <v>617435.06605713163</v>
      </c>
      <c r="O1873">
        <f t="shared" si="299"/>
        <v>0</v>
      </c>
      <c r="P1873">
        <f t="shared" si="300"/>
        <v>302499.70789006888</v>
      </c>
      <c r="Q1873">
        <f t="shared" si="301"/>
        <v>446046.73780993116</v>
      </c>
      <c r="R1873">
        <f t="shared" si="302"/>
        <v>748546.44570000004</v>
      </c>
    </row>
    <row r="1874" spans="1:18" x14ac:dyDescent="0.3">
      <c r="A1874" t="s">
        <v>55</v>
      </c>
      <c r="B1874" t="s">
        <v>55</v>
      </c>
      <c r="C1874">
        <v>0</v>
      </c>
      <c r="D1874">
        <v>9</v>
      </c>
      <c r="E1874">
        <v>18</v>
      </c>
      <c r="F1874">
        <v>20260220</v>
      </c>
      <c r="G1874">
        <v>20260318</v>
      </c>
      <c r="H1874">
        <v>1905873.156</v>
      </c>
      <c r="I1874">
        <f t="shared" si="293"/>
        <v>27</v>
      </c>
      <c r="J1874">
        <f t="shared" si="294"/>
        <v>70587.89466666666</v>
      </c>
      <c r="K1874">
        <f t="shared" si="295"/>
        <v>0</v>
      </c>
      <c r="L1874">
        <f t="shared" si="296"/>
        <v>635291.05199999991</v>
      </c>
      <c r="M1874">
        <f t="shared" si="297"/>
        <v>936759.58658253762</v>
      </c>
      <c r="N1874">
        <f t="shared" si="298"/>
        <v>1572050.6385825374</v>
      </c>
      <c r="O1874">
        <f t="shared" si="299"/>
        <v>0</v>
      </c>
      <c r="P1874">
        <f t="shared" si="300"/>
        <v>770194.12259233661</v>
      </c>
      <c r="Q1874">
        <f t="shared" si="301"/>
        <v>1135679.0334076635</v>
      </c>
      <c r="R1874">
        <f t="shared" si="302"/>
        <v>1905873.156</v>
      </c>
    </row>
    <row r="1875" spans="1:18" x14ac:dyDescent="0.3">
      <c r="A1875" t="s">
        <v>45</v>
      </c>
      <c r="B1875" t="s">
        <v>46</v>
      </c>
      <c r="C1875">
        <v>0</v>
      </c>
      <c r="D1875">
        <v>13</v>
      </c>
      <c r="E1875">
        <v>16</v>
      </c>
      <c r="F1875">
        <v>20260216</v>
      </c>
      <c r="G1875">
        <v>20260316</v>
      </c>
      <c r="H1875">
        <v>6915786.6670000004</v>
      </c>
      <c r="I1875">
        <f t="shared" si="293"/>
        <v>29</v>
      </c>
      <c r="J1875">
        <f t="shared" si="294"/>
        <v>238475.40231034483</v>
      </c>
      <c r="K1875">
        <f t="shared" si="295"/>
        <v>0</v>
      </c>
      <c r="L1875">
        <f t="shared" si="296"/>
        <v>3100180.2300344827</v>
      </c>
      <c r="M1875">
        <f t="shared" si="297"/>
        <v>2813124.7065427639</v>
      </c>
      <c r="N1875">
        <f t="shared" si="298"/>
        <v>5913304.9365772465</v>
      </c>
      <c r="O1875">
        <f t="shared" si="299"/>
        <v>0</v>
      </c>
      <c r="P1875">
        <f t="shared" si="300"/>
        <v>3625753.3359305379</v>
      </c>
      <c r="Q1875">
        <f t="shared" si="301"/>
        <v>3290033.3310694625</v>
      </c>
      <c r="R1875">
        <f t="shared" si="302"/>
        <v>6915786.6670000004</v>
      </c>
    </row>
    <row r="1876" spans="1:18" x14ac:dyDescent="0.3">
      <c r="A1876" t="s">
        <v>0</v>
      </c>
      <c r="B1876" t="s">
        <v>0</v>
      </c>
      <c r="C1876">
        <v>0</v>
      </c>
      <c r="D1876">
        <v>24</v>
      </c>
      <c r="E1876">
        <v>27</v>
      </c>
      <c r="F1876">
        <v>20260205</v>
      </c>
      <c r="G1876">
        <v>20260327</v>
      </c>
      <c r="H1876">
        <v>168.78450000000001</v>
      </c>
      <c r="I1876">
        <f t="shared" si="293"/>
        <v>51</v>
      </c>
      <c r="J1876">
        <f t="shared" si="294"/>
        <v>3.3095000000000003</v>
      </c>
      <c r="K1876">
        <f t="shared" si="295"/>
        <v>0</v>
      </c>
      <c r="L1876">
        <f t="shared" si="296"/>
        <v>79.428000000000011</v>
      </c>
      <c r="M1876">
        <f t="shared" si="297"/>
        <v>65.879692256756783</v>
      </c>
      <c r="N1876">
        <f t="shared" si="298"/>
        <v>145.30769225675681</v>
      </c>
      <c r="O1876">
        <f t="shared" si="299"/>
        <v>0</v>
      </c>
      <c r="P1876">
        <f t="shared" si="300"/>
        <v>92.260877987872746</v>
      </c>
      <c r="Q1876">
        <f t="shared" si="301"/>
        <v>76.523622012127234</v>
      </c>
      <c r="R1876">
        <f t="shared" si="302"/>
        <v>168.78449999999998</v>
      </c>
    </row>
    <row r="1877" spans="1:18" x14ac:dyDescent="0.3">
      <c r="A1877" t="s">
        <v>47</v>
      </c>
      <c r="B1877" t="s">
        <v>48</v>
      </c>
      <c r="C1877">
        <v>0</v>
      </c>
      <c r="D1877">
        <v>12</v>
      </c>
      <c r="E1877">
        <v>16</v>
      </c>
      <c r="F1877">
        <v>20260217</v>
      </c>
      <c r="G1877">
        <v>20260316</v>
      </c>
      <c r="H1877">
        <v>175635.2911</v>
      </c>
      <c r="I1877">
        <f t="shared" si="293"/>
        <v>28</v>
      </c>
      <c r="J1877">
        <f t="shared" si="294"/>
        <v>6272.6889678571433</v>
      </c>
      <c r="K1877">
        <f t="shared" si="295"/>
        <v>0</v>
      </c>
      <c r="L1877">
        <f t="shared" si="296"/>
        <v>75272.267614285724</v>
      </c>
      <c r="M1877">
        <f t="shared" si="297"/>
        <v>73994.450333176777</v>
      </c>
      <c r="N1877">
        <f t="shared" si="298"/>
        <v>149266.71794746252</v>
      </c>
      <c r="O1877">
        <f t="shared" si="299"/>
        <v>0</v>
      </c>
      <c r="P1877">
        <f t="shared" si="300"/>
        <v>88569.420001888095</v>
      </c>
      <c r="Q1877">
        <f t="shared" si="301"/>
        <v>87065.871098111878</v>
      </c>
      <c r="R1877">
        <f t="shared" si="302"/>
        <v>175635.29109999997</v>
      </c>
    </row>
    <row r="1878" spans="1:18" x14ac:dyDescent="0.3">
      <c r="A1878" t="s">
        <v>33</v>
      </c>
      <c r="B1878" t="s">
        <v>34</v>
      </c>
      <c r="C1878">
        <v>0</v>
      </c>
      <c r="D1878">
        <v>2</v>
      </c>
      <c r="E1878">
        <v>18</v>
      </c>
      <c r="F1878">
        <v>20260227</v>
      </c>
      <c r="G1878">
        <v>20260318</v>
      </c>
      <c r="H1878">
        <v>126.74850000000001</v>
      </c>
      <c r="I1878">
        <f t="shared" si="293"/>
        <v>20</v>
      </c>
      <c r="J1878">
        <f t="shared" si="294"/>
        <v>6.3374250000000005</v>
      </c>
      <c r="K1878">
        <f t="shared" si="295"/>
        <v>0</v>
      </c>
      <c r="L1878">
        <f t="shared" si="296"/>
        <v>12.674850000000001</v>
      </c>
      <c r="M1878">
        <f t="shared" si="297"/>
        <v>84.102857168812378</v>
      </c>
      <c r="N1878">
        <f t="shared" si="298"/>
        <v>96.777707168812384</v>
      </c>
      <c r="O1878">
        <f t="shared" si="299"/>
        <v>0</v>
      </c>
      <c r="P1878">
        <f t="shared" si="300"/>
        <v>16.600085621192701</v>
      </c>
      <c r="Q1878">
        <f t="shared" si="301"/>
        <v>110.14841437880729</v>
      </c>
      <c r="R1878">
        <f t="shared" si="302"/>
        <v>126.74849999999999</v>
      </c>
    </row>
    <row r="1879" spans="1:18" x14ac:dyDescent="0.3">
      <c r="A1879" t="s">
        <v>43</v>
      </c>
      <c r="B1879" t="s">
        <v>44</v>
      </c>
      <c r="C1879">
        <v>0</v>
      </c>
      <c r="D1879">
        <v>16</v>
      </c>
      <c r="E1879">
        <v>17</v>
      </c>
      <c r="F1879">
        <v>20260213</v>
      </c>
      <c r="G1879">
        <v>20260317</v>
      </c>
      <c r="H1879">
        <v>416454.408</v>
      </c>
      <c r="I1879">
        <f t="shared" si="293"/>
        <v>33</v>
      </c>
      <c r="J1879">
        <f t="shared" si="294"/>
        <v>12619.830545454546</v>
      </c>
      <c r="K1879">
        <f t="shared" si="295"/>
        <v>0</v>
      </c>
      <c r="L1879">
        <f t="shared" si="296"/>
        <v>201917.28872727274</v>
      </c>
      <c r="M1879">
        <f t="shared" si="297"/>
        <v>158171.36297122645</v>
      </c>
      <c r="N1879">
        <f t="shared" si="298"/>
        <v>360088.65169849922</v>
      </c>
      <c r="O1879">
        <f t="shared" si="299"/>
        <v>0</v>
      </c>
      <c r="P1879">
        <f t="shared" si="300"/>
        <v>233524.00733886249</v>
      </c>
      <c r="Q1879">
        <f t="shared" si="301"/>
        <v>182930.40066113745</v>
      </c>
      <c r="R1879">
        <f t="shared" si="302"/>
        <v>416454.40799999994</v>
      </c>
    </row>
    <row r="1880" spans="1:18" x14ac:dyDescent="0.3">
      <c r="A1880" t="s">
        <v>0</v>
      </c>
      <c r="B1880" t="s">
        <v>0</v>
      </c>
      <c r="C1880">
        <v>0</v>
      </c>
      <c r="D1880">
        <v>26</v>
      </c>
      <c r="E1880">
        <v>19</v>
      </c>
      <c r="F1880">
        <v>20260203</v>
      </c>
      <c r="G1880">
        <v>20260319</v>
      </c>
      <c r="H1880">
        <v>548.57550000000003</v>
      </c>
      <c r="I1880">
        <f t="shared" si="293"/>
        <v>45</v>
      </c>
      <c r="J1880">
        <f t="shared" si="294"/>
        <v>12.190566666666667</v>
      </c>
      <c r="K1880">
        <f t="shared" si="295"/>
        <v>0</v>
      </c>
      <c r="L1880">
        <f t="shared" si="296"/>
        <v>316.95473333333337</v>
      </c>
      <c r="M1880">
        <f t="shared" si="297"/>
        <v>170.76659032386081</v>
      </c>
      <c r="N1880">
        <f t="shared" si="298"/>
        <v>487.72132365719415</v>
      </c>
      <c r="O1880">
        <f t="shared" si="299"/>
        <v>0</v>
      </c>
      <c r="P1880">
        <f t="shared" si="300"/>
        <v>356.50194666885426</v>
      </c>
      <c r="Q1880">
        <f t="shared" si="301"/>
        <v>192.07355333114583</v>
      </c>
      <c r="R1880">
        <f t="shared" si="302"/>
        <v>548.57550000000015</v>
      </c>
    </row>
    <row r="1881" spans="1:18" x14ac:dyDescent="0.3">
      <c r="A1881" t="s">
        <v>47</v>
      </c>
      <c r="B1881" t="s">
        <v>48</v>
      </c>
      <c r="C1881">
        <v>0</v>
      </c>
      <c r="D1881">
        <v>9</v>
      </c>
      <c r="E1881">
        <v>17</v>
      </c>
      <c r="F1881">
        <v>20260220</v>
      </c>
      <c r="G1881">
        <v>20260317</v>
      </c>
      <c r="H1881">
        <v>19223.523799999999</v>
      </c>
      <c r="I1881">
        <f t="shared" si="293"/>
        <v>26</v>
      </c>
      <c r="J1881">
        <f t="shared" si="294"/>
        <v>739.36629999999991</v>
      </c>
      <c r="K1881">
        <f t="shared" si="295"/>
        <v>0</v>
      </c>
      <c r="L1881">
        <f t="shared" si="296"/>
        <v>6654.296699999999</v>
      </c>
      <c r="M1881">
        <f t="shared" si="297"/>
        <v>9266.8895184266094</v>
      </c>
      <c r="N1881">
        <f t="shared" si="298"/>
        <v>15921.186218426608</v>
      </c>
      <c r="O1881">
        <f t="shared" si="299"/>
        <v>0</v>
      </c>
      <c r="P1881">
        <f t="shared" si="300"/>
        <v>8034.5163500859344</v>
      </c>
      <c r="Q1881">
        <f t="shared" si="301"/>
        <v>11189.007449914065</v>
      </c>
      <c r="R1881">
        <f t="shared" si="302"/>
        <v>19223.523799999999</v>
      </c>
    </row>
    <row r="1882" spans="1:18" x14ac:dyDescent="0.3">
      <c r="A1882" t="s">
        <v>33</v>
      </c>
      <c r="B1882" t="s">
        <v>34</v>
      </c>
      <c r="C1882">
        <v>30</v>
      </c>
      <c r="D1882">
        <v>1</v>
      </c>
      <c r="E1882">
        <v>0</v>
      </c>
      <c r="F1882">
        <v>20260102</v>
      </c>
      <c r="G1882">
        <v>20260201</v>
      </c>
      <c r="H1882">
        <v>1296750855.6568999</v>
      </c>
      <c r="I1882">
        <f t="shared" si="293"/>
        <v>31</v>
      </c>
      <c r="J1882">
        <f t="shared" si="294"/>
        <v>41830672.763125807</v>
      </c>
      <c r="K1882">
        <f t="shared" si="295"/>
        <v>1522023085.307075</v>
      </c>
      <c r="L1882">
        <f t="shared" si="296"/>
        <v>41830672.763125807</v>
      </c>
      <c r="M1882">
        <f t="shared" si="297"/>
        <v>0</v>
      </c>
      <c r="N1882">
        <f t="shared" si="298"/>
        <v>1563853758.0702009</v>
      </c>
      <c r="O1882">
        <f t="shared" si="299"/>
        <v>1262064773.0111516</v>
      </c>
      <c r="P1882">
        <f t="shared" si="300"/>
        <v>34686082.645748369</v>
      </c>
      <c r="Q1882">
        <f t="shared" si="301"/>
        <v>0</v>
      </c>
      <c r="R1882">
        <f t="shared" si="302"/>
        <v>1296750855.6568999</v>
      </c>
    </row>
    <row r="1883" spans="1:18" x14ac:dyDescent="0.3">
      <c r="A1883" t="s">
        <v>35</v>
      </c>
      <c r="B1883" t="s">
        <v>36</v>
      </c>
      <c r="C1883">
        <v>26</v>
      </c>
      <c r="D1883">
        <v>3</v>
      </c>
      <c r="E1883">
        <v>0</v>
      </c>
      <c r="F1883">
        <v>20260106</v>
      </c>
      <c r="G1883">
        <v>20260203</v>
      </c>
      <c r="H1883">
        <v>4663663.4118999997</v>
      </c>
      <c r="I1883">
        <f t="shared" si="293"/>
        <v>29</v>
      </c>
      <c r="J1883">
        <f t="shared" si="294"/>
        <v>160815.97972068965</v>
      </c>
      <c r="K1883">
        <f t="shared" si="295"/>
        <v>5071164.3345120652</v>
      </c>
      <c r="L1883">
        <f t="shared" si="296"/>
        <v>482447.93916206894</v>
      </c>
      <c r="M1883">
        <f t="shared" si="297"/>
        <v>0</v>
      </c>
      <c r="N1883">
        <f t="shared" si="298"/>
        <v>5553612.2736741342</v>
      </c>
      <c r="O1883">
        <f t="shared" si="299"/>
        <v>4258526.2343043862</v>
      </c>
      <c r="P1883">
        <f t="shared" si="300"/>
        <v>405137.17759561376</v>
      </c>
      <c r="Q1883">
        <f t="shared" si="301"/>
        <v>0</v>
      </c>
      <c r="R1883">
        <f t="shared" si="302"/>
        <v>4663663.4118999997</v>
      </c>
    </row>
    <row r="1884" spans="1:18" x14ac:dyDescent="0.3">
      <c r="A1884" t="s">
        <v>35</v>
      </c>
      <c r="B1884" t="s">
        <v>36</v>
      </c>
      <c r="C1884">
        <v>29</v>
      </c>
      <c r="D1884">
        <v>3</v>
      </c>
      <c r="E1884">
        <v>0</v>
      </c>
      <c r="F1884">
        <v>20260103</v>
      </c>
      <c r="G1884">
        <v>20260203</v>
      </c>
      <c r="H1884">
        <v>6313873.9391000001</v>
      </c>
      <c r="I1884">
        <f t="shared" si="293"/>
        <v>32</v>
      </c>
      <c r="J1884">
        <f t="shared" si="294"/>
        <v>197308.560596875</v>
      </c>
      <c r="K1884">
        <f t="shared" si="295"/>
        <v>6939833.6717122076</v>
      </c>
      <c r="L1884">
        <f t="shared" si="296"/>
        <v>591925.68179062498</v>
      </c>
      <c r="M1884">
        <f t="shared" si="297"/>
        <v>0</v>
      </c>
      <c r="N1884">
        <f t="shared" si="298"/>
        <v>7531759.3535028324</v>
      </c>
      <c r="O1884">
        <f t="shared" si="299"/>
        <v>5817662.6343132006</v>
      </c>
      <c r="P1884">
        <f t="shared" si="300"/>
        <v>496211.30478680012</v>
      </c>
      <c r="Q1884">
        <f t="shared" si="301"/>
        <v>0</v>
      </c>
      <c r="R1884">
        <f t="shared" si="302"/>
        <v>6313873.939100001</v>
      </c>
    </row>
    <row r="1885" spans="1:18" x14ac:dyDescent="0.3">
      <c r="A1885" t="s">
        <v>35</v>
      </c>
      <c r="B1885" t="s">
        <v>36</v>
      </c>
      <c r="C1885">
        <v>30</v>
      </c>
      <c r="D1885">
        <v>2</v>
      </c>
      <c r="E1885">
        <v>0</v>
      </c>
      <c r="F1885">
        <v>20260102</v>
      </c>
      <c r="G1885">
        <v>20260202</v>
      </c>
      <c r="H1885">
        <v>11552697.7949</v>
      </c>
      <c r="I1885">
        <f t="shared" si="293"/>
        <v>32</v>
      </c>
      <c r="J1885">
        <f t="shared" si="294"/>
        <v>361021.806090625</v>
      </c>
      <c r="K1885">
        <f t="shared" si="295"/>
        <v>13135899.732732994</v>
      </c>
      <c r="L1885">
        <f t="shared" si="296"/>
        <v>722043.61218125001</v>
      </c>
      <c r="M1885">
        <f t="shared" si="297"/>
        <v>0</v>
      </c>
      <c r="N1885">
        <f t="shared" si="298"/>
        <v>13857943.344914244</v>
      </c>
      <c r="O1885">
        <f t="shared" si="299"/>
        <v>10950764.922275778</v>
      </c>
      <c r="P1885">
        <f t="shared" si="300"/>
        <v>601932.87262422254</v>
      </c>
      <c r="Q1885">
        <f t="shared" si="301"/>
        <v>0</v>
      </c>
      <c r="R1885">
        <f t="shared" si="302"/>
        <v>11552697.7949</v>
      </c>
    </row>
    <row r="1886" spans="1:18" x14ac:dyDescent="0.3">
      <c r="A1886" t="s">
        <v>0</v>
      </c>
      <c r="B1886" t="s">
        <v>0</v>
      </c>
      <c r="C1886">
        <v>31</v>
      </c>
      <c r="D1886">
        <v>1</v>
      </c>
      <c r="E1886">
        <v>0</v>
      </c>
      <c r="F1886">
        <v>20251202</v>
      </c>
      <c r="G1886">
        <v>20260201</v>
      </c>
      <c r="H1886">
        <v>7339531.3085000003</v>
      </c>
      <c r="I1886">
        <f t="shared" si="293"/>
        <v>32</v>
      </c>
      <c r="J1886">
        <f t="shared" si="294"/>
        <v>229360.35339062501</v>
      </c>
      <c r="K1886">
        <f t="shared" si="295"/>
        <v>8623531.9836850259</v>
      </c>
      <c r="L1886">
        <f t="shared" si="296"/>
        <v>229360.35339062501</v>
      </c>
      <c r="M1886">
        <f t="shared" si="297"/>
        <v>0</v>
      </c>
      <c r="N1886">
        <f t="shared" si="298"/>
        <v>8852892.3370756507</v>
      </c>
      <c r="O1886">
        <f t="shared" si="299"/>
        <v>7149379.0474599451</v>
      </c>
      <c r="P1886">
        <f t="shared" si="300"/>
        <v>190152.26104005554</v>
      </c>
      <c r="Q1886">
        <f t="shared" si="301"/>
        <v>0</v>
      </c>
      <c r="R1886">
        <f t="shared" si="302"/>
        <v>7339531.3085000003</v>
      </c>
    </row>
    <row r="1887" spans="1:18" x14ac:dyDescent="0.3">
      <c r="A1887" t="s">
        <v>39</v>
      </c>
      <c r="B1887" t="s">
        <v>40</v>
      </c>
      <c r="C1887">
        <v>29</v>
      </c>
      <c r="D1887">
        <v>4</v>
      </c>
      <c r="E1887">
        <v>0</v>
      </c>
      <c r="F1887">
        <v>20260103</v>
      </c>
      <c r="G1887">
        <v>20260204</v>
      </c>
      <c r="H1887">
        <v>1454890.1921999999</v>
      </c>
      <c r="I1887">
        <f t="shared" si="293"/>
        <v>33</v>
      </c>
      <c r="J1887">
        <f t="shared" si="294"/>
        <v>44087.58158181818</v>
      </c>
      <c r="K1887">
        <f t="shared" si="295"/>
        <v>1550670.0887194378</v>
      </c>
      <c r="L1887">
        <f t="shared" si="296"/>
        <v>176350.32632727272</v>
      </c>
      <c r="M1887">
        <f t="shared" si="297"/>
        <v>0</v>
      </c>
      <c r="N1887">
        <f t="shared" si="298"/>
        <v>1727020.4150467105</v>
      </c>
      <c r="O1887">
        <f t="shared" si="299"/>
        <v>1306327.7560357007</v>
      </c>
      <c r="P1887">
        <f t="shared" si="300"/>
        <v>148562.43616429923</v>
      </c>
      <c r="Q1887">
        <f t="shared" si="301"/>
        <v>0</v>
      </c>
      <c r="R1887">
        <f t="shared" si="302"/>
        <v>1454890.1921999999</v>
      </c>
    </row>
    <row r="1888" spans="1:18" x14ac:dyDescent="0.3">
      <c r="A1888" t="s">
        <v>35</v>
      </c>
      <c r="B1888" t="s">
        <v>36</v>
      </c>
      <c r="C1888">
        <v>27</v>
      </c>
      <c r="D1888">
        <v>3</v>
      </c>
      <c r="E1888">
        <v>0</v>
      </c>
      <c r="F1888">
        <v>20260105</v>
      </c>
      <c r="G1888">
        <v>20260203</v>
      </c>
      <c r="H1888">
        <v>3038751.4410000001</v>
      </c>
      <c r="I1888">
        <f t="shared" si="293"/>
        <v>30</v>
      </c>
      <c r="J1888">
        <f t="shared" si="294"/>
        <v>101291.7147</v>
      </c>
      <c r="K1888">
        <f t="shared" si="295"/>
        <v>3316979.7697749473</v>
      </c>
      <c r="L1888">
        <f t="shared" si="296"/>
        <v>303875.14409999998</v>
      </c>
      <c r="M1888">
        <f t="shared" si="297"/>
        <v>0</v>
      </c>
      <c r="N1888">
        <f t="shared" si="298"/>
        <v>3620854.9138749475</v>
      </c>
      <c r="O1888">
        <f t="shared" si="299"/>
        <v>2783728.5102331447</v>
      </c>
      <c r="P1888">
        <f t="shared" si="300"/>
        <v>255022.93076685505</v>
      </c>
      <c r="Q1888">
        <f t="shared" si="301"/>
        <v>0</v>
      </c>
      <c r="R1888">
        <f t="shared" si="302"/>
        <v>3038751.4409999996</v>
      </c>
    </row>
    <row r="1889" spans="1:18" x14ac:dyDescent="0.3">
      <c r="A1889" t="s">
        <v>35</v>
      </c>
      <c r="B1889" t="s">
        <v>36</v>
      </c>
      <c r="C1889">
        <v>24</v>
      </c>
      <c r="D1889">
        <v>8</v>
      </c>
      <c r="E1889">
        <v>0</v>
      </c>
      <c r="F1889">
        <v>20260108</v>
      </c>
      <c r="G1889">
        <v>20260208</v>
      </c>
      <c r="H1889">
        <v>149437.28</v>
      </c>
      <c r="I1889">
        <f t="shared" si="293"/>
        <v>32</v>
      </c>
      <c r="J1889">
        <f t="shared" si="294"/>
        <v>4669.915</v>
      </c>
      <c r="K1889">
        <f t="shared" si="295"/>
        <v>135933.14124629274</v>
      </c>
      <c r="L1889">
        <f t="shared" si="296"/>
        <v>37359.32</v>
      </c>
      <c r="M1889">
        <f t="shared" si="297"/>
        <v>0</v>
      </c>
      <c r="N1889">
        <f t="shared" si="298"/>
        <v>173292.46124629275</v>
      </c>
      <c r="O1889">
        <f t="shared" si="299"/>
        <v>117220.78816129899</v>
      </c>
      <c r="P1889">
        <f t="shared" si="300"/>
        <v>32216.491838701004</v>
      </c>
      <c r="Q1889">
        <f t="shared" si="301"/>
        <v>0</v>
      </c>
      <c r="R1889">
        <f t="shared" si="302"/>
        <v>149437.28</v>
      </c>
    </row>
    <row r="1890" spans="1:18" x14ac:dyDescent="0.3">
      <c r="A1890" t="s">
        <v>33</v>
      </c>
      <c r="B1890" t="s">
        <v>34</v>
      </c>
      <c r="C1890">
        <v>24</v>
      </c>
      <c r="D1890">
        <v>3</v>
      </c>
      <c r="E1890">
        <v>0</v>
      </c>
      <c r="F1890">
        <v>20260108</v>
      </c>
      <c r="G1890">
        <v>20260203</v>
      </c>
      <c r="H1890">
        <v>7658044.4820999997</v>
      </c>
      <c r="I1890">
        <f t="shared" si="293"/>
        <v>27</v>
      </c>
      <c r="J1890">
        <f t="shared" si="294"/>
        <v>283631.27711481479</v>
      </c>
      <c r="K1890">
        <f t="shared" si="295"/>
        <v>8256015.463646451</v>
      </c>
      <c r="L1890">
        <f t="shared" si="296"/>
        <v>850893.8313444443</v>
      </c>
      <c r="M1890">
        <f t="shared" si="297"/>
        <v>0</v>
      </c>
      <c r="N1890">
        <f t="shared" si="298"/>
        <v>9106909.2949908953</v>
      </c>
      <c r="O1890">
        <f t="shared" si="299"/>
        <v>6942523.7056314824</v>
      </c>
      <c r="P1890">
        <f t="shared" si="300"/>
        <v>715520.77646851796</v>
      </c>
      <c r="Q1890">
        <f t="shared" si="301"/>
        <v>0</v>
      </c>
      <c r="R1890">
        <f t="shared" si="302"/>
        <v>7658044.4821000006</v>
      </c>
    </row>
    <row r="1891" spans="1:18" x14ac:dyDescent="0.3">
      <c r="A1891" t="s">
        <v>0</v>
      </c>
      <c r="B1891" t="s">
        <v>0</v>
      </c>
      <c r="C1891">
        <v>31</v>
      </c>
      <c r="D1891">
        <v>2</v>
      </c>
      <c r="E1891">
        <v>0</v>
      </c>
      <c r="F1891">
        <v>20251204</v>
      </c>
      <c r="G1891">
        <v>20260202</v>
      </c>
      <c r="H1891">
        <v>348079.29800000001</v>
      </c>
      <c r="I1891">
        <f t="shared" si="293"/>
        <v>33</v>
      </c>
      <c r="J1891">
        <f t="shared" si="294"/>
        <v>10547.857515151516</v>
      </c>
      <c r="K1891">
        <f t="shared" si="295"/>
        <v>396580.25154132629</v>
      </c>
      <c r="L1891">
        <f t="shared" si="296"/>
        <v>21095.715030303032</v>
      </c>
      <c r="M1891">
        <f t="shared" si="297"/>
        <v>0</v>
      </c>
      <c r="N1891">
        <f t="shared" si="298"/>
        <v>417675.96657162934</v>
      </c>
      <c r="O1891">
        <f t="shared" si="299"/>
        <v>330498.72773442155</v>
      </c>
      <c r="P1891">
        <f t="shared" si="300"/>
        <v>17580.570265578455</v>
      </c>
      <c r="Q1891">
        <f t="shared" si="301"/>
        <v>0</v>
      </c>
      <c r="R1891">
        <f t="shared" si="302"/>
        <v>348079.29800000001</v>
      </c>
    </row>
    <row r="1892" spans="1:18" x14ac:dyDescent="0.3">
      <c r="A1892" t="s">
        <v>37</v>
      </c>
      <c r="B1892" t="s">
        <v>38</v>
      </c>
      <c r="C1892">
        <v>29</v>
      </c>
      <c r="D1892">
        <v>1</v>
      </c>
      <c r="E1892">
        <v>0</v>
      </c>
      <c r="F1892">
        <v>20260103</v>
      </c>
      <c r="G1892">
        <v>20260201</v>
      </c>
      <c r="H1892">
        <v>7932635.4110000003</v>
      </c>
      <c r="I1892">
        <f t="shared" si="293"/>
        <v>30</v>
      </c>
      <c r="J1892">
        <f t="shared" si="294"/>
        <v>264421.1803666667</v>
      </c>
      <c r="K1892">
        <f t="shared" si="295"/>
        <v>9300351.720530184</v>
      </c>
      <c r="L1892">
        <f t="shared" si="296"/>
        <v>264421.1803666667</v>
      </c>
      <c r="M1892">
        <f t="shared" si="297"/>
        <v>0</v>
      </c>
      <c r="N1892">
        <f t="shared" si="298"/>
        <v>9564772.900896851</v>
      </c>
      <c r="O1892">
        <f t="shared" si="299"/>
        <v>7713335.1891830908</v>
      </c>
      <c r="P1892">
        <f t="shared" si="300"/>
        <v>219300.22181690886</v>
      </c>
      <c r="Q1892">
        <f t="shared" si="301"/>
        <v>0</v>
      </c>
      <c r="R1892">
        <f t="shared" si="302"/>
        <v>7932635.4109999994</v>
      </c>
    </row>
    <row r="1893" spans="1:18" x14ac:dyDescent="0.3">
      <c r="A1893" t="s">
        <v>37</v>
      </c>
      <c r="B1893" t="s">
        <v>38</v>
      </c>
      <c r="C1893">
        <v>28</v>
      </c>
      <c r="D1893">
        <v>4</v>
      </c>
      <c r="E1893">
        <v>0</v>
      </c>
      <c r="F1893">
        <v>20260104</v>
      </c>
      <c r="G1893">
        <v>20260204</v>
      </c>
      <c r="H1893">
        <v>3583604.6442999998</v>
      </c>
      <c r="I1893">
        <f t="shared" si="293"/>
        <v>32</v>
      </c>
      <c r="J1893">
        <f t="shared" si="294"/>
        <v>111987.64513437499</v>
      </c>
      <c r="K1893">
        <f t="shared" si="295"/>
        <v>3803060.8939432851</v>
      </c>
      <c r="L1893">
        <f t="shared" si="296"/>
        <v>447950.58053749998</v>
      </c>
      <c r="M1893">
        <f t="shared" si="297"/>
        <v>0</v>
      </c>
      <c r="N1893">
        <f t="shared" si="298"/>
        <v>4251011.4744807854</v>
      </c>
      <c r="O1893">
        <f t="shared" si="299"/>
        <v>3205982.0971796974</v>
      </c>
      <c r="P1893">
        <f t="shared" si="300"/>
        <v>377622.54712030228</v>
      </c>
      <c r="Q1893">
        <f t="shared" si="301"/>
        <v>0</v>
      </c>
      <c r="R1893">
        <f t="shared" si="302"/>
        <v>3583604.6442999998</v>
      </c>
    </row>
    <row r="1894" spans="1:18" x14ac:dyDescent="0.3">
      <c r="A1894" t="s">
        <v>33</v>
      </c>
      <c r="B1894" t="s">
        <v>34</v>
      </c>
      <c r="C1894">
        <v>27</v>
      </c>
      <c r="D1894">
        <v>3</v>
      </c>
      <c r="E1894">
        <v>0</v>
      </c>
      <c r="F1894">
        <v>20260105</v>
      </c>
      <c r="G1894">
        <v>20260203</v>
      </c>
      <c r="H1894">
        <v>36833100.283200003</v>
      </c>
      <c r="I1894">
        <f t="shared" si="293"/>
        <v>30</v>
      </c>
      <c r="J1894">
        <f t="shared" si="294"/>
        <v>1227770.0094400002</v>
      </c>
      <c r="K1894">
        <f t="shared" si="295"/>
        <v>40205541.937072933</v>
      </c>
      <c r="L1894">
        <f t="shared" si="296"/>
        <v>3683310.0283200005</v>
      </c>
      <c r="M1894">
        <f t="shared" si="297"/>
        <v>0</v>
      </c>
      <c r="N1894">
        <f t="shared" si="298"/>
        <v>43888851.965392932</v>
      </c>
      <c r="O1894">
        <f t="shared" si="299"/>
        <v>33741934.26787103</v>
      </c>
      <c r="P1894">
        <f t="shared" si="300"/>
        <v>3091166.0153289726</v>
      </c>
      <c r="Q1894">
        <f t="shared" si="301"/>
        <v>0</v>
      </c>
      <c r="R1894">
        <f t="shared" si="302"/>
        <v>36833100.283200003</v>
      </c>
    </row>
    <row r="1895" spans="1:18" x14ac:dyDescent="0.3">
      <c r="A1895" t="s">
        <v>33</v>
      </c>
      <c r="B1895" t="s">
        <v>34</v>
      </c>
      <c r="C1895">
        <v>30</v>
      </c>
      <c r="D1895">
        <v>3</v>
      </c>
      <c r="E1895">
        <v>0</v>
      </c>
      <c r="F1895">
        <v>20260102</v>
      </c>
      <c r="G1895">
        <v>20260203</v>
      </c>
      <c r="H1895">
        <v>69095793.837899998</v>
      </c>
      <c r="I1895">
        <f t="shared" si="293"/>
        <v>33</v>
      </c>
      <c r="J1895">
        <f t="shared" si="294"/>
        <v>2093811.9344818182</v>
      </c>
      <c r="K1895">
        <f t="shared" si="295"/>
        <v>76184050.842759028</v>
      </c>
      <c r="L1895">
        <f t="shared" si="296"/>
        <v>6281435.8034454547</v>
      </c>
      <c r="M1895">
        <f t="shared" si="297"/>
        <v>0</v>
      </c>
      <c r="N1895">
        <f t="shared" si="298"/>
        <v>82465486.646204486</v>
      </c>
      <c r="O1895">
        <f t="shared" si="299"/>
        <v>63832733.969679996</v>
      </c>
      <c r="P1895">
        <f t="shared" si="300"/>
        <v>5263059.8682199968</v>
      </c>
      <c r="Q1895">
        <f t="shared" si="301"/>
        <v>0</v>
      </c>
      <c r="R1895">
        <f t="shared" si="302"/>
        <v>69095793.837899998</v>
      </c>
    </row>
    <row r="1896" spans="1:18" x14ac:dyDescent="0.3">
      <c r="A1896" t="s">
        <v>0</v>
      </c>
      <c r="B1896" t="s">
        <v>0</v>
      </c>
      <c r="C1896">
        <v>28</v>
      </c>
      <c r="D1896">
        <v>3</v>
      </c>
      <c r="E1896">
        <v>0</v>
      </c>
      <c r="F1896">
        <v>20260104</v>
      </c>
      <c r="G1896">
        <v>20260203</v>
      </c>
      <c r="H1896">
        <v>49072.715100000001</v>
      </c>
      <c r="I1896">
        <f t="shared" si="293"/>
        <v>31</v>
      </c>
      <c r="J1896">
        <f t="shared" si="294"/>
        <v>1582.9908096774193</v>
      </c>
      <c r="K1896">
        <f t="shared" si="295"/>
        <v>53757.809055919563</v>
      </c>
      <c r="L1896">
        <f t="shared" si="296"/>
        <v>4748.9724290322574</v>
      </c>
      <c r="M1896">
        <f t="shared" si="297"/>
        <v>0</v>
      </c>
      <c r="N1896">
        <f t="shared" si="298"/>
        <v>58506.781484951818</v>
      </c>
      <c r="O1896">
        <f t="shared" si="299"/>
        <v>45089.50212685782</v>
      </c>
      <c r="P1896">
        <f t="shared" si="300"/>
        <v>3983.2129731421828</v>
      </c>
      <c r="Q1896">
        <f t="shared" si="301"/>
        <v>0</v>
      </c>
      <c r="R1896">
        <f t="shared" si="302"/>
        <v>49072.715100000001</v>
      </c>
    </row>
    <row r="1897" spans="1:18" x14ac:dyDescent="0.3">
      <c r="A1897" t="s">
        <v>33</v>
      </c>
      <c r="B1897" t="s">
        <v>34</v>
      </c>
      <c r="C1897">
        <v>24</v>
      </c>
      <c r="D1897">
        <v>2</v>
      </c>
      <c r="E1897">
        <v>0</v>
      </c>
      <c r="F1897">
        <v>20260108</v>
      </c>
      <c r="G1897">
        <v>20260202</v>
      </c>
      <c r="H1897">
        <v>4564112.4502999997</v>
      </c>
      <c r="I1897">
        <f t="shared" si="293"/>
        <v>26</v>
      </c>
      <c r="J1897">
        <f t="shared" si="294"/>
        <v>175542.78654999999</v>
      </c>
      <c r="K1897">
        <f t="shared" si="295"/>
        <v>5109746.6225550072</v>
      </c>
      <c r="L1897">
        <f t="shared" si="296"/>
        <v>351085.57309999998</v>
      </c>
      <c r="M1897">
        <f t="shared" si="297"/>
        <v>0</v>
      </c>
      <c r="N1897">
        <f t="shared" si="298"/>
        <v>5460832.1956550069</v>
      </c>
      <c r="O1897">
        <f t="shared" si="299"/>
        <v>4270678.4135278407</v>
      </c>
      <c r="P1897">
        <f t="shared" si="300"/>
        <v>293434.03677215893</v>
      </c>
      <c r="Q1897">
        <f t="shared" si="301"/>
        <v>0</v>
      </c>
      <c r="R1897">
        <f t="shared" si="302"/>
        <v>4564112.4502999997</v>
      </c>
    </row>
    <row r="1898" spans="1:18" x14ac:dyDescent="0.3">
      <c r="A1898" t="s">
        <v>33</v>
      </c>
      <c r="B1898" t="s">
        <v>34</v>
      </c>
      <c r="C1898">
        <v>23</v>
      </c>
      <c r="D1898">
        <v>7</v>
      </c>
      <c r="E1898">
        <v>0</v>
      </c>
      <c r="F1898">
        <v>20260109</v>
      </c>
      <c r="G1898">
        <v>20260207</v>
      </c>
      <c r="H1898">
        <v>2779881.111</v>
      </c>
      <c r="I1898">
        <f t="shared" si="293"/>
        <v>30</v>
      </c>
      <c r="J1898">
        <f t="shared" si="294"/>
        <v>92662.703699999998</v>
      </c>
      <c r="K1898">
        <f t="shared" si="295"/>
        <v>2584865.4363200031</v>
      </c>
      <c r="L1898">
        <f t="shared" si="296"/>
        <v>648638.92590000003</v>
      </c>
      <c r="M1898">
        <f t="shared" si="297"/>
        <v>0</v>
      </c>
      <c r="N1898">
        <f t="shared" si="298"/>
        <v>3233504.3622200033</v>
      </c>
      <c r="O1898">
        <f t="shared" si="299"/>
        <v>2222238.721821106</v>
      </c>
      <c r="P1898">
        <f t="shared" si="300"/>
        <v>557642.38917889411</v>
      </c>
      <c r="Q1898">
        <f t="shared" si="301"/>
        <v>0</v>
      </c>
      <c r="R1898">
        <f t="shared" si="302"/>
        <v>2779881.111</v>
      </c>
    </row>
    <row r="1899" spans="1:18" x14ac:dyDescent="0.3">
      <c r="A1899" t="s">
        <v>0</v>
      </c>
      <c r="B1899" t="s">
        <v>0</v>
      </c>
      <c r="C1899">
        <v>31</v>
      </c>
      <c r="D1899">
        <v>2</v>
      </c>
      <c r="E1899">
        <v>0</v>
      </c>
      <c r="F1899">
        <v>20251202</v>
      </c>
      <c r="G1899">
        <v>20260202</v>
      </c>
      <c r="H1899">
        <v>937723.67729999998</v>
      </c>
      <c r="I1899">
        <f t="shared" si="293"/>
        <v>33</v>
      </c>
      <c r="J1899">
        <f t="shared" si="294"/>
        <v>28415.869009090908</v>
      </c>
      <c r="K1899">
        <f t="shared" si="295"/>
        <v>1068384.9742189823</v>
      </c>
      <c r="L1899">
        <f t="shared" si="296"/>
        <v>56831.738018181815</v>
      </c>
      <c r="M1899">
        <f t="shared" si="297"/>
        <v>0</v>
      </c>
      <c r="N1899">
        <f t="shared" si="298"/>
        <v>1125216.7122371641</v>
      </c>
      <c r="O1899">
        <f t="shared" si="299"/>
        <v>890361.71957027237</v>
      </c>
      <c r="P1899">
        <f t="shared" si="300"/>
        <v>47361.957729727634</v>
      </c>
      <c r="Q1899">
        <f t="shared" si="301"/>
        <v>0</v>
      </c>
      <c r="R1899">
        <f t="shared" si="302"/>
        <v>937723.67729999998</v>
      </c>
    </row>
    <row r="1900" spans="1:18" x14ac:dyDescent="0.3">
      <c r="A1900" t="s">
        <v>35</v>
      </c>
      <c r="B1900" t="s">
        <v>34</v>
      </c>
      <c r="C1900">
        <v>24</v>
      </c>
      <c r="D1900">
        <v>6</v>
      </c>
      <c r="E1900">
        <v>0</v>
      </c>
      <c r="F1900">
        <v>20260108</v>
      </c>
      <c r="G1900">
        <v>20260206</v>
      </c>
      <c r="H1900">
        <v>10825434.5995</v>
      </c>
      <c r="I1900">
        <f t="shared" si="293"/>
        <v>30</v>
      </c>
      <c r="J1900">
        <f t="shared" si="294"/>
        <v>360847.81998333335</v>
      </c>
      <c r="K1900">
        <f t="shared" si="295"/>
        <v>10503655.351802178</v>
      </c>
      <c r="L1900">
        <f t="shared" si="296"/>
        <v>2165086.9199000001</v>
      </c>
      <c r="M1900">
        <f t="shared" si="297"/>
        <v>0</v>
      </c>
      <c r="N1900">
        <f t="shared" si="298"/>
        <v>12668742.271702178</v>
      </c>
      <c r="O1900">
        <f t="shared" si="299"/>
        <v>8975368.7957332619</v>
      </c>
      <c r="P1900">
        <f t="shared" si="300"/>
        <v>1850065.8037667386</v>
      </c>
      <c r="Q1900">
        <f t="shared" si="301"/>
        <v>0</v>
      </c>
      <c r="R1900">
        <f t="shared" si="302"/>
        <v>10825434.5995</v>
      </c>
    </row>
    <row r="1901" spans="1:18" x14ac:dyDescent="0.3">
      <c r="A1901" t="s">
        <v>0</v>
      </c>
      <c r="B1901" t="s">
        <v>0</v>
      </c>
      <c r="C1901">
        <v>31</v>
      </c>
      <c r="D1901">
        <v>5</v>
      </c>
      <c r="E1901">
        <v>0</v>
      </c>
      <c r="F1901">
        <v>20251209</v>
      </c>
      <c r="G1901">
        <v>20260205</v>
      </c>
      <c r="H1901">
        <v>72728.484299999996</v>
      </c>
      <c r="I1901">
        <f t="shared" si="293"/>
        <v>36</v>
      </c>
      <c r="J1901">
        <f t="shared" si="294"/>
        <v>2020.2356749999999</v>
      </c>
      <c r="K1901">
        <f t="shared" si="295"/>
        <v>75957.185714103034</v>
      </c>
      <c r="L1901">
        <f t="shared" si="296"/>
        <v>10101.178375</v>
      </c>
      <c r="M1901">
        <f t="shared" si="297"/>
        <v>0</v>
      </c>
      <c r="N1901">
        <f t="shared" si="298"/>
        <v>86058.364089103037</v>
      </c>
      <c r="O1901">
        <f t="shared" si="299"/>
        <v>64191.912629905819</v>
      </c>
      <c r="P1901">
        <f t="shared" si="300"/>
        <v>8536.5716700941757</v>
      </c>
      <c r="Q1901">
        <f t="shared" si="301"/>
        <v>0</v>
      </c>
      <c r="R1901">
        <f t="shared" si="302"/>
        <v>72728.484299999996</v>
      </c>
    </row>
    <row r="1902" spans="1:18" x14ac:dyDescent="0.3">
      <c r="A1902" t="s">
        <v>37</v>
      </c>
      <c r="B1902" t="s">
        <v>38</v>
      </c>
      <c r="C1902">
        <v>30</v>
      </c>
      <c r="D1902">
        <v>5</v>
      </c>
      <c r="E1902">
        <v>0</v>
      </c>
      <c r="F1902">
        <v>20260102</v>
      </c>
      <c r="G1902">
        <v>20260205</v>
      </c>
      <c r="H1902">
        <v>1125749.2353999999</v>
      </c>
      <c r="I1902">
        <f t="shared" si="293"/>
        <v>35</v>
      </c>
      <c r="J1902">
        <f t="shared" si="294"/>
        <v>32164.263868571426</v>
      </c>
      <c r="K1902">
        <f t="shared" si="295"/>
        <v>1170307.5493690865</v>
      </c>
      <c r="L1902">
        <f t="shared" si="296"/>
        <v>160821.31934285714</v>
      </c>
      <c r="M1902">
        <f t="shared" si="297"/>
        <v>0</v>
      </c>
      <c r="N1902">
        <f t="shared" si="298"/>
        <v>1331128.8687119437</v>
      </c>
      <c r="O1902">
        <f t="shared" si="299"/>
        <v>989741.0084419091</v>
      </c>
      <c r="P1902">
        <f t="shared" si="300"/>
        <v>136008.22695809076</v>
      </c>
      <c r="Q1902">
        <f t="shared" si="301"/>
        <v>0</v>
      </c>
      <c r="R1902">
        <f t="shared" si="302"/>
        <v>1125749.2353999999</v>
      </c>
    </row>
    <row r="1903" spans="1:18" x14ac:dyDescent="0.3">
      <c r="A1903" t="s">
        <v>35</v>
      </c>
      <c r="B1903" t="s">
        <v>36</v>
      </c>
      <c r="C1903">
        <v>28</v>
      </c>
      <c r="D1903">
        <v>5</v>
      </c>
      <c r="E1903">
        <v>0</v>
      </c>
      <c r="F1903">
        <v>20260104</v>
      </c>
      <c r="G1903">
        <v>20260205</v>
      </c>
      <c r="H1903">
        <v>1069215.3091</v>
      </c>
      <c r="I1903">
        <f t="shared" si="293"/>
        <v>33</v>
      </c>
      <c r="J1903">
        <f t="shared" si="294"/>
        <v>32400.463912121209</v>
      </c>
      <c r="K1903">
        <f t="shared" si="295"/>
        <v>1100308.3161714394</v>
      </c>
      <c r="L1903">
        <f t="shared" si="296"/>
        <v>162002.31956060603</v>
      </c>
      <c r="M1903">
        <f t="shared" si="297"/>
        <v>0</v>
      </c>
      <c r="N1903">
        <f t="shared" si="298"/>
        <v>1262310.6357320454</v>
      </c>
      <c r="O1903">
        <f t="shared" si="299"/>
        <v>931994.44184218871</v>
      </c>
      <c r="P1903">
        <f t="shared" si="300"/>
        <v>137220.86725781127</v>
      </c>
      <c r="Q1903">
        <f t="shared" si="301"/>
        <v>0</v>
      </c>
      <c r="R1903">
        <f t="shared" si="302"/>
        <v>1069215.3091</v>
      </c>
    </row>
    <row r="1904" spans="1:18" x14ac:dyDescent="0.3">
      <c r="A1904" t="s">
        <v>37</v>
      </c>
      <c r="B1904" t="s">
        <v>38</v>
      </c>
      <c r="C1904">
        <v>30</v>
      </c>
      <c r="D1904">
        <v>3</v>
      </c>
      <c r="E1904">
        <v>0</v>
      </c>
      <c r="F1904">
        <v>20260102</v>
      </c>
      <c r="G1904">
        <v>20260203</v>
      </c>
      <c r="H1904">
        <v>5061369.6421999997</v>
      </c>
      <c r="I1904">
        <f t="shared" si="293"/>
        <v>33</v>
      </c>
      <c r="J1904">
        <f t="shared" si="294"/>
        <v>153374.83764242425</v>
      </c>
      <c r="K1904">
        <f t="shared" si="295"/>
        <v>5580595.0078520896</v>
      </c>
      <c r="L1904">
        <f t="shared" si="296"/>
        <v>460124.51292727271</v>
      </c>
      <c r="M1904">
        <f t="shared" si="297"/>
        <v>0</v>
      </c>
      <c r="N1904">
        <f t="shared" si="298"/>
        <v>6040719.5207793619</v>
      </c>
      <c r="O1904">
        <f t="shared" si="299"/>
        <v>4675842.6808254225</v>
      </c>
      <c r="P1904">
        <f t="shared" si="300"/>
        <v>385526.96137457713</v>
      </c>
      <c r="Q1904">
        <f t="shared" si="301"/>
        <v>0</v>
      </c>
      <c r="R1904">
        <f t="shared" si="302"/>
        <v>5061369.6421999997</v>
      </c>
    </row>
    <row r="1905" spans="1:18" x14ac:dyDescent="0.3">
      <c r="A1905" t="s">
        <v>41</v>
      </c>
      <c r="B1905" t="s">
        <v>42</v>
      </c>
      <c r="C1905">
        <v>30</v>
      </c>
      <c r="D1905">
        <v>1</v>
      </c>
      <c r="E1905">
        <v>0</v>
      </c>
      <c r="F1905">
        <v>20260102</v>
      </c>
      <c r="G1905">
        <v>20260201</v>
      </c>
      <c r="H1905">
        <v>3287644.6022999999</v>
      </c>
      <c r="I1905">
        <f t="shared" si="293"/>
        <v>31</v>
      </c>
      <c r="J1905">
        <f t="shared" si="294"/>
        <v>106053.05168709677</v>
      </c>
      <c r="K1905">
        <f t="shared" si="295"/>
        <v>3858775.9238076364</v>
      </c>
      <c r="L1905">
        <f t="shared" si="296"/>
        <v>106053.05168709677</v>
      </c>
      <c r="M1905">
        <f t="shared" si="297"/>
        <v>0</v>
      </c>
      <c r="N1905">
        <f t="shared" si="298"/>
        <v>3964828.9754947331</v>
      </c>
      <c r="O1905">
        <f t="shared" si="299"/>
        <v>3199705.186730878</v>
      </c>
      <c r="P1905">
        <f t="shared" si="300"/>
        <v>87939.41556912176</v>
      </c>
      <c r="Q1905">
        <f t="shared" si="301"/>
        <v>0</v>
      </c>
      <c r="R1905">
        <f t="shared" si="302"/>
        <v>3287644.6022999999</v>
      </c>
    </row>
    <row r="1906" spans="1:18" x14ac:dyDescent="0.3">
      <c r="A1906" t="s">
        <v>35</v>
      </c>
      <c r="B1906" t="s">
        <v>36</v>
      </c>
      <c r="C1906">
        <v>23</v>
      </c>
      <c r="D1906">
        <v>1</v>
      </c>
      <c r="E1906">
        <v>0</v>
      </c>
      <c r="F1906">
        <v>20260109</v>
      </c>
      <c r="G1906">
        <v>20260201</v>
      </c>
      <c r="H1906">
        <v>106453.86289999999</v>
      </c>
      <c r="I1906">
        <f t="shared" si="293"/>
        <v>24</v>
      </c>
      <c r="J1906">
        <f t="shared" si="294"/>
        <v>4435.5776208333327</v>
      </c>
      <c r="K1906">
        <f t="shared" si="295"/>
        <v>123732.31974027319</v>
      </c>
      <c r="L1906">
        <f t="shared" si="296"/>
        <v>4435.5776208333327</v>
      </c>
      <c r="M1906">
        <f t="shared" si="297"/>
        <v>0</v>
      </c>
      <c r="N1906">
        <f t="shared" si="298"/>
        <v>128167.89736110652</v>
      </c>
      <c r="O1906">
        <f t="shared" si="299"/>
        <v>102769.75493183895</v>
      </c>
      <c r="P1906">
        <f t="shared" si="300"/>
        <v>3684.1079681610472</v>
      </c>
      <c r="Q1906">
        <f t="shared" si="301"/>
        <v>0</v>
      </c>
      <c r="R1906">
        <f t="shared" si="302"/>
        <v>106453.86289999999</v>
      </c>
    </row>
    <row r="1907" spans="1:18" x14ac:dyDescent="0.3">
      <c r="A1907" t="s">
        <v>35</v>
      </c>
      <c r="B1907" t="s">
        <v>36</v>
      </c>
      <c r="C1907">
        <v>24</v>
      </c>
      <c r="D1907">
        <v>7</v>
      </c>
      <c r="E1907">
        <v>0</v>
      </c>
      <c r="F1907">
        <v>20260108</v>
      </c>
      <c r="G1907">
        <v>20260207</v>
      </c>
      <c r="H1907">
        <v>716155.59400000004</v>
      </c>
      <c r="I1907">
        <f t="shared" si="293"/>
        <v>31</v>
      </c>
      <c r="J1907">
        <f t="shared" si="294"/>
        <v>23101.793354838712</v>
      </c>
      <c r="K1907">
        <f t="shared" si="295"/>
        <v>672453.21149227722</v>
      </c>
      <c r="L1907">
        <f t="shared" si="296"/>
        <v>161712.55348387099</v>
      </c>
      <c r="M1907">
        <f t="shared" si="297"/>
        <v>0</v>
      </c>
      <c r="N1907">
        <f t="shared" si="298"/>
        <v>834165.76497614826</v>
      </c>
      <c r="O1907">
        <f t="shared" si="299"/>
        <v>577320.6589546738</v>
      </c>
      <c r="P1907">
        <f t="shared" si="300"/>
        <v>138834.93504532622</v>
      </c>
      <c r="Q1907">
        <f t="shared" si="301"/>
        <v>0</v>
      </c>
      <c r="R1907">
        <f t="shared" si="302"/>
        <v>716155.59400000004</v>
      </c>
    </row>
    <row r="1908" spans="1:18" x14ac:dyDescent="0.3">
      <c r="A1908" t="s">
        <v>0</v>
      </c>
      <c r="B1908" t="s">
        <v>0</v>
      </c>
      <c r="C1908">
        <v>31</v>
      </c>
      <c r="D1908">
        <v>7</v>
      </c>
      <c r="E1908">
        <v>0</v>
      </c>
      <c r="F1908">
        <v>20251209</v>
      </c>
      <c r="G1908">
        <v>20260207</v>
      </c>
      <c r="H1908">
        <v>26721.730800000001</v>
      </c>
      <c r="I1908">
        <f t="shared" si="293"/>
        <v>38</v>
      </c>
      <c r="J1908">
        <f t="shared" si="294"/>
        <v>703.20344210526321</v>
      </c>
      <c r="K1908">
        <f t="shared" si="295"/>
        <v>26439.169997721172</v>
      </c>
      <c r="L1908">
        <f t="shared" si="296"/>
        <v>4922.4240947368426</v>
      </c>
      <c r="M1908">
        <f t="shared" si="297"/>
        <v>0</v>
      </c>
      <c r="N1908">
        <f t="shared" si="298"/>
        <v>31361.594092458014</v>
      </c>
      <c r="O1908">
        <f t="shared" si="299"/>
        <v>22527.566078806067</v>
      </c>
      <c r="P1908">
        <f t="shared" si="300"/>
        <v>4194.164721193938</v>
      </c>
      <c r="Q1908">
        <f t="shared" si="301"/>
        <v>0</v>
      </c>
      <c r="R1908">
        <f t="shared" si="302"/>
        <v>26721.730800000005</v>
      </c>
    </row>
    <row r="1909" spans="1:18" x14ac:dyDescent="0.3">
      <c r="A1909" t="s">
        <v>0</v>
      </c>
      <c r="B1909" t="s">
        <v>0</v>
      </c>
      <c r="C1909">
        <v>31</v>
      </c>
      <c r="D1909">
        <v>9</v>
      </c>
      <c r="E1909">
        <v>0</v>
      </c>
      <c r="F1909">
        <v>20251202</v>
      </c>
      <c r="G1909">
        <v>20260209</v>
      </c>
      <c r="H1909">
        <v>40099.565000000002</v>
      </c>
      <c r="I1909">
        <f t="shared" si="293"/>
        <v>40</v>
      </c>
      <c r="J1909">
        <f t="shared" si="294"/>
        <v>1002.4891250000001</v>
      </c>
      <c r="K1909">
        <f t="shared" si="295"/>
        <v>37691.767146916492</v>
      </c>
      <c r="L1909">
        <f t="shared" si="296"/>
        <v>9022.4021250000005</v>
      </c>
      <c r="M1909">
        <f t="shared" si="297"/>
        <v>0</v>
      </c>
      <c r="N1909">
        <f t="shared" si="298"/>
        <v>46714.169271916493</v>
      </c>
      <c r="O1909">
        <f t="shared" si="299"/>
        <v>32354.71143401615</v>
      </c>
      <c r="P1909">
        <f t="shared" si="300"/>
        <v>7744.8535659838499</v>
      </c>
      <c r="Q1909">
        <f t="shared" si="301"/>
        <v>0</v>
      </c>
      <c r="R1909">
        <f t="shared" si="302"/>
        <v>40099.565000000002</v>
      </c>
    </row>
    <row r="1910" spans="1:18" x14ac:dyDescent="0.3">
      <c r="A1910" t="s">
        <v>37</v>
      </c>
      <c r="B1910" t="s">
        <v>38</v>
      </c>
      <c r="C1910">
        <v>30</v>
      </c>
      <c r="D1910">
        <v>4</v>
      </c>
      <c r="E1910">
        <v>0</v>
      </c>
      <c r="F1910">
        <v>20260102</v>
      </c>
      <c r="G1910">
        <v>20260204</v>
      </c>
      <c r="H1910">
        <v>1504172.77</v>
      </c>
      <c r="I1910">
        <f t="shared" si="293"/>
        <v>34</v>
      </c>
      <c r="J1910">
        <f t="shared" si="294"/>
        <v>44240.375588235293</v>
      </c>
      <c r="K1910">
        <f t="shared" si="295"/>
        <v>1609700.9323576095</v>
      </c>
      <c r="L1910">
        <f t="shared" si="296"/>
        <v>176961.50235294117</v>
      </c>
      <c r="M1910">
        <f t="shared" si="297"/>
        <v>0</v>
      </c>
      <c r="N1910">
        <f t="shared" si="298"/>
        <v>1786662.4347105506</v>
      </c>
      <c r="O1910">
        <f t="shared" si="299"/>
        <v>1355190.6970541906</v>
      </c>
      <c r="P1910">
        <f t="shared" si="300"/>
        <v>148982.0729458096</v>
      </c>
      <c r="Q1910">
        <f t="shared" si="301"/>
        <v>0</v>
      </c>
      <c r="R1910">
        <f t="shared" si="302"/>
        <v>1504172.7700000003</v>
      </c>
    </row>
    <row r="1911" spans="1:18" x14ac:dyDescent="0.3">
      <c r="A1911" t="s">
        <v>43</v>
      </c>
      <c r="B1911" t="s">
        <v>44</v>
      </c>
      <c r="C1911">
        <v>29</v>
      </c>
      <c r="D1911">
        <v>4</v>
      </c>
      <c r="E1911">
        <v>0</v>
      </c>
      <c r="F1911">
        <v>20260103</v>
      </c>
      <c r="G1911">
        <v>20260204</v>
      </c>
      <c r="H1911">
        <v>118373.10860000001</v>
      </c>
      <c r="I1911">
        <f t="shared" si="293"/>
        <v>33</v>
      </c>
      <c r="J1911">
        <f t="shared" si="294"/>
        <v>3587.063896969697</v>
      </c>
      <c r="K1911">
        <f t="shared" si="295"/>
        <v>126165.97444869191</v>
      </c>
      <c r="L1911">
        <f t="shared" si="296"/>
        <v>14348.255587878788</v>
      </c>
      <c r="M1911">
        <f t="shared" si="297"/>
        <v>0</v>
      </c>
      <c r="N1911">
        <f t="shared" si="298"/>
        <v>140514.23003657069</v>
      </c>
      <c r="O1911">
        <f t="shared" si="299"/>
        <v>106285.73768758432</v>
      </c>
      <c r="P1911">
        <f t="shared" si="300"/>
        <v>12087.370912415698</v>
      </c>
      <c r="Q1911">
        <f t="shared" si="301"/>
        <v>0</v>
      </c>
      <c r="R1911">
        <f t="shared" si="302"/>
        <v>118373.10860000002</v>
      </c>
    </row>
    <row r="1912" spans="1:18" x14ac:dyDescent="0.3">
      <c r="A1912" t="s">
        <v>35</v>
      </c>
      <c r="B1912" t="s">
        <v>36</v>
      </c>
      <c r="C1912">
        <v>24</v>
      </c>
      <c r="D1912">
        <v>2</v>
      </c>
      <c r="E1912">
        <v>0</v>
      </c>
      <c r="F1912">
        <v>20260108</v>
      </c>
      <c r="G1912">
        <v>20260202</v>
      </c>
      <c r="H1912">
        <v>392094.679</v>
      </c>
      <c r="I1912">
        <f t="shared" si="293"/>
        <v>26</v>
      </c>
      <c r="J1912">
        <f t="shared" si="294"/>
        <v>15080.564576923078</v>
      </c>
      <c r="K1912">
        <f t="shared" si="295"/>
        <v>438969.12785537291</v>
      </c>
      <c r="L1912">
        <f t="shared" si="296"/>
        <v>30161.129153846156</v>
      </c>
      <c r="M1912">
        <f t="shared" si="297"/>
        <v>0</v>
      </c>
      <c r="N1912">
        <f t="shared" si="298"/>
        <v>469130.25700921909</v>
      </c>
      <c r="O1912">
        <f t="shared" si="299"/>
        <v>366886.28948096186</v>
      </c>
      <c r="P1912">
        <f t="shared" si="300"/>
        <v>25208.389519038101</v>
      </c>
      <c r="Q1912">
        <f t="shared" si="301"/>
        <v>0</v>
      </c>
      <c r="R1912">
        <f t="shared" si="302"/>
        <v>392094.67899999995</v>
      </c>
    </row>
    <row r="1913" spans="1:18" x14ac:dyDescent="0.3">
      <c r="A1913" t="s">
        <v>37</v>
      </c>
      <c r="B1913" t="s">
        <v>38</v>
      </c>
      <c r="C1913">
        <v>26</v>
      </c>
      <c r="D1913">
        <v>1</v>
      </c>
      <c r="E1913">
        <v>0</v>
      </c>
      <c r="F1913">
        <v>20260106</v>
      </c>
      <c r="G1913">
        <v>20260201</v>
      </c>
      <c r="H1913">
        <v>1430586.8496000001</v>
      </c>
      <c r="I1913">
        <f t="shared" si="293"/>
        <v>27</v>
      </c>
      <c r="J1913">
        <f t="shared" si="294"/>
        <v>52984.698133333339</v>
      </c>
      <c r="K1913">
        <f t="shared" si="295"/>
        <v>1670817.2403969092</v>
      </c>
      <c r="L1913">
        <f t="shared" si="296"/>
        <v>52984.698133333339</v>
      </c>
      <c r="M1913">
        <f t="shared" si="297"/>
        <v>0</v>
      </c>
      <c r="N1913">
        <f t="shared" si="298"/>
        <v>1723801.9385302425</v>
      </c>
      <c r="O1913">
        <f t="shared" si="299"/>
        <v>1386614.7373257787</v>
      </c>
      <c r="P1913">
        <f t="shared" si="300"/>
        <v>43972.112274221414</v>
      </c>
      <c r="Q1913">
        <f t="shared" si="301"/>
        <v>0</v>
      </c>
      <c r="R1913">
        <f t="shared" si="302"/>
        <v>1430586.8496000001</v>
      </c>
    </row>
    <row r="1914" spans="1:18" x14ac:dyDescent="0.3">
      <c r="A1914" t="s">
        <v>0</v>
      </c>
      <c r="B1914" t="s">
        <v>0</v>
      </c>
      <c r="C1914">
        <v>31</v>
      </c>
      <c r="D1914">
        <v>5</v>
      </c>
      <c r="E1914">
        <v>0</v>
      </c>
      <c r="F1914">
        <v>20251208</v>
      </c>
      <c r="G1914">
        <v>20260205</v>
      </c>
      <c r="H1914">
        <v>62814.351799999997</v>
      </c>
      <c r="I1914">
        <f t="shared" si="293"/>
        <v>36</v>
      </c>
      <c r="J1914">
        <f t="shared" si="294"/>
        <v>1744.8431055555554</v>
      </c>
      <c r="K1914">
        <f t="shared" si="295"/>
        <v>65602.926158927279</v>
      </c>
      <c r="L1914">
        <f t="shared" si="296"/>
        <v>8724.2155277777765</v>
      </c>
      <c r="M1914">
        <f t="shared" si="297"/>
        <v>0</v>
      </c>
      <c r="N1914">
        <f t="shared" si="298"/>
        <v>74327.141686705058</v>
      </c>
      <c r="O1914">
        <f t="shared" si="299"/>
        <v>55441.460405215228</v>
      </c>
      <c r="P1914">
        <f t="shared" si="300"/>
        <v>7372.8913947847677</v>
      </c>
      <c r="Q1914">
        <f t="shared" si="301"/>
        <v>0</v>
      </c>
      <c r="R1914">
        <f t="shared" si="302"/>
        <v>62814.351799999997</v>
      </c>
    </row>
    <row r="1915" spans="1:18" x14ac:dyDescent="0.3">
      <c r="A1915" t="s">
        <v>39</v>
      </c>
      <c r="B1915" t="s">
        <v>40</v>
      </c>
      <c r="C1915">
        <v>28</v>
      </c>
      <c r="D1915">
        <v>2</v>
      </c>
      <c r="E1915">
        <v>0</v>
      </c>
      <c r="F1915">
        <v>20260104</v>
      </c>
      <c r="G1915">
        <v>20260202</v>
      </c>
      <c r="H1915">
        <v>2079016.1287</v>
      </c>
      <c r="I1915">
        <f t="shared" si="293"/>
        <v>30</v>
      </c>
      <c r="J1915">
        <f t="shared" si="294"/>
        <v>69300.537623333337</v>
      </c>
      <c r="K1915">
        <f t="shared" si="295"/>
        <v>2353421.7926299218</v>
      </c>
      <c r="L1915">
        <f t="shared" si="296"/>
        <v>138601.07524666667</v>
      </c>
      <c r="M1915">
        <f t="shared" si="297"/>
        <v>0</v>
      </c>
      <c r="N1915">
        <f t="shared" si="298"/>
        <v>2492022.8678765884</v>
      </c>
      <c r="O1915">
        <f t="shared" si="299"/>
        <v>1963385.6204059436</v>
      </c>
      <c r="P1915">
        <f t="shared" si="300"/>
        <v>115630.50829405652</v>
      </c>
      <c r="Q1915">
        <f t="shared" si="301"/>
        <v>0</v>
      </c>
      <c r="R1915">
        <f t="shared" si="302"/>
        <v>2079016.1287000002</v>
      </c>
    </row>
    <row r="1916" spans="1:18" x14ac:dyDescent="0.3">
      <c r="A1916" t="s">
        <v>33</v>
      </c>
      <c r="B1916" t="s">
        <v>34</v>
      </c>
      <c r="C1916">
        <v>17</v>
      </c>
      <c r="D1916">
        <v>1</v>
      </c>
      <c r="E1916">
        <v>0</v>
      </c>
      <c r="F1916">
        <v>20260115</v>
      </c>
      <c r="G1916">
        <v>20260201</v>
      </c>
      <c r="H1916">
        <v>823625.57720000006</v>
      </c>
      <c r="I1916">
        <f t="shared" si="293"/>
        <v>18</v>
      </c>
      <c r="J1916">
        <f t="shared" si="294"/>
        <v>45756.976511111112</v>
      </c>
      <c r="K1916">
        <f t="shared" si="295"/>
        <v>943433.68106003024</v>
      </c>
      <c r="L1916">
        <f t="shared" si="296"/>
        <v>45756.976511111112</v>
      </c>
      <c r="M1916">
        <f t="shared" si="297"/>
        <v>0</v>
      </c>
      <c r="N1916">
        <f t="shared" si="298"/>
        <v>989190.65757114138</v>
      </c>
      <c r="O1916">
        <f t="shared" si="299"/>
        <v>785527.14197778876</v>
      </c>
      <c r="P1916">
        <f t="shared" si="300"/>
        <v>38098.435222211308</v>
      </c>
      <c r="Q1916">
        <f t="shared" si="301"/>
        <v>0</v>
      </c>
      <c r="R1916">
        <f t="shared" si="302"/>
        <v>823625.57720000006</v>
      </c>
    </row>
    <row r="1917" spans="1:18" x14ac:dyDescent="0.3">
      <c r="A1917" t="s">
        <v>0</v>
      </c>
      <c r="B1917" t="s">
        <v>0</v>
      </c>
      <c r="C1917">
        <v>31</v>
      </c>
      <c r="D1917">
        <v>8</v>
      </c>
      <c r="E1917">
        <v>0</v>
      </c>
      <c r="F1917">
        <v>20251204</v>
      </c>
      <c r="G1917">
        <v>20260208</v>
      </c>
      <c r="H1917">
        <v>21939.207299999998</v>
      </c>
      <c r="I1917">
        <f t="shared" si="293"/>
        <v>39</v>
      </c>
      <c r="J1917">
        <f t="shared" si="294"/>
        <v>562.54377692307685</v>
      </c>
      <c r="K1917">
        <f t="shared" si="295"/>
        <v>21150.622506485088</v>
      </c>
      <c r="L1917">
        <f t="shared" si="296"/>
        <v>4500.3502153846148</v>
      </c>
      <c r="M1917">
        <f t="shared" si="297"/>
        <v>0</v>
      </c>
      <c r="N1917">
        <f t="shared" si="298"/>
        <v>25650.972721869701</v>
      </c>
      <c r="O1917">
        <f t="shared" si="299"/>
        <v>18090.069983903475</v>
      </c>
      <c r="P1917">
        <f t="shared" si="300"/>
        <v>3849.1373160965245</v>
      </c>
      <c r="Q1917">
        <f t="shared" si="301"/>
        <v>0</v>
      </c>
      <c r="R1917">
        <f t="shared" si="302"/>
        <v>21939.207299999998</v>
      </c>
    </row>
    <row r="1918" spans="1:18" x14ac:dyDescent="0.3">
      <c r="A1918" t="s">
        <v>41</v>
      </c>
      <c r="B1918" t="s">
        <v>42</v>
      </c>
      <c r="C1918">
        <v>29</v>
      </c>
      <c r="D1918">
        <v>3</v>
      </c>
      <c r="E1918">
        <v>0</v>
      </c>
      <c r="F1918">
        <v>20260103</v>
      </c>
      <c r="G1918">
        <v>20260203</v>
      </c>
      <c r="H1918">
        <v>1776505.8570999999</v>
      </c>
      <c r="I1918">
        <f t="shared" si="293"/>
        <v>32</v>
      </c>
      <c r="J1918">
        <f t="shared" si="294"/>
        <v>55515.808034374997</v>
      </c>
      <c r="K1918">
        <f t="shared" si="295"/>
        <v>1952629.2865539696</v>
      </c>
      <c r="L1918">
        <f t="shared" si="296"/>
        <v>166547.424103125</v>
      </c>
      <c r="M1918">
        <f t="shared" si="297"/>
        <v>0</v>
      </c>
      <c r="N1918">
        <f t="shared" si="298"/>
        <v>2119176.7106570946</v>
      </c>
      <c r="O1918">
        <f t="shared" si="299"/>
        <v>1636889.1498588289</v>
      </c>
      <c r="P1918">
        <f t="shared" si="300"/>
        <v>139616.70724117095</v>
      </c>
      <c r="Q1918">
        <f t="shared" si="301"/>
        <v>0</v>
      </c>
      <c r="R1918">
        <f t="shared" si="302"/>
        <v>1776505.8570999999</v>
      </c>
    </row>
    <row r="1919" spans="1:18" x14ac:dyDescent="0.3">
      <c r="A1919" t="s">
        <v>35</v>
      </c>
      <c r="B1919" t="s">
        <v>34</v>
      </c>
      <c r="C1919">
        <v>22</v>
      </c>
      <c r="D1919">
        <v>6</v>
      </c>
      <c r="E1919">
        <v>0</v>
      </c>
      <c r="F1919">
        <v>20260110</v>
      </c>
      <c r="G1919">
        <v>20260206</v>
      </c>
      <c r="H1919">
        <v>29731.992699999999</v>
      </c>
      <c r="I1919">
        <f t="shared" si="293"/>
        <v>28</v>
      </c>
      <c r="J1919">
        <f t="shared" si="294"/>
        <v>1061.8568821428571</v>
      </c>
      <c r="K1919">
        <f t="shared" si="295"/>
        <v>28333.080955085254</v>
      </c>
      <c r="L1919">
        <f t="shared" si="296"/>
        <v>6371.1412928571426</v>
      </c>
      <c r="M1919">
        <f t="shared" si="297"/>
        <v>0</v>
      </c>
      <c r="N1919">
        <f t="shared" si="298"/>
        <v>34704.222247942394</v>
      </c>
      <c r="O1919">
        <f t="shared" si="299"/>
        <v>24273.673390708227</v>
      </c>
      <c r="P1919">
        <f t="shared" si="300"/>
        <v>5458.3193092917736</v>
      </c>
      <c r="Q1919">
        <f t="shared" si="301"/>
        <v>0</v>
      </c>
      <c r="R1919">
        <f t="shared" si="302"/>
        <v>29731.992700000003</v>
      </c>
    </row>
    <row r="1920" spans="1:18" x14ac:dyDescent="0.3">
      <c r="A1920" t="s">
        <v>0</v>
      </c>
      <c r="B1920" t="s">
        <v>0</v>
      </c>
      <c r="C1920">
        <v>31</v>
      </c>
      <c r="D1920">
        <v>3</v>
      </c>
      <c r="E1920">
        <v>0</v>
      </c>
      <c r="F1920">
        <v>20251209</v>
      </c>
      <c r="G1920">
        <v>20260203</v>
      </c>
      <c r="H1920">
        <v>11888.9319</v>
      </c>
      <c r="I1920">
        <f t="shared" si="293"/>
        <v>34</v>
      </c>
      <c r="J1920">
        <f t="shared" si="294"/>
        <v>349.6744676470588</v>
      </c>
      <c r="K1920">
        <f t="shared" si="295"/>
        <v>13147.123777302744</v>
      </c>
      <c r="L1920">
        <f t="shared" si="296"/>
        <v>1049.0234029411763</v>
      </c>
      <c r="M1920">
        <f t="shared" si="297"/>
        <v>0</v>
      </c>
      <c r="N1920">
        <f t="shared" si="298"/>
        <v>14196.147180243921</v>
      </c>
      <c r="O1920">
        <f t="shared" si="299"/>
        <v>11010.400025067747</v>
      </c>
      <c r="P1920">
        <f t="shared" si="300"/>
        <v>878.53187493225278</v>
      </c>
      <c r="Q1920">
        <f t="shared" si="301"/>
        <v>0</v>
      </c>
      <c r="R1920">
        <f t="shared" si="302"/>
        <v>11888.9319</v>
      </c>
    </row>
    <row r="1921" spans="1:18" x14ac:dyDescent="0.3">
      <c r="A1921" t="s">
        <v>41</v>
      </c>
      <c r="B1921" t="s">
        <v>42</v>
      </c>
      <c r="C1921">
        <v>29</v>
      </c>
      <c r="D1921">
        <v>2</v>
      </c>
      <c r="E1921">
        <v>0</v>
      </c>
      <c r="F1921">
        <v>20260103</v>
      </c>
      <c r="G1921">
        <v>20260202</v>
      </c>
      <c r="H1921">
        <v>1292235.8622999999</v>
      </c>
      <c r="I1921">
        <f t="shared" si="293"/>
        <v>31</v>
      </c>
      <c r="J1921">
        <f t="shared" si="294"/>
        <v>41685.027816129026</v>
      </c>
      <c r="K1921">
        <f t="shared" si="295"/>
        <v>1466166.2868023273</v>
      </c>
      <c r="L1921">
        <f t="shared" si="296"/>
        <v>83370.055632258052</v>
      </c>
      <c r="M1921">
        <f t="shared" si="297"/>
        <v>0</v>
      </c>
      <c r="N1921">
        <f t="shared" si="298"/>
        <v>1549536.3424345853</v>
      </c>
      <c r="O1921">
        <f t="shared" si="299"/>
        <v>1222709.4028168477</v>
      </c>
      <c r="P1921">
        <f t="shared" si="300"/>
        <v>69526.459483152139</v>
      </c>
      <c r="Q1921">
        <f t="shared" si="301"/>
        <v>0</v>
      </c>
      <c r="R1921">
        <f t="shared" si="302"/>
        <v>1292235.8622999997</v>
      </c>
    </row>
    <row r="1922" spans="1:18" x14ac:dyDescent="0.3">
      <c r="A1922" t="s">
        <v>0</v>
      </c>
      <c r="B1922" t="s">
        <v>0</v>
      </c>
      <c r="C1922">
        <v>27</v>
      </c>
      <c r="D1922">
        <v>4</v>
      </c>
      <c r="E1922">
        <v>0</v>
      </c>
      <c r="F1922">
        <v>20260105</v>
      </c>
      <c r="G1922">
        <v>20260204</v>
      </c>
      <c r="H1922">
        <v>4538.6130000000003</v>
      </c>
      <c r="I1922">
        <f t="shared" si="293"/>
        <v>31</v>
      </c>
      <c r="J1922">
        <f t="shared" si="294"/>
        <v>146.40687096774195</v>
      </c>
      <c r="K1922">
        <f t="shared" si="295"/>
        <v>4794.3568789842102</v>
      </c>
      <c r="L1922">
        <f t="shared" si="296"/>
        <v>585.62748387096781</v>
      </c>
      <c r="M1922">
        <f t="shared" si="297"/>
        <v>0</v>
      </c>
      <c r="N1922">
        <f t="shared" si="298"/>
        <v>5379.984362855178</v>
      </c>
      <c r="O1922">
        <f t="shared" si="299"/>
        <v>4044.5713202871084</v>
      </c>
      <c r="P1922">
        <f t="shared" si="300"/>
        <v>494.04167971289201</v>
      </c>
      <c r="Q1922">
        <f t="shared" si="301"/>
        <v>0</v>
      </c>
      <c r="R1922">
        <f t="shared" si="302"/>
        <v>4538.6130000000003</v>
      </c>
    </row>
    <row r="1923" spans="1:18" x14ac:dyDescent="0.3">
      <c r="A1923" t="s">
        <v>0</v>
      </c>
      <c r="B1923" t="s">
        <v>0</v>
      </c>
      <c r="C1923">
        <v>31</v>
      </c>
      <c r="D1923">
        <v>8</v>
      </c>
      <c r="E1923">
        <v>0</v>
      </c>
      <c r="F1923">
        <v>20251209</v>
      </c>
      <c r="G1923">
        <v>20260208</v>
      </c>
      <c r="H1923">
        <v>39832.377899999999</v>
      </c>
      <c r="I1923">
        <f t="shared" si="293"/>
        <v>39</v>
      </c>
      <c r="J1923">
        <f t="shared" si="294"/>
        <v>1021.343023076923</v>
      </c>
      <c r="K1923">
        <f t="shared" si="295"/>
        <v>38400.639411368313</v>
      </c>
      <c r="L1923">
        <f t="shared" si="296"/>
        <v>8170.7441846153843</v>
      </c>
      <c r="M1923">
        <f t="shared" si="297"/>
        <v>0</v>
      </c>
      <c r="N1923">
        <f t="shared" si="298"/>
        <v>46571.383595983694</v>
      </c>
      <c r="O1923">
        <f t="shared" si="299"/>
        <v>32843.962590949683</v>
      </c>
      <c r="P1923">
        <f t="shared" si="300"/>
        <v>6988.4153090503196</v>
      </c>
      <c r="Q1923">
        <f t="shared" si="301"/>
        <v>0</v>
      </c>
      <c r="R1923">
        <f t="shared" si="302"/>
        <v>39832.377899999999</v>
      </c>
    </row>
    <row r="1924" spans="1:18" x14ac:dyDescent="0.3">
      <c r="A1924" t="s">
        <v>33</v>
      </c>
      <c r="B1924" t="s">
        <v>34</v>
      </c>
      <c r="C1924">
        <v>10</v>
      </c>
      <c r="D1924">
        <v>5</v>
      </c>
      <c r="E1924">
        <v>0</v>
      </c>
      <c r="F1924">
        <v>20260122</v>
      </c>
      <c r="G1924">
        <v>20260205</v>
      </c>
      <c r="H1924">
        <v>81062.308999999994</v>
      </c>
      <c r="I1924">
        <f t="shared" si="293"/>
        <v>15</v>
      </c>
      <c r="J1924">
        <f t="shared" si="294"/>
        <v>5404.153933333333</v>
      </c>
      <c r="K1924">
        <f t="shared" si="295"/>
        <v>65543.985627192757</v>
      </c>
      <c r="L1924">
        <f t="shared" si="296"/>
        <v>27020.769666666667</v>
      </c>
      <c r="M1924">
        <f t="shared" si="297"/>
        <v>0</v>
      </c>
      <c r="N1924">
        <f t="shared" si="298"/>
        <v>92564.755293859431</v>
      </c>
      <c r="O1924">
        <f t="shared" si="299"/>
        <v>57399.242283261578</v>
      </c>
      <c r="P1924">
        <f t="shared" si="300"/>
        <v>23663.066716738405</v>
      </c>
      <c r="Q1924">
        <f t="shared" si="301"/>
        <v>0</v>
      </c>
      <c r="R1924">
        <f t="shared" si="302"/>
        <v>81062.308999999979</v>
      </c>
    </row>
    <row r="1925" spans="1:18" x14ac:dyDescent="0.3">
      <c r="A1925" t="s">
        <v>0</v>
      </c>
      <c r="B1925" t="s">
        <v>0</v>
      </c>
      <c r="C1925">
        <v>31</v>
      </c>
      <c r="D1925">
        <v>6</v>
      </c>
      <c r="E1925">
        <v>0</v>
      </c>
      <c r="F1925">
        <v>20251204</v>
      </c>
      <c r="G1925">
        <v>20260206</v>
      </c>
      <c r="H1925">
        <v>30721.852500000001</v>
      </c>
      <c r="I1925">
        <f t="shared" si="293"/>
        <v>37</v>
      </c>
      <c r="J1925">
        <f t="shared" si="294"/>
        <v>830.32033783783788</v>
      </c>
      <c r="K1925">
        <f t="shared" si="295"/>
        <v>31218.533997695802</v>
      </c>
      <c r="L1925">
        <f t="shared" si="296"/>
        <v>4981.9220270270271</v>
      </c>
      <c r="M1925">
        <f t="shared" si="297"/>
        <v>0</v>
      </c>
      <c r="N1925">
        <f t="shared" si="298"/>
        <v>36200.456024722829</v>
      </c>
      <c r="O1925">
        <f t="shared" si="299"/>
        <v>26493.898200852542</v>
      </c>
      <c r="P1925">
        <f t="shared" si="300"/>
        <v>4227.9542991474573</v>
      </c>
      <c r="Q1925">
        <f t="shared" si="301"/>
        <v>0</v>
      </c>
      <c r="R1925">
        <f t="shared" si="302"/>
        <v>30721.852500000001</v>
      </c>
    </row>
    <row r="1926" spans="1:18" x14ac:dyDescent="0.3">
      <c r="A1926" t="s">
        <v>33</v>
      </c>
      <c r="B1926" t="s">
        <v>34</v>
      </c>
      <c r="C1926">
        <v>19</v>
      </c>
      <c r="D1926">
        <v>2</v>
      </c>
      <c r="E1926">
        <v>0</v>
      </c>
      <c r="F1926">
        <v>20260113</v>
      </c>
      <c r="G1926">
        <v>20260202</v>
      </c>
      <c r="H1926">
        <v>325691.41820000001</v>
      </c>
      <c r="I1926">
        <f t="shared" si="293"/>
        <v>21</v>
      </c>
      <c r="J1926">
        <f t="shared" si="294"/>
        <v>15509.115152380953</v>
      </c>
      <c r="K1926">
        <f t="shared" si="295"/>
        <v>357392.76546128036</v>
      </c>
      <c r="L1926">
        <f t="shared" si="296"/>
        <v>31018.230304761906</v>
      </c>
      <c r="M1926">
        <f t="shared" si="297"/>
        <v>0</v>
      </c>
      <c r="N1926">
        <f t="shared" si="298"/>
        <v>388410.99576604227</v>
      </c>
      <c r="O1926">
        <f t="shared" si="299"/>
        <v>299681.92946735548</v>
      </c>
      <c r="P1926">
        <f t="shared" si="300"/>
        <v>26009.488732644546</v>
      </c>
      <c r="Q1926">
        <f t="shared" si="301"/>
        <v>0</v>
      </c>
      <c r="R1926">
        <f t="shared" si="302"/>
        <v>325691.41820000001</v>
      </c>
    </row>
    <row r="1927" spans="1:18" x14ac:dyDescent="0.3">
      <c r="A1927" t="s">
        <v>39</v>
      </c>
      <c r="B1927" t="s">
        <v>40</v>
      </c>
      <c r="C1927">
        <v>27</v>
      </c>
      <c r="D1927">
        <v>2</v>
      </c>
      <c r="E1927">
        <v>0</v>
      </c>
      <c r="F1927">
        <v>20260105</v>
      </c>
      <c r="G1927">
        <v>20260202</v>
      </c>
      <c r="H1927">
        <v>554565.69620000001</v>
      </c>
      <c r="I1927">
        <f t="shared" si="293"/>
        <v>29</v>
      </c>
      <c r="J1927">
        <f t="shared" si="294"/>
        <v>19122.955041379311</v>
      </c>
      <c r="K1927">
        <f t="shared" si="295"/>
        <v>626215.63074961968</v>
      </c>
      <c r="L1927">
        <f t="shared" si="296"/>
        <v>38245.910082758623</v>
      </c>
      <c r="M1927">
        <f t="shared" si="297"/>
        <v>0</v>
      </c>
      <c r="N1927">
        <f t="shared" si="298"/>
        <v>664461.54083237832</v>
      </c>
      <c r="O1927">
        <f t="shared" si="299"/>
        <v>522645.30886610283</v>
      </c>
      <c r="P1927">
        <f t="shared" si="300"/>
        <v>31920.387333897153</v>
      </c>
      <c r="Q1927">
        <f t="shared" si="301"/>
        <v>0</v>
      </c>
      <c r="R1927">
        <f t="shared" si="302"/>
        <v>554565.69620000001</v>
      </c>
    </row>
    <row r="1928" spans="1:18" x14ac:dyDescent="0.3">
      <c r="A1928" t="s">
        <v>33</v>
      </c>
      <c r="B1928" t="s">
        <v>34</v>
      </c>
      <c r="C1928">
        <v>19</v>
      </c>
      <c r="D1928">
        <v>3</v>
      </c>
      <c r="E1928">
        <v>0</v>
      </c>
      <c r="F1928">
        <v>20260113</v>
      </c>
      <c r="G1928">
        <v>20260203</v>
      </c>
      <c r="H1928">
        <v>329971.99410000001</v>
      </c>
      <c r="I1928">
        <f t="shared" si="293"/>
        <v>22</v>
      </c>
      <c r="J1928">
        <f t="shared" si="294"/>
        <v>14998.727004545455</v>
      </c>
      <c r="K1928">
        <f t="shared" si="295"/>
        <v>345631.35742340237</v>
      </c>
      <c r="L1928">
        <f t="shared" si="296"/>
        <v>44996.181013636364</v>
      </c>
      <c r="M1928">
        <f t="shared" si="297"/>
        <v>0</v>
      </c>
      <c r="N1928">
        <f t="shared" si="298"/>
        <v>390627.53843703872</v>
      </c>
      <c r="O1928">
        <f t="shared" si="299"/>
        <v>291962.69338515226</v>
      </c>
      <c r="P1928">
        <f t="shared" si="300"/>
        <v>38009.300714847741</v>
      </c>
      <c r="Q1928">
        <f t="shared" si="301"/>
        <v>0</v>
      </c>
      <c r="R1928">
        <f t="shared" si="302"/>
        <v>329971.99410000001</v>
      </c>
    </row>
    <row r="1929" spans="1:18" x14ac:dyDescent="0.3">
      <c r="A1929" t="s">
        <v>43</v>
      </c>
      <c r="B1929" t="s">
        <v>44</v>
      </c>
      <c r="C1929">
        <v>24</v>
      </c>
      <c r="D1929">
        <v>3</v>
      </c>
      <c r="E1929">
        <v>0</v>
      </c>
      <c r="F1929">
        <v>20260108</v>
      </c>
      <c r="G1929">
        <v>20260203</v>
      </c>
      <c r="H1929">
        <v>161644.0502</v>
      </c>
      <c r="I1929">
        <f t="shared" si="293"/>
        <v>27</v>
      </c>
      <c r="J1929">
        <f t="shared" si="294"/>
        <v>5986.8166740740744</v>
      </c>
      <c r="K1929">
        <f t="shared" si="295"/>
        <v>174265.86920159613</v>
      </c>
      <c r="L1929">
        <f t="shared" si="296"/>
        <v>17960.450022222223</v>
      </c>
      <c r="M1929">
        <f t="shared" si="297"/>
        <v>0</v>
      </c>
      <c r="N1929">
        <f t="shared" si="298"/>
        <v>192226.31922381834</v>
      </c>
      <c r="O1929">
        <f t="shared" si="299"/>
        <v>146541.02010126339</v>
      </c>
      <c r="P1929">
        <f t="shared" si="300"/>
        <v>15103.030098736608</v>
      </c>
      <c r="Q1929">
        <f t="shared" si="301"/>
        <v>0</v>
      </c>
      <c r="R1929">
        <f t="shared" si="302"/>
        <v>161644.0502</v>
      </c>
    </row>
    <row r="1930" spans="1:18" x14ac:dyDescent="0.3">
      <c r="A1930" t="s">
        <v>33</v>
      </c>
      <c r="B1930" t="s">
        <v>34</v>
      </c>
      <c r="C1930">
        <v>0</v>
      </c>
      <c r="D1930">
        <v>8</v>
      </c>
      <c r="E1930">
        <v>0</v>
      </c>
      <c r="F1930">
        <v>20260203</v>
      </c>
      <c r="G1930">
        <v>20260210</v>
      </c>
      <c r="H1930">
        <v>31774.163799999998</v>
      </c>
      <c r="I1930">
        <f t="shared" si="293"/>
        <v>8</v>
      </c>
      <c r="J1930">
        <f t="shared" si="294"/>
        <v>3971.7704749999998</v>
      </c>
      <c r="K1930">
        <f t="shared" si="295"/>
        <v>0</v>
      </c>
      <c r="L1930">
        <f t="shared" si="296"/>
        <v>31774.163799999998</v>
      </c>
      <c r="M1930">
        <f t="shared" si="297"/>
        <v>0</v>
      </c>
      <c r="N1930">
        <f t="shared" si="298"/>
        <v>31774.163799999998</v>
      </c>
      <c r="O1930">
        <f t="shared" si="299"/>
        <v>0</v>
      </c>
      <c r="P1930">
        <f t="shared" si="300"/>
        <v>31774.163799999998</v>
      </c>
      <c r="Q1930">
        <f t="shared" si="301"/>
        <v>0</v>
      </c>
      <c r="R1930">
        <f t="shared" si="302"/>
        <v>31774.163799999998</v>
      </c>
    </row>
    <row r="1931" spans="1:18" x14ac:dyDescent="0.3">
      <c r="A1931" t="s">
        <v>35</v>
      </c>
      <c r="B1931" t="s">
        <v>34</v>
      </c>
      <c r="C1931">
        <v>20</v>
      </c>
      <c r="D1931">
        <v>5</v>
      </c>
      <c r="E1931">
        <v>0</v>
      </c>
      <c r="F1931">
        <v>20260112</v>
      </c>
      <c r="G1931">
        <v>20260205</v>
      </c>
      <c r="H1931">
        <v>1586.3461</v>
      </c>
      <c r="I1931">
        <f t="shared" ref="I1931:I1994" si="303">IF(C1931&lt;0,0,C1931)+D1931+E1931</f>
        <v>25</v>
      </c>
      <c r="J1931">
        <f t="shared" ref="J1931:J1994" si="304">H1931/I1931</f>
        <v>63.453843999999997</v>
      </c>
      <c r="K1931">
        <f t="shared" ref="K1931:K1994" si="305">IF(C1931&lt;0,0,C1931)*$J1931*$B$6</f>
        <v>1539.19295802176</v>
      </c>
      <c r="L1931">
        <f t="shared" ref="L1931:L1994" si="306">IF(D1931&lt;0,0,D1931)*$J1931*$C$6</f>
        <v>317.26921999999996</v>
      </c>
      <c r="M1931">
        <f t="shared" ref="M1931:M1994" si="307">IF(E1931&lt;0,0,E1931)*$J1931*$D$6</f>
        <v>0</v>
      </c>
      <c r="N1931">
        <f t="shared" ref="N1931:N1994" si="308">K1931+L1931+M1931</f>
        <v>1856.4621780217599</v>
      </c>
      <c r="O1931">
        <f t="shared" ref="O1931:O1994" si="309">K1931/$N1931*$H1931</f>
        <v>1315.2396935482643</v>
      </c>
      <c r="P1931">
        <f t="shared" ref="P1931:P1994" si="310">L1931/$N1931*$H1931</f>
        <v>271.10640645173578</v>
      </c>
      <c r="Q1931">
        <f t="shared" ref="Q1931:Q1994" si="311">M1931/$N1931*$H1931</f>
        <v>0</v>
      </c>
      <c r="R1931">
        <f t="shared" ref="R1931:R1994" si="312">O1931+P1931+Q1931</f>
        <v>1586.3461000000002</v>
      </c>
    </row>
    <row r="1932" spans="1:18" x14ac:dyDescent="0.3">
      <c r="A1932" t="s">
        <v>43</v>
      </c>
      <c r="B1932" t="s">
        <v>44</v>
      </c>
      <c r="C1932">
        <v>25</v>
      </c>
      <c r="D1932">
        <v>3</v>
      </c>
      <c r="E1932">
        <v>0</v>
      </c>
      <c r="F1932">
        <v>20260107</v>
      </c>
      <c r="G1932">
        <v>20260203</v>
      </c>
      <c r="H1932">
        <v>339904.48129999998</v>
      </c>
      <c r="I1932">
        <f t="shared" si="303"/>
        <v>28</v>
      </c>
      <c r="J1932">
        <f t="shared" si="304"/>
        <v>12139.445760714285</v>
      </c>
      <c r="K1932">
        <f t="shared" si="305"/>
        <v>368081.51112914726</v>
      </c>
      <c r="L1932">
        <f t="shared" si="306"/>
        <v>36418.337282142857</v>
      </c>
      <c r="M1932">
        <f t="shared" si="307"/>
        <v>0</v>
      </c>
      <c r="N1932">
        <f t="shared" si="308"/>
        <v>404499.84841129009</v>
      </c>
      <c r="O1932">
        <f t="shared" si="309"/>
        <v>309301.85909305996</v>
      </c>
      <c r="P1932">
        <f t="shared" si="310"/>
        <v>30602.622206940021</v>
      </c>
      <c r="Q1932">
        <f t="shared" si="311"/>
        <v>0</v>
      </c>
      <c r="R1932">
        <f t="shared" si="312"/>
        <v>339904.48129999998</v>
      </c>
    </row>
    <row r="1933" spans="1:18" x14ac:dyDescent="0.3">
      <c r="A1933" t="s">
        <v>33</v>
      </c>
      <c r="B1933" t="s">
        <v>34</v>
      </c>
      <c r="C1933">
        <v>5</v>
      </c>
      <c r="D1933">
        <v>2</v>
      </c>
      <c r="E1933">
        <v>0</v>
      </c>
      <c r="F1933">
        <v>20260127</v>
      </c>
      <c r="G1933">
        <v>20260202</v>
      </c>
      <c r="H1933">
        <v>15777.2307</v>
      </c>
      <c r="I1933">
        <f t="shared" si="303"/>
        <v>7</v>
      </c>
      <c r="J1933">
        <f t="shared" si="304"/>
        <v>2253.8901000000001</v>
      </c>
      <c r="K1933">
        <f t="shared" si="305"/>
        <v>13668.091447993918</v>
      </c>
      <c r="L1933">
        <f t="shared" si="306"/>
        <v>4507.7802000000001</v>
      </c>
      <c r="M1933">
        <f t="shared" si="307"/>
        <v>0</v>
      </c>
      <c r="N1933">
        <f t="shared" si="308"/>
        <v>18175.871647993918</v>
      </c>
      <c r="O1933">
        <f t="shared" si="309"/>
        <v>11864.335102052612</v>
      </c>
      <c r="P1933">
        <f t="shared" si="310"/>
        <v>3912.8955979473881</v>
      </c>
      <c r="Q1933">
        <f t="shared" si="311"/>
        <v>0</v>
      </c>
      <c r="R1933">
        <f t="shared" si="312"/>
        <v>15777.2307</v>
      </c>
    </row>
    <row r="1934" spans="1:18" x14ac:dyDescent="0.3">
      <c r="A1934" t="s">
        <v>41</v>
      </c>
      <c r="B1934" t="s">
        <v>42</v>
      </c>
      <c r="C1934">
        <v>27</v>
      </c>
      <c r="D1934">
        <v>3</v>
      </c>
      <c r="E1934">
        <v>0</v>
      </c>
      <c r="F1934">
        <v>20260105</v>
      </c>
      <c r="G1934">
        <v>20260203</v>
      </c>
      <c r="H1934">
        <v>19453.998800000001</v>
      </c>
      <c r="I1934">
        <f t="shared" si="303"/>
        <v>30</v>
      </c>
      <c r="J1934">
        <f t="shared" si="304"/>
        <v>648.46662666666668</v>
      </c>
      <c r="K1934">
        <f t="shared" si="305"/>
        <v>21235.208510371252</v>
      </c>
      <c r="L1934">
        <f t="shared" si="306"/>
        <v>1945.3998799999999</v>
      </c>
      <c r="M1934">
        <f t="shared" si="307"/>
        <v>0</v>
      </c>
      <c r="N1934">
        <f t="shared" si="308"/>
        <v>23180.608390371253</v>
      </c>
      <c r="O1934">
        <f t="shared" si="309"/>
        <v>17821.349376235932</v>
      </c>
      <c r="P1934">
        <f t="shared" si="310"/>
        <v>1632.6494237640677</v>
      </c>
      <c r="Q1934">
        <f t="shared" si="311"/>
        <v>0</v>
      </c>
      <c r="R1934">
        <f t="shared" si="312"/>
        <v>19453.998800000001</v>
      </c>
    </row>
    <row r="1935" spans="1:18" x14ac:dyDescent="0.3">
      <c r="A1935" t="s">
        <v>35</v>
      </c>
      <c r="B1935" t="s">
        <v>34</v>
      </c>
      <c r="C1935">
        <v>25</v>
      </c>
      <c r="D1935">
        <v>10</v>
      </c>
      <c r="E1935">
        <v>0</v>
      </c>
      <c r="F1935">
        <v>20260107</v>
      </c>
      <c r="G1935">
        <v>20260210</v>
      </c>
      <c r="H1935">
        <v>35218.405899999998</v>
      </c>
      <c r="I1935">
        <f t="shared" si="303"/>
        <v>35</v>
      </c>
      <c r="J1935">
        <f t="shared" si="304"/>
        <v>1006.2401685714285</v>
      </c>
      <c r="K1935">
        <f t="shared" si="305"/>
        <v>30510.322226179309</v>
      </c>
      <c r="L1935">
        <f t="shared" si="306"/>
        <v>10062.401685714285</v>
      </c>
      <c r="M1935">
        <f t="shared" si="307"/>
        <v>0</v>
      </c>
      <c r="N1935">
        <f t="shared" si="308"/>
        <v>40572.723911893598</v>
      </c>
      <c r="O1935">
        <f t="shared" si="309"/>
        <v>26483.923402204338</v>
      </c>
      <c r="P1935">
        <f t="shared" si="310"/>
        <v>8734.4824977956559</v>
      </c>
      <c r="Q1935">
        <f t="shared" si="311"/>
        <v>0</v>
      </c>
      <c r="R1935">
        <f t="shared" si="312"/>
        <v>35218.405899999998</v>
      </c>
    </row>
    <row r="1936" spans="1:18" x14ac:dyDescent="0.3">
      <c r="A1936" t="s">
        <v>37</v>
      </c>
      <c r="B1936" t="s">
        <v>38</v>
      </c>
      <c r="C1936">
        <v>30</v>
      </c>
      <c r="D1936">
        <v>7</v>
      </c>
      <c r="E1936">
        <v>0</v>
      </c>
      <c r="F1936">
        <v>20260102</v>
      </c>
      <c r="G1936">
        <v>20260207</v>
      </c>
      <c r="H1936">
        <v>71515.085300000006</v>
      </c>
      <c r="I1936">
        <f t="shared" si="303"/>
        <v>37</v>
      </c>
      <c r="J1936">
        <f t="shared" si="304"/>
        <v>1932.8401432432433</v>
      </c>
      <c r="K1936">
        <f t="shared" si="305"/>
        <v>70327.038125423191</v>
      </c>
      <c r="L1936">
        <f t="shared" si="306"/>
        <v>13529.881002702703</v>
      </c>
      <c r="M1936">
        <f t="shared" si="307"/>
        <v>0</v>
      </c>
      <c r="N1936">
        <f t="shared" si="308"/>
        <v>83856.919128125897</v>
      </c>
      <c r="O1936">
        <f t="shared" si="309"/>
        <v>59976.495472621049</v>
      </c>
      <c r="P1936">
        <f t="shared" si="310"/>
        <v>11538.589827378957</v>
      </c>
      <c r="Q1936">
        <f t="shared" si="311"/>
        <v>0</v>
      </c>
      <c r="R1936">
        <f t="shared" si="312"/>
        <v>71515.085300000006</v>
      </c>
    </row>
    <row r="1937" spans="1:18" x14ac:dyDescent="0.3">
      <c r="A1937" t="s">
        <v>43</v>
      </c>
      <c r="B1937" t="s">
        <v>44</v>
      </c>
      <c r="C1937">
        <v>29</v>
      </c>
      <c r="D1937">
        <v>5</v>
      </c>
      <c r="E1937">
        <v>0</v>
      </c>
      <c r="F1937">
        <v>20260103</v>
      </c>
      <c r="G1937">
        <v>20260205</v>
      </c>
      <c r="H1937">
        <v>146983.34419999999</v>
      </c>
      <c r="I1937">
        <f t="shared" si="303"/>
        <v>34</v>
      </c>
      <c r="J1937">
        <f t="shared" si="304"/>
        <v>4323.0395352941177</v>
      </c>
      <c r="K1937">
        <f t="shared" si="305"/>
        <v>152052.07133649514</v>
      </c>
      <c r="L1937">
        <f t="shared" si="306"/>
        <v>21615.197676470591</v>
      </c>
      <c r="M1937">
        <f t="shared" si="307"/>
        <v>0</v>
      </c>
      <c r="N1937">
        <f t="shared" si="308"/>
        <v>173667.26901296573</v>
      </c>
      <c r="O1937">
        <f t="shared" si="309"/>
        <v>128689.31529007039</v>
      </c>
      <c r="P1937">
        <f t="shared" si="310"/>
        <v>18294.028909929606</v>
      </c>
      <c r="Q1937">
        <f t="shared" si="311"/>
        <v>0</v>
      </c>
      <c r="R1937">
        <f t="shared" si="312"/>
        <v>146983.34419999999</v>
      </c>
    </row>
    <row r="1938" spans="1:18" x14ac:dyDescent="0.3">
      <c r="A1938" t="s">
        <v>33</v>
      </c>
      <c r="B1938" t="s">
        <v>34</v>
      </c>
      <c r="C1938">
        <v>0</v>
      </c>
      <c r="D1938">
        <v>12</v>
      </c>
      <c r="E1938">
        <v>0</v>
      </c>
      <c r="F1938">
        <v>20260202</v>
      </c>
      <c r="G1938">
        <v>20260213</v>
      </c>
      <c r="H1938">
        <v>525862.15870000003</v>
      </c>
      <c r="I1938">
        <f t="shared" si="303"/>
        <v>12</v>
      </c>
      <c r="J1938">
        <f t="shared" si="304"/>
        <v>43821.846558333338</v>
      </c>
      <c r="K1938">
        <f t="shared" si="305"/>
        <v>0</v>
      </c>
      <c r="L1938">
        <f t="shared" si="306"/>
        <v>525862.15870000003</v>
      </c>
      <c r="M1938">
        <f t="shared" si="307"/>
        <v>0</v>
      </c>
      <c r="N1938">
        <f t="shared" si="308"/>
        <v>525862.15870000003</v>
      </c>
      <c r="O1938">
        <f t="shared" si="309"/>
        <v>0</v>
      </c>
      <c r="P1938">
        <f t="shared" si="310"/>
        <v>525862.15870000003</v>
      </c>
      <c r="Q1938">
        <f t="shared" si="311"/>
        <v>0</v>
      </c>
      <c r="R1938">
        <f t="shared" si="312"/>
        <v>525862.15870000003</v>
      </c>
    </row>
    <row r="1939" spans="1:18" x14ac:dyDescent="0.3">
      <c r="A1939" t="s">
        <v>35</v>
      </c>
      <c r="B1939" t="s">
        <v>34</v>
      </c>
      <c r="C1939">
        <v>22</v>
      </c>
      <c r="D1939">
        <v>5</v>
      </c>
      <c r="E1939">
        <v>0</v>
      </c>
      <c r="F1939">
        <v>20260110</v>
      </c>
      <c r="G1939">
        <v>20260205</v>
      </c>
      <c r="H1939">
        <v>25696.081999999999</v>
      </c>
      <c r="I1939">
        <f t="shared" si="303"/>
        <v>27</v>
      </c>
      <c r="J1939">
        <f t="shared" si="304"/>
        <v>951.70674074074066</v>
      </c>
      <c r="K1939">
        <f t="shared" si="305"/>
        <v>25393.991021174195</v>
      </c>
      <c r="L1939">
        <f t="shared" si="306"/>
        <v>4758.5337037037034</v>
      </c>
      <c r="M1939">
        <f t="shared" si="307"/>
        <v>0</v>
      </c>
      <c r="N1939">
        <f t="shared" si="308"/>
        <v>30152.524724877898</v>
      </c>
      <c r="O1939">
        <f t="shared" si="309"/>
        <v>21640.843728385276</v>
      </c>
      <c r="P1939">
        <f t="shared" si="310"/>
        <v>4055.2382716147235</v>
      </c>
      <c r="Q1939">
        <f t="shared" si="311"/>
        <v>0</v>
      </c>
      <c r="R1939">
        <f t="shared" si="312"/>
        <v>25696.081999999999</v>
      </c>
    </row>
    <row r="1940" spans="1:18" x14ac:dyDescent="0.3">
      <c r="A1940" t="s">
        <v>33</v>
      </c>
      <c r="B1940" t="s">
        <v>34</v>
      </c>
      <c r="C1940">
        <v>22</v>
      </c>
      <c r="D1940">
        <v>4</v>
      </c>
      <c r="E1940">
        <v>0</v>
      </c>
      <c r="F1940">
        <v>20260110</v>
      </c>
      <c r="G1940">
        <v>20260204</v>
      </c>
      <c r="H1940">
        <v>263508.0588</v>
      </c>
      <c r="I1940">
        <f t="shared" si="303"/>
        <v>26</v>
      </c>
      <c r="J1940">
        <f t="shared" si="304"/>
        <v>10134.925338461539</v>
      </c>
      <c r="K1940">
        <f t="shared" si="305"/>
        <v>270425.95373953914</v>
      </c>
      <c r="L1940">
        <f t="shared" si="306"/>
        <v>40539.701353846154</v>
      </c>
      <c r="M1940">
        <f t="shared" si="307"/>
        <v>0</v>
      </c>
      <c r="N1940">
        <f t="shared" si="308"/>
        <v>310965.65509338531</v>
      </c>
      <c r="O1940">
        <f t="shared" si="309"/>
        <v>229155.2682808165</v>
      </c>
      <c r="P1940">
        <f t="shared" si="310"/>
        <v>34352.790519183494</v>
      </c>
      <c r="Q1940">
        <f t="shared" si="311"/>
        <v>0</v>
      </c>
      <c r="R1940">
        <f t="shared" si="312"/>
        <v>263508.0588</v>
      </c>
    </row>
    <row r="1941" spans="1:18" x14ac:dyDescent="0.3">
      <c r="A1941" t="s">
        <v>0</v>
      </c>
      <c r="B1941" t="s">
        <v>0</v>
      </c>
      <c r="C1941">
        <v>27</v>
      </c>
      <c r="D1941">
        <v>1</v>
      </c>
      <c r="E1941">
        <v>0</v>
      </c>
      <c r="F1941">
        <v>20260105</v>
      </c>
      <c r="G1941">
        <v>20260201</v>
      </c>
      <c r="H1941">
        <v>14616.165999999999</v>
      </c>
      <c r="I1941">
        <f t="shared" si="303"/>
        <v>28</v>
      </c>
      <c r="J1941">
        <f t="shared" si="304"/>
        <v>522.00592857142851</v>
      </c>
      <c r="K1941">
        <f t="shared" si="305"/>
        <v>17094.025013815022</v>
      </c>
      <c r="L1941">
        <f t="shared" si="306"/>
        <v>522.00592857142851</v>
      </c>
      <c r="M1941">
        <f t="shared" si="307"/>
        <v>0</v>
      </c>
      <c r="N1941">
        <f t="shared" si="308"/>
        <v>17616.030942386449</v>
      </c>
      <c r="O1941">
        <f t="shared" si="309"/>
        <v>14183.053380594569</v>
      </c>
      <c r="P1941">
        <f t="shared" si="310"/>
        <v>433.11261940543233</v>
      </c>
      <c r="Q1941">
        <f t="shared" si="311"/>
        <v>0</v>
      </c>
      <c r="R1941">
        <f t="shared" si="312"/>
        <v>14616.166000000001</v>
      </c>
    </row>
    <row r="1942" spans="1:18" x14ac:dyDescent="0.3">
      <c r="A1942" t="s">
        <v>0</v>
      </c>
      <c r="B1942" t="s">
        <v>0</v>
      </c>
      <c r="C1942">
        <v>28</v>
      </c>
      <c r="D1942">
        <v>4</v>
      </c>
      <c r="E1942">
        <v>0</v>
      </c>
      <c r="F1942">
        <v>20260104</v>
      </c>
      <c r="G1942">
        <v>20260204</v>
      </c>
      <c r="H1942">
        <v>9748.6957999999995</v>
      </c>
      <c r="I1942">
        <f t="shared" si="303"/>
        <v>32</v>
      </c>
      <c r="J1942">
        <f t="shared" si="304"/>
        <v>304.64674374999998</v>
      </c>
      <c r="K1942">
        <f t="shared" si="305"/>
        <v>10345.695868795017</v>
      </c>
      <c r="L1942">
        <f t="shared" si="306"/>
        <v>1218.5869749999999</v>
      </c>
      <c r="M1942">
        <f t="shared" si="307"/>
        <v>0</v>
      </c>
      <c r="N1942">
        <f t="shared" si="308"/>
        <v>11564.282843795017</v>
      </c>
      <c r="O1942">
        <f t="shared" si="309"/>
        <v>8721.4264149821993</v>
      </c>
      <c r="P1942">
        <f t="shared" si="310"/>
        <v>1027.2693850178002</v>
      </c>
      <c r="Q1942">
        <f t="shared" si="311"/>
        <v>0</v>
      </c>
      <c r="R1942">
        <f t="shared" si="312"/>
        <v>9748.6957999999995</v>
      </c>
    </row>
    <row r="1943" spans="1:18" x14ac:dyDescent="0.3">
      <c r="A1943" t="s">
        <v>37</v>
      </c>
      <c r="B1943" t="s">
        <v>38</v>
      </c>
      <c r="C1943">
        <v>29</v>
      </c>
      <c r="D1943">
        <v>8</v>
      </c>
      <c r="E1943">
        <v>0</v>
      </c>
      <c r="F1943">
        <v>20260103</v>
      </c>
      <c r="G1943">
        <v>20260208</v>
      </c>
      <c r="H1943">
        <v>15422.516299999999</v>
      </c>
      <c r="I1943">
        <f t="shared" si="303"/>
        <v>37</v>
      </c>
      <c r="J1943">
        <f t="shared" si="304"/>
        <v>416.82476486486485</v>
      </c>
      <c r="K1943">
        <f t="shared" si="305"/>
        <v>14660.765501821452</v>
      </c>
      <c r="L1943">
        <f t="shared" si="306"/>
        <v>3334.5981189189188</v>
      </c>
      <c r="M1943">
        <f t="shared" si="307"/>
        <v>0</v>
      </c>
      <c r="N1943">
        <f t="shared" si="308"/>
        <v>17995.363620740369</v>
      </c>
      <c r="O1943">
        <f t="shared" si="309"/>
        <v>12564.674973376088</v>
      </c>
      <c r="P1943">
        <f t="shared" si="310"/>
        <v>2857.8413266239131</v>
      </c>
      <c r="Q1943">
        <f t="shared" si="311"/>
        <v>0</v>
      </c>
      <c r="R1943">
        <f t="shared" si="312"/>
        <v>15422.516300000001</v>
      </c>
    </row>
    <row r="1944" spans="1:18" x14ac:dyDescent="0.3">
      <c r="A1944" t="s">
        <v>45</v>
      </c>
      <c r="B1944" t="s">
        <v>46</v>
      </c>
      <c r="C1944">
        <v>30</v>
      </c>
      <c r="D1944">
        <v>1</v>
      </c>
      <c r="E1944">
        <v>0</v>
      </c>
      <c r="F1944">
        <v>20260102</v>
      </c>
      <c r="G1944">
        <v>20260201</v>
      </c>
      <c r="H1944">
        <v>191196.67420000001</v>
      </c>
      <c r="I1944">
        <f t="shared" si="303"/>
        <v>31</v>
      </c>
      <c r="J1944">
        <f t="shared" si="304"/>
        <v>6167.6346516129033</v>
      </c>
      <c r="K1944">
        <f t="shared" si="305"/>
        <v>224411.45937699787</v>
      </c>
      <c r="L1944">
        <f t="shared" si="306"/>
        <v>6167.6346516129033</v>
      </c>
      <c r="M1944">
        <f t="shared" si="307"/>
        <v>0</v>
      </c>
      <c r="N1944">
        <f t="shared" si="308"/>
        <v>230579.09402861077</v>
      </c>
      <c r="O1944">
        <f t="shared" si="309"/>
        <v>186082.4584553465</v>
      </c>
      <c r="P1944">
        <f t="shared" si="310"/>
        <v>5114.2157446535075</v>
      </c>
      <c r="Q1944">
        <f t="shared" si="311"/>
        <v>0</v>
      </c>
      <c r="R1944">
        <f t="shared" si="312"/>
        <v>191196.67420000001</v>
      </c>
    </row>
    <row r="1945" spans="1:18" x14ac:dyDescent="0.3">
      <c r="A1945" t="s">
        <v>33</v>
      </c>
      <c r="B1945" t="s">
        <v>34</v>
      </c>
      <c r="C1945">
        <v>0</v>
      </c>
      <c r="D1945">
        <v>2</v>
      </c>
      <c r="E1945">
        <v>0</v>
      </c>
      <c r="F1945">
        <v>20260205</v>
      </c>
      <c r="G1945">
        <v>20260206</v>
      </c>
      <c r="H1945">
        <v>36967.930399999997</v>
      </c>
      <c r="I1945">
        <f t="shared" si="303"/>
        <v>2</v>
      </c>
      <c r="J1945">
        <f t="shared" si="304"/>
        <v>18483.965199999999</v>
      </c>
      <c r="K1945">
        <f t="shared" si="305"/>
        <v>0</v>
      </c>
      <c r="L1945">
        <f t="shared" si="306"/>
        <v>36967.930399999997</v>
      </c>
      <c r="M1945">
        <f t="shared" si="307"/>
        <v>0</v>
      </c>
      <c r="N1945">
        <f t="shared" si="308"/>
        <v>36967.930399999997</v>
      </c>
      <c r="O1945">
        <f t="shared" si="309"/>
        <v>0</v>
      </c>
      <c r="P1945">
        <f t="shared" si="310"/>
        <v>36967.930399999997</v>
      </c>
      <c r="Q1945">
        <f t="shared" si="311"/>
        <v>0</v>
      </c>
      <c r="R1945">
        <f t="shared" si="312"/>
        <v>36967.930399999997</v>
      </c>
    </row>
    <row r="1946" spans="1:18" x14ac:dyDescent="0.3">
      <c r="A1946" t="s">
        <v>33</v>
      </c>
      <c r="B1946" t="s">
        <v>34</v>
      </c>
      <c r="C1946">
        <v>28</v>
      </c>
      <c r="D1946">
        <v>11</v>
      </c>
      <c r="E1946">
        <v>0</v>
      </c>
      <c r="F1946">
        <v>20260104</v>
      </c>
      <c r="G1946">
        <v>20260211</v>
      </c>
      <c r="H1946">
        <v>255549.17249999999</v>
      </c>
      <c r="I1946">
        <f t="shared" si="303"/>
        <v>39</v>
      </c>
      <c r="J1946">
        <f t="shared" si="304"/>
        <v>6552.5428846153845</v>
      </c>
      <c r="K1946">
        <f t="shared" si="305"/>
        <v>222522.04312775485</v>
      </c>
      <c r="L1946">
        <f t="shared" si="306"/>
        <v>72077.971730769234</v>
      </c>
      <c r="M1946">
        <f t="shared" si="307"/>
        <v>0</v>
      </c>
      <c r="N1946">
        <f t="shared" si="308"/>
        <v>294600.01485852408</v>
      </c>
      <c r="O1946">
        <f t="shared" si="309"/>
        <v>193025.52992611192</v>
      </c>
      <c r="P1946">
        <f t="shared" si="310"/>
        <v>62523.64257388805</v>
      </c>
      <c r="Q1946">
        <f t="shared" si="311"/>
        <v>0</v>
      </c>
      <c r="R1946">
        <f t="shared" si="312"/>
        <v>255549.17249999999</v>
      </c>
    </row>
    <row r="1947" spans="1:18" x14ac:dyDescent="0.3">
      <c r="A1947" t="s">
        <v>35</v>
      </c>
      <c r="B1947" t="s">
        <v>36</v>
      </c>
      <c r="C1947">
        <v>23</v>
      </c>
      <c r="D1947">
        <v>10</v>
      </c>
      <c r="E1947">
        <v>0</v>
      </c>
      <c r="F1947">
        <v>20260109</v>
      </c>
      <c r="G1947">
        <v>20260210</v>
      </c>
      <c r="H1947">
        <v>1548</v>
      </c>
      <c r="I1947">
        <f t="shared" si="303"/>
        <v>33</v>
      </c>
      <c r="J1947">
        <f t="shared" si="304"/>
        <v>46.909090909090907</v>
      </c>
      <c r="K1947">
        <f t="shared" si="305"/>
        <v>1308.5489943469236</v>
      </c>
      <c r="L1947">
        <f t="shared" si="306"/>
        <v>469.09090909090907</v>
      </c>
      <c r="M1947">
        <f t="shared" si="307"/>
        <v>0</v>
      </c>
      <c r="N1947">
        <f t="shared" si="308"/>
        <v>1777.6399034378326</v>
      </c>
      <c r="O1947">
        <f t="shared" si="309"/>
        <v>1139.5074105456354</v>
      </c>
      <c r="P1947">
        <f t="shared" si="310"/>
        <v>408.4925894543648</v>
      </c>
      <c r="Q1947">
        <f t="shared" si="311"/>
        <v>0</v>
      </c>
      <c r="R1947">
        <f t="shared" si="312"/>
        <v>1548.0000000000002</v>
      </c>
    </row>
    <row r="1948" spans="1:18" x14ac:dyDescent="0.3">
      <c r="A1948" t="s">
        <v>33</v>
      </c>
      <c r="B1948" t="s">
        <v>34</v>
      </c>
      <c r="C1948">
        <v>20</v>
      </c>
      <c r="D1948">
        <v>1</v>
      </c>
      <c r="E1948">
        <v>0</v>
      </c>
      <c r="F1948">
        <v>20260112</v>
      </c>
      <c r="G1948">
        <v>20260201</v>
      </c>
      <c r="H1948">
        <v>744017.4007</v>
      </c>
      <c r="I1948">
        <f t="shared" si="303"/>
        <v>21</v>
      </c>
      <c r="J1948">
        <f t="shared" si="304"/>
        <v>35429.400033333332</v>
      </c>
      <c r="K1948">
        <f t="shared" si="305"/>
        <v>859407.08396236133</v>
      </c>
      <c r="L1948">
        <f t="shared" si="306"/>
        <v>35429.400033333332</v>
      </c>
      <c r="M1948">
        <f t="shared" si="307"/>
        <v>0</v>
      </c>
      <c r="N1948">
        <f t="shared" si="308"/>
        <v>894836.48399569467</v>
      </c>
      <c r="O1948">
        <f t="shared" si="309"/>
        <v>714559.40407981758</v>
      </c>
      <c r="P1948">
        <f t="shared" si="310"/>
        <v>29457.996620182494</v>
      </c>
      <c r="Q1948">
        <f t="shared" si="311"/>
        <v>0</v>
      </c>
      <c r="R1948">
        <f t="shared" si="312"/>
        <v>744017.40070000011</v>
      </c>
    </row>
    <row r="1949" spans="1:18" x14ac:dyDescent="0.3">
      <c r="A1949" t="s">
        <v>0</v>
      </c>
      <c r="B1949" t="s">
        <v>0</v>
      </c>
      <c r="C1949">
        <v>25</v>
      </c>
      <c r="D1949">
        <v>6</v>
      </c>
      <c r="E1949">
        <v>0</v>
      </c>
      <c r="F1949">
        <v>20260107</v>
      </c>
      <c r="G1949">
        <v>20260206</v>
      </c>
      <c r="H1949">
        <v>840.6617</v>
      </c>
      <c r="I1949">
        <f t="shared" si="303"/>
        <v>31</v>
      </c>
      <c r="J1949">
        <f t="shared" si="304"/>
        <v>27.118119354838708</v>
      </c>
      <c r="K1949">
        <f t="shared" si="305"/>
        <v>822.25157127126408</v>
      </c>
      <c r="L1949">
        <f t="shared" si="306"/>
        <v>162.70871612903224</v>
      </c>
      <c r="M1949">
        <f t="shared" si="307"/>
        <v>0</v>
      </c>
      <c r="N1949">
        <f t="shared" si="308"/>
        <v>984.96028740029635</v>
      </c>
      <c r="O1949">
        <f t="shared" si="309"/>
        <v>701.7901255257899</v>
      </c>
      <c r="P1949">
        <f t="shared" si="310"/>
        <v>138.87157447421012</v>
      </c>
      <c r="Q1949">
        <f t="shared" si="311"/>
        <v>0</v>
      </c>
      <c r="R1949">
        <f t="shared" si="312"/>
        <v>840.6617</v>
      </c>
    </row>
    <row r="1950" spans="1:18" x14ac:dyDescent="0.3">
      <c r="A1950" t="s">
        <v>35</v>
      </c>
      <c r="B1950" t="s">
        <v>36</v>
      </c>
      <c r="C1950">
        <v>30</v>
      </c>
      <c r="D1950">
        <v>10</v>
      </c>
      <c r="E1950">
        <v>0</v>
      </c>
      <c r="F1950">
        <v>20260102</v>
      </c>
      <c r="G1950">
        <v>20260210</v>
      </c>
      <c r="H1950">
        <v>21840.1165</v>
      </c>
      <c r="I1950">
        <f t="shared" si="303"/>
        <v>40</v>
      </c>
      <c r="J1950">
        <f t="shared" si="304"/>
        <v>546.00291249999998</v>
      </c>
      <c r="K1950">
        <f t="shared" si="305"/>
        <v>19866.499450672472</v>
      </c>
      <c r="L1950">
        <f t="shared" si="306"/>
        <v>5460.029125</v>
      </c>
      <c r="M1950">
        <f t="shared" si="307"/>
        <v>0</v>
      </c>
      <c r="N1950">
        <f t="shared" si="308"/>
        <v>25326.528575672473</v>
      </c>
      <c r="O1950">
        <f t="shared" si="309"/>
        <v>17131.706824860506</v>
      </c>
      <c r="P1950">
        <f t="shared" si="310"/>
        <v>4708.4096751394909</v>
      </c>
      <c r="Q1950">
        <f t="shared" si="311"/>
        <v>0</v>
      </c>
      <c r="R1950">
        <f t="shared" si="312"/>
        <v>21840.116499999996</v>
      </c>
    </row>
    <row r="1951" spans="1:18" x14ac:dyDescent="0.3">
      <c r="A1951" t="s">
        <v>35</v>
      </c>
      <c r="B1951" t="s">
        <v>34</v>
      </c>
      <c r="C1951">
        <v>30</v>
      </c>
      <c r="D1951">
        <v>10</v>
      </c>
      <c r="E1951">
        <v>0</v>
      </c>
      <c r="F1951">
        <v>20260102</v>
      </c>
      <c r="G1951">
        <v>20260210</v>
      </c>
      <c r="H1951">
        <v>266437.71500000003</v>
      </c>
      <c r="I1951">
        <f t="shared" si="303"/>
        <v>40</v>
      </c>
      <c r="J1951">
        <f t="shared" si="304"/>
        <v>6660.9428750000006</v>
      </c>
      <c r="K1951">
        <f t="shared" si="305"/>
        <v>242360.64485672177</v>
      </c>
      <c r="L1951">
        <f t="shared" si="306"/>
        <v>66609.428750000006</v>
      </c>
      <c r="M1951">
        <f t="shared" si="307"/>
        <v>0</v>
      </c>
      <c r="N1951">
        <f t="shared" si="308"/>
        <v>308970.07360672177</v>
      </c>
      <c r="O1951">
        <f t="shared" si="309"/>
        <v>208997.64067035724</v>
      </c>
      <c r="P1951">
        <f t="shared" si="310"/>
        <v>57440.074329642812</v>
      </c>
      <c r="Q1951">
        <f t="shared" si="311"/>
        <v>0</v>
      </c>
      <c r="R1951">
        <f t="shared" si="312"/>
        <v>266437.71500000008</v>
      </c>
    </row>
    <row r="1952" spans="1:18" x14ac:dyDescent="0.3">
      <c r="A1952" t="s">
        <v>39</v>
      </c>
      <c r="B1952" t="s">
        <v>40</v>
      </c>
      <c r="C1952">
        <v>23</v>
      </c>
      <c r="D1952">
        <v>2</v>
      </c>
      <c r="E1952">
        <v>0</v>
      </c>
      <c r="F1952">
        <v>20260109</v>
      </c>
      <c r="G1952">
        <v>20260202</v>
      </c>
      <c r="H1952">
        <v>13533.063099999999</v>
      </c>
      <c r="I1952">
        <f t="shared" si="303"/>
        <v>25</v>
      </c>
      <c r="J1952">
        <f t="shared" si="304"/>
        <v>541.32252399999993</v>
      </c>
      <c r="K1952">
        <f t="shared" si="305"/>
        <v>15100.421489094813</v>
      </c>
      <c r="L1952">
        <f t="shared" si="306"/>
        <v>1082.6450479999999</v>
      </c>
      <c r="M1952">
        <f t="shared" si="307"/>
        <v>0</v>
      </c>
      <c r="N1952">
        <f t="shared" si="308"/>
        <v>16183.066537094814</v>
      </c>
      <c r="O1952">
        <f t="shared" si="309"/>
        <v>12627.702937517668</v>
      </c>
      <c r="P1952">
        <f t="shared" si="310"/>
        <v>905.36016248233057</v>
      </c>
      <c r="Q1952">
        <f t="shared" si="311"/>
        <v>0</v>
      </c>
      <c r="R1952">
        <f t="shared" si="312"/>
        <v>13533.063099999999</v>
      </c>
    </row>
    <row r="1953" spans="1:18" x14ac:dyDescent="0.3">
      <c r="A1953" t="s">
        <v>33</v>
      </c>
      <c r="B1953" t="s">
        <v>34</v>
      </c>
      <c r="C1953">
        <v>31</v>
      </c>
      <c r="D1953">
        <v>4</v>
      </c>
      <c r="E1953">
        <v>0</v>
      </c>
      <c r="F1953">
        <v>20251226</v>
      </c>
      <c r="G1953">
        <v>20260204</v>
      </c>
      <c r="H1953">
        <v>471765.22779999999</v>
      </c>
      <c r="I1953">
        <f t="shared" si="303"/>
        <v>35</v>
      </c>
      <c r="J1953">
        <f t="shared" si="304"/>
        <v>13479.006508571429</v>
      </c>
      <c r="K1953">
        <f t="shared" si="305"/>
        <v>506786.12069018307</v>
      </c>
      <c r="L1953">
        <f t="shared" si="306"/>
        <v>53916.026034285715</v>
      </c>
      <c r="M1953">
        <f t="shared" si="307"/>
        <v>0</v>
      </c>
      <c r="N1953">
        <f t="shared" si="308"/>
        <v>560702.1467244688</v>
      </c>
      <c r="O1953">
        <f t="shared" si="309"/>
        <v>426401.20261706319</v>
      </c>
      <c r="P1953">
        <f t="shared" si="310"/>
        <v>45364.025182936806</v>
      </c>
      <c r="Q1953">
        <f t="shared" si="311"/>
        <v>0</v>
      </c>
      <c r="R1953">
        <f t="shared" si="312"/>
        <v>471765.22779999999</v>
      </c>
    </row>
    <row r="1954" spans="1:18" x14ac:dyDescent="0.3">
      <c r="A1954" t="s">
        <v>33</v>
      </c>
      <c r="B1954" t="s">
        <v>34</v>
      </c>
      <c r="C1954">
        <v>31</v>
      </c>
      <c r="D1954">
        <v>2</v>
      </c>
      <c r="E1954">
        <v>0</v>
      </c>
      <c r="F1954">
        <v>20251227</v>
      </c>
      <c r="G1954">
        <v>20260202</v>
      </c>
      <c r="H1954">
        <v>618988.45739999996</v>
      </c>
      <c r="I1954">
        <f t="shared" si="303"/>
        <v>33</v>
      </c>
      <c r="J1954">
        <f t="shared" si="304"/>
        <v>18757.225981818181</v>
      </c>
      <c r="K1954">
        <f t="shared" si="305"/>
        <v>705237.56956344331</v>
      </c>
      <c r="L1954">
        <f t="shared" si="306"/>
        <v>37514.451963636362</v>
      </c>
      <c r="M1954">
        <f t="shared" si="307"/>
        <v>0</v>
      </c>
      <c r="N1954">
        <f t="shared" si="308"/>
        <v>742752.02152707963</v>
      </c>
      <c r="O1954">
        <f t="shared" si="309"/>
        <v>587724.97769457172</v>
      </c>
      <c r="P1954">
        <f t="shared" si="310"/>
        <v>31263.479705428261</v>
      </c>
      <c r="Q1954">
        <f t="shared" si="311"/>
        <v>0</v>
      </c>
      <c r="R1954">
        <f t="shared" si="312"/>
        <v>618988.45739999996</v>
      </c>
    </row>
    <row r="1955" spans="1:18" x14ac:dyDescent="0.3">
      <c r="A1955" t="s">
        <v>33</v>
      </c>
      <c r="B1955" t="s">
        <v>34</v>
      </c>
      <c r="C1955">
        <v>31</v>
      </c>
      <c r="D1955">
        <v>5</v>
      </c>
      <c r="E1955">
        <v>0</v>
      </c>
      <c r="F1955">
        <v>20251227</v>
      </c>
      <c r="G1955">
        <v>20260205</v>
      </c>
      <c r="H1955">
        <v>235274.6091</v>
      </c>
      <c r="I1955">
        <f t="shared" si="303"/>
        <v>36</v>
      </c>
      <c r="J1955">
        <f t="shared" si="304"/>
        <v>6535.405808333333</v>
      </c>
      <c r="K1955">
        <f t="shared" si="305"/>
        <v>245719.36771713657</v>
      </c>
      <c r="L1955">
        <f t="shared" si="306"/>
        <v>32677.029041666665</v>
      </c>
      <c r="M1955">
        <f t="shared" si="307"/>
        <v>0</v>
      </c>
      <c r="N1955">
        <f t="shared" si="308"/>
        <v>278396.39675880322</v>
      </c>
      <c r="O1955">
        <f t="shared" si="309"/>
        <v>207659.03891362197</v>
      </c>
      <c r="P1955">
        <f t="shared" si="310"/>
        <v>27615.570186378016</v>
      </c>
      <c r="Q1955">
        <f t="shared" si="311"/>
        <v>0</v>
      </c>
      <c r="R1955">
        <f t="shared" si="312"/>
        <v>235274.6091</v>
      </c>
    </row>
    <row r="1956" spans="1:18" x14ac:dyDescent="0.3">
      <c r="A1956" t="s">
        <v>0</v>
      </c>
      <c r="B1956" t="s">
        <v>0</v>
      </c>
      <c r="C1956">
        <v>31</v>
      </c>
      <c r="D1956">
        <v>2</v>
      </c>
      <c r="E1956">
        <v>0</v>
      </c>
      <c r="F1956">
        <v>20251219</v>
      </c>
      <c r="G1956">
        <v>20260202</v>
      </c>
      <c r="H1956">
        <v>168.00190000000001</v>
      </c>
      <c r="I1956">
        <f t="shared" si="303"/>
        <v>33</v>
      </c>
      <c r="J1956">
        <f t="shared" si="304"/>
        <v>5.0909666666666666</v>
      </c>
      <c r="K1956">
        <f t="shared" si="305"/>
        <v>191.41108403815713</v>
      </c>
      <c r="L1956">
        <f t="shared" si="306"/>
        <v>10.181933333333333</v>
      </c>
      <c r="M1956">
        <f t="shared" si="307"/>
        <v>0</v>
      </c>
      <c r="N1956">
        <f t="shared" si="308"/>
        <v>201.59301737149048</v>
      </c>
      <c r="O1956">
        <f t="shared" si="309"/>
        <v>159.51656569637623</v>
      </c>
      <c r="P1956">
        <f t="shared" si="310"/>
        <v>8.4853343036237838</v>
      </c>
      <c r="Q1956">
        <f t="shared" si="311"/>
        <v>0</v>
      </c>
      <c r="R1956">
        <f t="shared" si="312"/>
        <v>168.00190000000001</v>
      </c>
    </row>
    <row r="1957" spans="1:18" x14ac:dyDescent="0.3">
      <c r="A1957" t="s">
        <v>0</v>
      </c>
      <c r="B1957" t="s">
        <v>0</v>
      </c>
      <c r="C1957">
        <v>31</v>
      </c>
      <c r="D1957">
        <v>4</v>
      </c>
      <c r="E1957">
        <v>0</v>
      </c>
      <c r="F1957">
        <v>20251226</v>
      </c>
      <c r="G1957">
        <v>20260204</v>
      </c>
      <c r="H1957">
        <v>294.06560000000002</v>
      </c>
      <c r="I1957">
        <f t="shared" si="303"/>
        <v>35</v>
      </c>
      <c r="J1957">
        <f t="shared" si="304"/>
        <v>8.4018742857142854</v>
      </c>
      <c r="K1957">
        <f t="shared" si="305"/>
        <v>315.89518656854074</v>
      </c>
      <c r="L1957">
        <f t="shared" si="306"/>
        <v>33.607497142857142</v>
      </c>
      <c r="M1957">
        <f t="shared" si="307"/>
        <v>0</v>
      </c>
      <c r="N1957">
        <f t="shared" si="308"/>
        <v>349.50268371139788</v>
      </c>
      <c r="O1957">
        <f t="shared" si="309"/>
        <v>265.78882482086203</v>
      </c>
      <c r="P1957">
        <f t="shared" si="310"/>
        <v>28.276775179137992</v>
      </c>
      <c r="Q1957">
        <f t="shared" si="311"/>
        <v>0</v>
      </c>
      <c r="R1957">
        <f t="shared" si="312"/>
        <v>294.06560000000002</v>
      </c>
    </row>
    <row r="1958" spans="1:18" x14ac:dyDescent="0.3">
      <c r="A1958" t="s">
        <v>37</v>
      </c>
      <c r="B1958" t="s">
        <v>38</v>
      </c>
      <c r="C1958">
        <v>31</v>
      </c>
      <c r="D1958">
        <v>3</v>
      </c>
      <c r="E1958">
        <v>0</v>
      </c>
      <c r="F1958">
        <v>20251226</v>
      </c>
      <c r="G1958">
        <v>20260203</v>
      </c>
      <c r="H1958">
        <v>17767.873500000002</v>
      </c>
      <c r="I1958">
        <f t="shared" si="303"/>
        <v>34</v>
      </c>
      <c r="J1958">
        <f t="shared" si="304"/>
        <v>522.58451470588238</v>
      </c>
      <c r="K1958">
        <f t="shared" si="305"/>
        <v>19648.226949971624</v>
      </c>
      <c r="L1958">
        <f t="shared" si="306"/>
        <v>1567.7535441176472</v>
      </c>
      <c r="M1958">
        <f t="shared" si="307"/>
        <v>0</v>
      </c>
      <c r="N1958">
        <f t="shared" si="308"/>
        <v>21215.980494089272</v>
      </c>
      <c r="O1958">
        <f t="shared" si="309"/>
        <v>16454.917605323364</v>
      </c>
      <c r="P1958">
        <f t="shared" si="310"/>
        <v>1312.9558946766354</v>
      </c>
      <c r="Q1958">
        <f t="shared" si="311"/>
        <v>0</v>
      </c>
      <c r="R1958">
        <f t="shared" si="312"/>
        <v>17767.873499999998</v>
      </c>
    </row>
    <row r="1959" spans="1:18" x14ac:dyDescent="0.3">
      <c r="A1959" t="s">
        <v>37</v>
      </c>
      <c r="B1959" t="s">
        <v>38</v>
      </c>
      <c r="C1959">
        <v>31</v>
      </c>
      <c r="D1959">
        <v>2</v>
      </c>
      <c r="E1959">
        <v>0</v>
      </c>
      <c r="F1959">
        <v>20251226</v>
      </c>
      <c r="G1959">
        <v>20260202</v>
      </c>
      <c r="H1959">
        <v>230566.33979999999</v>
      </c>
      <c r="I1959">
        <f t="shared" si="303"/>
        <v>33</v>
      </c>
      <c r="J1959">
        <f t="shared" si="304"/>
        <v>6986.8587818181813</v>
      </c>
      <c r="K1959">
        <f t="shared" si="305"/>
        <v>262693.17813565256</v>
      </c>
      <c r="L1959">
        <f t="shared" si="306"/>
        <v>13973.717563636363</v>
      </c>
      <c r="M1959">
        <f t="shared" si="307"/>
        <v>0</v>
      </c>
      <c r="N1959">
        <f t="shared" si="308"/>
        <v>276666.89569928893</v>
      </c>
      <c r="O1959">
        <f t="shared" si="309"/>
        <v>218921.04011966352</v>
      </c>
      <c r="P1959">
        <f t="shared" si="310"/>
        <v>11645.299680336459</v>
      </c>
      <c r="Q1959">
        <f t="shared" si="311"/>
        <v>0</v>
      </c>
      <c r="R1959">
        <f t="shared" si="312"/>
        <v>230566.33979999999</v>
      </c>
    </row>
    <row r="1960" spans="1:18" x14ac:dyDescent="0.3">
      <c r="A1960" t="s">
        <v>33</v>
      </c>
      <c r="B1960" t="s">
        <v>34</v>
      </c>
      <c r="C1960">
        <v>31</v>
      </c>
      <c r="D1960">
        <v>7</v>
      </c>
      <c r="E1960">
        <v>0</v>
      </c>
      <c r="F1960">
        <v>20251227</v>
      </c>
      <c r="G1960">
        <v>20260207</v>
      </c>
      <c r="H1960">
        <v>36846.550999999999</v>
      </c>
      <c r="I1960">
        <f t="shared" si="303"/>
        <v>38</v>
      </c>
      <c r="J1960">
        <f t="shared" si="304"/>
        <v>969.64607894736844</v>
      </c>
      <c r="K1960">
        <f t="shared" si="305"/>
        <v>36456.928370773909</v>
      </c>
      <c r="L1960">
        <f t="shared" si="306"/>
        <v>6787.5225526315789</v>
      </c>
      <c r="M1960">
        <f t="shared" si="307"/>
        <v>0</v>
      </c>
      <c r="N1960">
        <f t="shared" si="308"/>
        <v>43244.450923405486</v>
      </c>
      <c r="O1960">
        <f t="shared" si="309"/>
        <v>31063.224109293013</v>
      </c>
      <c r="P1960">
        <f t="shared" si="310"/>
        <v>5783.3268907069896</v>
      </c>
      <c r="Q1960">
        <f t="shared" si="311"/>
        <v>0</v>
      </c>
      <c r="R1960">
        <f t="shared" si="312"/>
        <v>36846.550999999999</v>
      </c>
    </row>
    <row r="1961" spans="1:18" x14ac:dyDescent="0.3">
      <c r="A1961" t="s">
        <v>0</v>
      </c>
      <c r="B1961" t="s">
        <v>0</v>
      </c>
      <c r="C1961">
        <v>31</v>
      </c>
      <c r="D1961">
        <v>1</v>
      </c>
      <c r="E1961">
        <v>0</v>
      </c>
      <c r="F1961">
        <v>20251230</v>
      </c>
      <c r="G1961">
        <v>20260201</v>
      </c>
      <c r="H1961">
        <v>797.76499999999999</v>
      </c>
      <c r="I1961">
        <f t="shared" si="303"/>
        <v>32</v>
      </c>
      <c r="J1961">
        <f t="shared" si="304"/>
        <v>24.93015625</v>
      </c>
      <c r="K1961">
        <f t="shared" si="305"/>
        <v>937.32851646769211</v>
      </c>
      <c r="L1961">
        <f t="shared" si="306"/>
        <v>24.93015625</v>
      </c>
      <c r="M1961">
        <f t="shared" si="307"/>
        <v>0</v>
      </c>
      <c r="N1961">
        <f t="shared" si="308"/>
        <v>962.25867271769209</v>
      </c>
      <c r="O1961">
        <f t="shared" si="309"/>
        <v>777.09653873831996</v>
      </c>
      <c r="P1961">
        <f t="shared" si="310"/>
        <v>20.668461261680019</v>
      </c>
      <c r="Q1961">
        <f t="shared" si="311"/>
        <v>0</v>
      </c>
      <c r="R1961">
        <f t="shared" si="312"/>
        <v>797.76499999999999</v>
      </c>
    </row>
    <row r="1962" spans="1:18" x14ac:dyDescent="0.3">
      <c r="A1962" t="s">
        <v>33</v>
      </c>
      <c r="B1962" t="s">
        <v>34</v>
      </c>
      <c r="C1962">
        <v>31</v>
      </c>
      <c r="D1962">
        <v>9</v>
      </c>
      <c r="E1962">
        <v>0</v>
      </c>
      <c r="F1962">
        <v>20251230</v>
      </c>
      <c r="G1962">
        <v>20260209</v>
      </c>
      <c r="H1962">
        <v>13236.375700000001</v>
      </c>
      <c r="I1962">
        <f t="shared" si="303"/>
        <v>40</v>
      </c>
      <c r="J1962">
        <f t="shared" si="304"/>
        <v>330.90939250000002</v>
      </c>
      <c r="K1962">
        <f t="shared" si="305"/>
        <v>12441.591093407216</v>
      </c>
      <c r="L1962">
        <f t="shared" si="306"/>
        <v>2978.1845325000004</v>
      </c>
      <c r="M1962">
        <f t="shared" si="307"/>
        <v>0</v>
      </c>
      <c r="N1962">
        <f t="shared" si="308"/>
        <v>15419.775625907216</v>
      </c>
      <c r="O1962">
        <f t="shared" si="309"/>
        <v>10679.894313210718</v>
      </c>
      <c r="P1962">
        <f t="shared" si="310"/>
        <v>2556.4813867892831</v>
      </c>
      <c r="Q1962">
        <f t="shared" si="311"/>
        <v>0</v>
      </c>
      <c r="R1962">
        <f t="shared" si="312"/>
        <v>13236.375700000001</v>
      </c>
    </row>
    <row r="1963" spans="1:18" x14ac:dyDescent="0.3">
      <c r="A1963" t="s">
        <v>37</v>
      </c>
      <c r="B1963" t="s">
        <v>38</v>
      </c>
      <c r="C1963">
        <v>31</v>
      </c>
      <c r="D1963">
        <v>2</v>
      </c>
      <c r="E1963">
        <v>0</v>
      </c>
      <c r="F1963">
        <v>20251229</v>
      </c>
      <c r="G1963">
        <v>20260202</v>
      </c>
      <c r="H1963">
        <v>49765.880499999999</v>
      </c>
      <c r="I1963">
        <f t="shared" si="303"/>
        <v>33</v>
      </c>
      <c r="J1963">
        <f t="shared" si="304"/>
        <v>1508.0569848484847</v>
      </c>
      <c r="K1963">
        <f t="shared" si="305"/>
        <v>56700.198834765462</v>
      </c>
      <c r="L1963">
        <f t="shared" si="306"/>
        <v>3016.1139696969694</v>
      </c>
      <c r="M1963">
        <f t="shared" si="307"/>
        <v>0</v>
      </c>
      <c r="N1963">
        <f t="shared" si="308"/>
        <v>59716.312804462432</v>
      </c>
      <c r="O1963">
        <f t="shared" si="309"/>
        <v>47252.336707003065</v>
      </c>
      <c r="P1963">
        <f t="shared" si="310"/>
        <v>2513.5437929969362</v>
      </c>
      <c r="Q1963">
        <f t="shared" si="311"/>
        <v>0</v>
      </c>
      <c r="R1963">
        <f t="shared" si="312"/>
        <v>49765.880499999999</v>
      </c>
    </row>
    <row r="1964" spans="1:18" x14ac:dyDescent="0.3">
      <c r="A1964" t="s">
        <v>37</v>
      </c>
      <c r="B1964" t="s">
        <v>38</v>
      </c>
      <c r="C1964">
        <v>31</v>
      </c>
      <c r="D1964">
        <v>2</v>
      </c>
      <c r="E1964">
        <v>0</v>
      </c>
      <c r="F1964">
        <v>20251230</v>
      </c>
      <c r="G1964">
        <v>20260202</v>
      </c>
      <c r="H1964">
        <v>12934.624900000001</v>
      </c>
      <c r="I1964">
        <f t="shared" si="303"/>
        <v>33</v>
      </c>
      <c r="J1964">
        <f t="shared" si="304"/>
        <v>391.95833030303032</v>
      </c>
      <c r="K1964">
        <f t="shared" si="305"/>
        <v>14736.92008087968</v>
      </c>
      <c r="L1964">
        <f t="shared" si="306"/>
        <v>783.91666060606065</v>
      </c>
      <c r="M1964">
        <f t="shared" si="307"/>
        <v>0</v>
      </c>
      <c r="N1964">
        <f t="shared" si="308"/>
        <v>15520.83674148574</v>
      </c>
      <c r="O1964">
        <f t="shared" si="309"/>
        <v>12281.331000535314</v>
      </c>
      <c r="P1964">
        <f t="shared" si="310"/>
        <v>653.29389946468677</v>
      </c>
      <c r="Q1964">
        <f t="shared" si="311"/>
        <v>0</v>
      </c>
      <c r="R1964">
        <f t="shared" si="312"/>
        <v>12934.624900000001</v>
      </c>
    </row>
    <row r="1965" spans="1:18" x14ac:dyDescent="0.3">
      <c r="A1965" t="s">
        <v>39</v>
      </c>
      <c r="B1965" t="s">
        <v>40</v>
      </c>
      <c r="C1965">
        <v>31</v>
      </c>
      <c r="D1965">
        <v>2</v>
      </c>
      <c r="E1965">
        <v>0</v>
      </c>
      <c r="F1965">
        <v>20251230</v>
      </c>
      <c r="G1965">
        <v>20260202</v>
      </c>
      <c r="H1965">
        <v>11884.736500000001</v>
      </c>
      <c r="I1965">
        <f t="shared" si="303"/>
        <v>33</v>
      </c>
      <c r="J1965">
        <f t="shared" si="304"/>
        <v>360.14353030303033</v>
      </c>
      <c r="K1965">
        <f t="shared" si="305"/>
        <v>13540.741485500186</v>
      </c>
      <c r="L1965">
        <f t="shared" si="306"/>
        <v>720.28706060606066</v>
      </c>
      <c r="M1965">
        <f t="shared" si="307"/>
        <v>0</v>
      </c>
      <c r="N1965">
        <f t="shared" si="308"/>
        <v>14261.028546106247</v>
      </c>
      <c r="O1965">
        <f t="shared" si="309"/>
        <v>11284.46970353532</v>
      </c>
      <c r="P1965">
        <f t="shared" si="310"/>
        <v>600.26679646468085</v>
      </c>
      <c r="Q1965">
        <f t="shared" si="311"/>
        <v>0</v>
      </c>
      <c r="R1965">
        <f t="shared" si="312"/>
        <v>11884.736500000001</v>
      </c>
    </row>
    <row r="1966" spans="1:18" x14ac:dyDescent="0.3">
      <c r="A1966" t="s">
        <v>43</v>
      </c>
      <c r="B1966" t="s">
        <v>44</v>
      </c>
      <c r="C1966">
        <v>24</v>
      </c>
      <c r="D1966">
        <v>5</v>
      </c>
      <c r="E1966">
        <v>0</v>
      </c>
      <c r="F1966">
        <v>20260108</v>
      </c>
      <c r="G1966">
        <v>20260205</v>
      </c>
      <c r="H1966">
        <v>193025.1195</v>
      </c>
      <c r="I1966">
        <f t="shared" si="303"/>
        <v>29</v>
      </c>
      <c r="J1966">
        <f t="shared" si="304"/>
        <v>6656.0386034482763</v>
      </c>
      <c r="K1966">
        <f t="shared" si="305"/>
        <v>193745.76103062084</v>
      </c>
      <c r="L1966">
        <f t="shared" si="306"/>
        <v>33280.193017241385</v>
      </c>
      <c r="M1966">
        <f t="shared" si="307"/>
        <v>0</v>
      </c>
      <c r="N1966">
        <f t="shared" si="308"/>
        <v>227025.95404786221</v>
      </c>
      <c r="O1966">
        <f t="shared" si="309"/>
        <v>164729.1774739981</v>
      </c>
      <c r="P1966">
        <f t="shared" si="310"/>
        <v>28295.942026001918</v>
      </c>
      <c r="Q1966">
        <f t="shared" si="311"/>
        <v>0</v>
      </c>
      <c r="R1966">
        <f t="shared" si="312"/>
        <v>193025.11950000003</v>
      </c>
    </row>
    <row r="1967" spans="1:18" x14ac:dyDescent="0.3">
      <c r="A1967" t="s">
        <v>33</v>
      </c>
      <c r="B1967" t="s">
        <v>34</v>
      </c>
      <c r="C1967">
        <v>23</v>
      </c>
      <c r="D1967">
        <v>10</v>
      </c>
      <c r="E1967">
        <v>0</v>
      </c>
      <c r="F1967">
        <v>20260109</v>
      </c>
      <c r="G1967">
        <v>20260210</v>
      </c>
      <c r="H1967">
        <v>55890.865599999997</v>
      </c>
      <c r="I1967">
        <f t="shared" si="303"/>
        <v>33</v>
      </c>
      <c r="J1967">
        <f t="shared" si="304"/>
        <v>1693.6625939393939</v>
      </c>
      <c r="K1967">
        <f t="shared" si="305"/>
        <v>47245.436675748759</v>
      </c>
      <c r="L1967">
        <f t="shared" si="306"/>
        <v>16936.62593939394</v>
      </c>
      <c r="M1967">
        <f t="shared" si="307"/>
        <v>0</v>
      </c>
      <c r="N1967">
        <f t="shared" si="308"/>
        <v>64182.062615142699</v>
      </c>
      <c r="O1967">
        <f t="shared" si="309"/>
        <v>41142.154737086639</v>
      </c>
      <c r="P1967">
        <f t="shared" si="310"/>
        <v>14748.710862913358</v>
      </c>
      <c r="Q1967">
        <f t="shared" si="311"/>
        <v>0</v>
      </c>
      <c r="R1967">
        <f t="shared" si="312"/>
        <v>55890.865599999997</v>
      </c>
    </row>
    <row r="1968" spans="1:18" x14ac:dyDescent="0.3">
      <c r="A1968" t="s">
        <v>33</v>
      </c>
      <c r="B1968" t="s">
        <v>34</v>
      </c>
      <c r="C1968">
        <v>14</v>
      </c>
      <c r="D1968">
        <v>1</v>
      </c>
      <c r="E1968">
        <v>0</v>
      </c>
      <c r="F1968">
        <v>20260118</v>
      </c>
      <c r="G1968">
        <v>20260201</v>
      </c>
      <c r="H1968">
        <v>1303.1789000000001</v>
      </c>
      <c r="I1968">
        <f t="shared" si="303"/>
        <v>15</v>
      </c>
      <c r="J1968">
        <f t="shared" si="304"/>
        <v>86.878593333333342</v>
      </c>
      <c r="K1968">
        <f t="shared" si="305"/>
        <v>1475.1831794942484</v>
      </c>
      <c r="L1968">
        <f t="shared" si="306"/>
        <v>86.878593333333342</v>
      </c>
      <c r="M1968">
        <f t="shared" si="307"/>
        <v>0</v>
      </c>
      <c r="N1968">
        <f t="shared" si="308"/>
        <v>1562.0617728275818</v>
      </c>
      <c r="O1968">
        <f t="shared" si="309"/>
        <v>1230.6988280443711</v>
      </c>
      <c r="P1968">
        <f t="shared" si="310"/>
        <v>72.4800719556291</v>
      </c>
      <c r="Q1968">
        <f t="shared" si="311"/>
        <v>0</v>
      </c>
      <c r="R1968">
        <f t="shared" si="312"/>
        <v>1303.1789000000001</v>
      </c>
    </row>
    <row r="1969" spans="1:18" x14ac:dyDescent="0.3">
      <c r="A1969" t="s">
        <v>45</v>
      </c>
      <c r="B1969" t="s">
        <v>46</v>
      </c>
      <c r="C1969">
        <v>29</v>
      </c>
      <c r="D1969">
        <v>4</v>
      </c>
      <c r="E1969">
        <v>0</v>
      </c>
      <c r="F1969">
        <v>20260103</v>
      </c>
      <c r="G1969">
        <v>20260204</v>
      </c>
      <c r="H1969">
        <v>31344.887699999999</v>
      </c>
      <c r="I1969">
        <f t="shared" si="303"/>
        <v>33</v>
      </c>
      <c r="J1969">
        <f t="shared" si="304"/>
        <v>949.84508181818182</v>
      </c>
      <c r="K1969">
        <f t="shared" si="305"/>
        <v>33408.418072542845</v>
      </c>
      <c r="L1969">
        <f t="shared" si="306"/>
        <v>3799.3803272727273</v>
      </c>
      <c r="M1969">
        <f t="shared" si="307"/>
        <v>0</v>
      </c>
      <c r="N1969">
        <f t="shared" si="308"/>
        <v>37207.798399815569</v>
      </c>
      <c r="O1969">
        <f t="shared" si="309"/>
        <v>28144.183686065568</v>
      </c>
      <c r="P1969">
        <f t="shared" si="310"/>
        <v>3200.7040139344335</v>
      </c>
      <c r="Q1969">
        <f t="shared" si="311"/>
        <v>0</v>
      </c>
      <c r="R1969">
        <f t="shared" si="312"/>
        <v>31344.887699999999</v>
      </c>
    </row>
    <row r="1970" spans="1:18" x14ac:dyDescent="0.3">
      <c r="A1970" t="s">
        <v>35</v>
      </c>
      <c r="B1970" t="s">
        <v>36</v>
      </c>
      <c r="C1970">
        <v>10</v>
      </c>
      <c r="D1970">
        <v>3</v>
      </c>
      <c r="E1970">
        <v>0</v>
      </c>
      <c r="F1970">
        <v>20260122</v>
      </c>
      <c r="G1970">
        <v>20260203</v>
      </c>
      <c r="H1970">
        <v>516</v>
      </c>
      <c r="I1970">
        <f t="shared" si="303"/>
        <v>13</v>
      </c>
      <c r="J1970">
        <f t="shared" si="304"/>
        <v>39.692307692307693</v>
      </c>
      <c r="K1970">
        <f t="shared" si="305"/>
        <v>481.40598454234652</v>
      </c>
      <c r="L1970">
        <f t="shared" si="306"/>
        <v>119.07692307692308</v>
      </c>
      <c r="M1970">
        <f t="shared" si="307"/>
        <v>0</v>
      </c>
      <c r="N1970">
        <f t="shared" si="308"/>
        <v>600.48290761926955</v>
      </c>
      <c r="O1970">
        <f t="shared" si="309"/>
        <v>413.67620105741616</v>
      </c>
      <c r="P1970">
        <f t="shared" si="310"/>
        <v>102.32379894258389</v>
      </c>
      <c r="Q1970">
        <f t="shared" si="311"/>
        <v>0</v>
      </c>
      <c r="R1970">
        <f t="shared" si="312"/>
        <v>516</v>
      </c>
    </row>
    <row r="1971" spans="1:18" x14ac:dyDescent="0.3">
      <c r="A1971" t="s">
        <v>37</v>
      </c>
      <c r="B1971" t="s">
        <v>38</v>
      </c>
      <c r="C1971">
        <v>31</v>
      </c>
      <c r="D1971">
        <v>1</v>
      </c>
      <c r="E1971">
        <v>0</v>
      </c>
      <c r="F1971">
        <v>20251231</v>
      </c>
      <c r="G1971">
        <v>20260201</v>
      </c>
      <c r="H1971">
        <v>99683.325299999997</v>
      </c>
      <c r="I1971">
        <f t="shared" si="303"/>
        <v>32</v>
      </c>
      <c r="J1971">
        <f t="shared" si="304"/>
        <v>3115.1039156249999</v>
      </c>
      <c r="K1971">
        <f t="shared" si="305"/>
        <v>117122.2395317109</v>
      </c>
      <c r="L1971">
        <f t="shared" si="306"/>
        <v>3115.1039156249999</v>
      </c>
      <c r="M1971">
        <f t="shared" si="307"/>
        <v>0</v>
      </c>
      <c r="N1971">
        <f t="shared" si="308"/>
        <v>120237.34344733591</v>
      </c>
      <c r="O1971">
        <f t="shared" si="309"/>
        <v>97100.734001311168</v>
      </c>
      <c r="P1971">
        <f t="shared" si="310"/>
        <v>2582.5912986888338</v>
      </c>
      <c r="Q1971">
        <f t="shared" si="311"/>
        <v>0</v>
      </c>
      <c r="R1971">
        <f t="shared" si="312"/>
        <v>99683.325299999997</v>
      </c>
    </row>
    <row r="1972" spans="1:18" x14ac:dyDescent="0.3">
      <c r="A1972" t="s">
        <v>37</v>
      </c>
      <c r="B1972" t="s">
        <v>38</v>
      </c>
      <c r="C1972">
        <v>31</v>
      </c>
      <c r="D1972">
        <v>4</v>
      </c>
      <c r="E1972">
        <v>0</v>
      </c>
      <c r="F1972">
        <v>20251231</v>
      </c>
      <c r="G1972">
        <v>20260204</v>
      </c>
      <c r="H1972">
        <v>5167.2740999999996</v>
      </c>
      <c r="I1972">
        <f t="shared" si="303"/>
        <v>35</v>
      </c>
      <c r="J1972">
        <f t="shared" si="304"/>
        <v>147.63640285714285</v>
      </c>
      <c r="K1972">
        <f t="shared" si="305"/>
        <v>5550.8601341683234</v>
      </c>
      <c r="L1972">
        <f t="shared" si="306"/>
        <v>590.54561142857142</v>
      </c>
      <c r="M1972">
        <f t="shared" si="307"/>
        <v>0</v>
      </c>
      <c r="N1972">
        <f t="shared" si="308"/>
        <v>6141.405745596895</v>
      </c>
      <c r="O1972">
        <f t="shared" si="309"/>
        <v>4670.3990897482645</v>
      </c>
      <c r="P1972">
        <f t="shared" si="310"/>
        <v>496.87501025173492</v>
      </c>
      <c r="Q1972">
        <f t="shared" si="311"/>
        <v>0</v>
      </c>
      <c r="R1972">
        <f t="shared" si="312"/>
        <v>5167.2740999999996</v>
      </c>
    </row>
    <row r="1973" spans="1:18" x14ac:dyDescent="0.3">
      <c r="A1973" t="s">
        <v>0</v>
      </c>
      <c r="B1973" t="s">
        <v>0</v>
      </c>
      <c r="C1973">
        <v>24</v>
      </c>
      <c r="D1973">
        <v>8</v>
      </c>
      <c r="E1973">
        <v>0</v>
      </c>
      <c r="F1973">
        <v>20260108</v>
      </c>
      <c r="G1973">
        <v>20260208</v>
      </c>
      <c r="H1973">
        <v>546.52</v>
      </c>
      <c r="I1973">
        <f t="shared" si="303"/>
        <v>32</v>
      </c>
      <c r="J1973">
        <f t="shared" si="304"/>
        <v>17.078749999999999</v>
      </c>
      <c r="K1973">
        <f t="shared" si="305"/>
        <v>497.13284632806426</v>
      </c>
      <c r="L1973">
        <f t="shared" si="306"/>
        <v>136.63</v>
      </c>
      <c r="M1973">
        <f t="shared" si="307"/>
        <v>0</v>
      </c>
      <c r="N1973">
        <f t="shared" si="308"/>
        <v>633.76284632806426</v>
      </c>
      <c r="O1973">
        <f t="shared" si="309"/>
        <v>428.69828161964091</v>
      </c>
      <c r="P1973">
        <f t="shared" si="310"/>
        <v>117.82171838035912</v>
      </c>
      <c r="Q1973">
        <f t="shared" si="311"/>
        <v>0</v>
      </c>
      <c r="R1973">
        <f t="shared" si="312"/>
        <v>546.52</v>
      </c>
    </row>
    <row r="1974" spans="1:18" x14ac:dyDescent="0.3">
      <c r="A1974" t="s">
        <v>52</v>
      </c>
      <c r="B1974" t="s">
        <v>53</v>
      </c>
      <c r="C1974">
        <v>30</v>
      </c>
      <c r="D1974">
        <v>1</v>
      </c>
      <c r="E1974">
        <v>0</v>
      </c>
      <c r="F1974">
        <v>20260102</v>
      </c>
      <c r="G1974">
        <v>20260201</v>
      </c>
      <c r="H1974">
        <v>127485</v>
      </c>
      <c r="I1974">
        <f t="shared" si="303"/>
        <v>31</v>
      </c>
      <c r="J1974">
        <f t="shared" si="304"/>
        <v>4112.4193548387093</v>
      </c>
      <c r="K1974">
        <f t="shared" si="305"/>
        <v>149631.76016728312</v>
      </c>
      <c r="L1974">
        <f t="shared" si="306"/>
        <v>4112.4193548387093</v>
      </c>
      <c r="M1974">
        <f t="shared" si="307"/>
        <v>0</v>
      </c>
      <c r="N1974">
        <f t="shared" si="308"/>
        <v>153744.17952212182</v>
      </c>
      <c r="O1974">
        <f t="shared" si="309"/>
        <v>124074.97314186989</v>
      </c>
      <c r="P1974">
        <f t="shared" si="310"/>
        <v>3410.0268581301111</v>
      </c>
      <c r="Q1974">
        <f t="shared" si="311"/>
        <v>0</v>
      </c>
      <c r="R1974">
        <f t="shared" si="312"/>
        <v>127485</v>
      </c>
    </row>
    <row r="1975" spans="1:18" x14ac:dyDescent="0.3">
      <c r="A1975" t="s">
        <v>0</v>
      </c>
      <c r="B1975" t="s">
        <v>0</v>
      </c>
      <c r="C1975">
        <v>31</v>
      </c>
      <c r="D1975">
        <v>2</v>
      </c>
      <c r="E1975">
        <v>0</v>
      </c>
      <c r="F1975">
        <v>20251231</v>
      </c>
      <c r="G1975">
        <v>20260202</v>
      </c>
      <c r="H1975">
        <v>41.997500000000002</v>
      </c>
      <c r="I1975">
        <f t="shared" si="303"/>
        <v>33</v>
      </c>
      <c r="J1975">
        <f t="shared" si="304"/>
        <v>1.2726515151515152</v>
      </c>
      <c r="K1975">
        <f t="shared" si="305"/>
        <v>47.849381476593443</v>
      </c>
      <c r="L1975">
        <f t="shared" si="306"/>
        <v>2.5453030303030304</v>
      </c>
      <c r="M1975">
        <f t="shared" si="307"/>
        <v>0</v>
      </c>
      <c r="N1975">
        <f t="shared" si="308"/>
        <v>50.394684506896475</v>
      </c>
      <c r="O1975">
        <f t="shared" si="309"/>
        <v>39.876316683522987</v>
      </c>
      <c r="P1975">
        <f t="shared" si="310"/>
        <v>2.1211833164770155</v>
      </c>
      <c r="Q1975">
        <f t="shared" si="311"/>
        <v>0</v>
      </c>
      <c r="R1975">
        <f t="shared" si="312"/>
        <v>41.997500000000002</v>
      </c>
    </row>
    <row r="1976" spans="1:18" x14ac:dyDescent="0.3">
      <c r="A1976" t="s">
        <v>33</v>
      </c>
      <c r="B1976" t="s">
        <v>34</v>
      </c>
      <c r="C1976">
        <v>31</v>
      </c>
      <c r="D1976">
        <v>11</v>
      </c>
      <c r="E1976">
        <v>0</v>
      </c>
      <c r="F1976">
        <v>20251231</v>
      </c>
      <c r="G1976">
        <v>20260211</v>
      </c>
      <c r="H1976">
        <v>2605.7449999999999</v>
      </c>
      <c r="I1976">
        <f t="shared" si="303"/>
        <v>42</v>
      </c>
      <c r="J1976">
        <f t="shared" si="304"/>
        <v>62.04154761904762</v>
      </c>
      <c r="K1976">
        <f t="shared" si="305"/>
        <v>2332.6493105762856</v>
      </c>
      <c r="L1976">
        <f t="shared" si="306"/>
        <v>682.45702380952378</v>
      </c>
      <c r="M1976">
        <f t="shared" si="307"/>
        <v>0</v>
      </c>
      <c r="N1976">
        <f t="shared" si="308"/>
        <v>3015.1063343858095</v>
      </c>
      <c r="O1976">
        <f t="shared" si="309"/>
        <v>2015.945244938029</v>
      </c>
      <c r="P1976">
        <f t="shared" si="310"/>
        <v>589.79975506197093</v>
      </c>
      <c r="Q1976">
        <f t="shared" si="311"/>
        <v>0</v>
      </c>
      <c r="R1976">
        <f t="shared" si="312"/>
        <v>2605.7449999999999</v>
      </c>
    </row>
    <row r="1977" spans="1:18" x14ac:dyDescent="0.3">
      <c r="A1977" t="s">
        <v>0</v>
      </c>
      <c r="B1977" t="s">
        <v>0</v>
      </c>
      <c r="C1977">
        <v>25</v>
      </c>
      <c r="D1977">
        <v>9</v>
      </c>
      <c r="E1977">
        <v>0</v>
      </c>
      <c r="F1977">
        <v>20260107</v>
      </c>
      <c r="G1977">
        <v>20260209</v>
      </c>
      <c r="H1977">
        <v>168.1679</v>
      </c>
      <c r="I1977">
        <f t="shared" si="303"/>
        <v>34</v>
      </c>
      <c r="J1977">
        <f t="shared" si="304"/>
        <v>4.9461147058823531</v>
      </c>
      <c r="K1977">
        <f t="shared" si="305"/>
        <v>149.97170472568192</v>
      </c>
      <c r="L1977">
        <f t="shared" si="306"/>
        <v>44.515032352941176</v>
      </c>
      <c r="M1977">
        <f t="shared" si="307"/>
        <v>0</v>
      </c>
      <c r="N1977">
        <f t="shared" si="308"/>
        <v>194.48673707862309</v>
      </c>
      <c r="O1977">
        <f t="shared" si="309"/>
        <v>129.6768459483302</v>
      </c>
      <c r="P1977">
        <f t="shared" si="310"/>
        <v>38.491054051669813</v>
      </c>
      <c r="Q1977">
        <f t="shared" si="311"/>
        <v>0</v>
      </c>
      <c r="R1977">
        <f t="shared" si="312"/>
        <v>168.1679</v>
      </c>
    </row>
    <row r="1978" spans="1:18" x14ac:dyDescent="0.3">
      <c r="A1978" t="s">
        <v>33</v>
      </c>
      <c r="B1978" t="s">
        <v>34</v>
      </c>
      <c r="C1978">
        <v>31</v>
      </c>
      <c r="D1978">
        <v>1</v>
      </c>
      <c r="E1978">
        <v>0</v>
      </c>
      <c r="F1978">
        <v>20251202</v>
      </c>
      <c r="G1978">
        <v>20260201</v>
      </c>
      <c r="H1978">
        <v>6638.5734000000002</v>
      </c>
      <c r="I1978">
        <f t="shared" si="303"/>
        <v>32</v>
      </c>
      <c r="J1978">
        <f t="shared" si="304"/>
        <v>207.45541875000001</v>
      </c>
      <c r="K1978">
        <f t="shared" si="305"/>
        <v>7799.9462955680974</v>
      </c>
      <c r="L1978">
        <f t="shared" si="306"/>
        <v>207.45541875000001</v>
      </c>
      <c r="M1978">
        <f t="shared" si="307"/>
        <v>0</v>
      </c>
      <c r="N1978">
        <f t="shared" si="308"/>
        <v>8007.4017143180972</v>
      </c>
      <c r="O1978">
        <f t="shared" si="309"/>
        <v>6466.5815262643519</v>
      </c>
      <c r="P1978">
        <f t="shared" si="310"/>
        <v>171.99187373564823</v>
      </c>
      <c r="Q1978">
        <f t="shared" si="311"/>
        <v>0</v>
      </c>
      <c r="R1978">
        <f t="shared" si="312"/>
        <v>6638.5734000000002</v>
      </c>
    </row>
    <row r="1979" spans="1:18" x14ac:dyDescent="0.3">
      <c r="A1979" t="s">
        <v>35</v>
      </c>
      <c r="B1979" t="s">
        <v>36</v>
      </c>
      <c r="C1979">
        <v>31</v>
      </c>
      <c r="D1979">
        <v>2</v>
      </c>
      <c r="E1979">
        <v>0</v>
      </c>
      <c r="F1979">
        <v>20260101</v>
      </c>
      <c r="G1979">
        <v>20260202</v>
      </c>
      <c r="H1979">
        <v>1032</v>
      </c>
      <c r="I1979">
        <f t="shared" si="303"/>
        <v>33</v>
      </c>
      <c r="J1979">
        <f t="shared" si="304"/>
        <v>31.272727272727273</v>
      </c>
      <c r="K1979">
        <f t="shared" si="305"/>
        <v>1175.7976470943374</v>
      </c>
      <c r="L1979">
        <f t="shared" si="306"/>
        <v>62.545454545454547</v>
      </c>
      <c r="M1979">
        <f t="shared" si="307"/>
        <v>0</v>
      </c>
      <c r="N1979">
        <f t="shared" si="308"/>
        <v>1238.3431016397919</v>
      </c>
      <c r="O1979">
        <f t="shared" si="309"/>
        <v>979.87639305662765</v>
      </c>
      <c r="P1979">
        <f t="shared" si="310"/>
        <v>52.12360694337233</v>
      </c>
      <c r="Q1979">
        <f t="shared" si="311"/>
        <v>0</v>
      </c>
      <c r="R1979">
        <f t="shared" si="312"/>
        <v>1032</v>
      </c>
    </row>
    <row r="1980" spans="1:18" x14ac:dyDescent="0.3">
      <c r="A1980" t="s">
        <v>35</v>
      </c>
      <c r="B1980" t="s">
        <v>34</v>
      </c>
      <c r="C1980">
        <v>31</v>
      </c>
      <c r="D1980">
        <v>10</v>
      </c>
      <c r="E1980">
        <v>0</v>
      </c>
      <c r="F1980">
        <v>20250724</v>
      </c>
      <c r="G1980">
        <v>20260210</v>
      </c>
      <c r="H1980">
        <v>10456.957</v>
      </c>
      <c r="I1980">
        <f t="shared" si="303"/>
        <v>41</v>
      </c>
      <c r="J1980">
        <f t="shared" si="304"/>
        <v>255.04773170731707</v>
      </c>
      <c r="K1980">
        <f t="shared" si="305"/>
        <v>9589.3306721521021</v>
      </c>
      <c r="L1980">
        <f t="shared" si="306"/>
        <v>2550.4773170731705</v>
      </c>
      <c r="M1980">
        <f t="shared" si="307"/>
        <v>0</v>
      </c>
      <c r="N1980">
        <f t="shared" si="308"/>
        <v>12139.807989225272</v>
      </c>
      <c r="O1980">
        <f t="shared" si="309"/>
        <v>8260.0333206649775</v>
      </c>
      <c r="P1980">
        <f t="shared" si="310"/>
        <v>2196.9236793350246</v>
      </c>
      <c r="Q1980">
        <f t="shared" si="311"/>
        <v>0</v>
      </c>
      <c r="R1980">
        <f t="shared" si="312"/>
        <v>10456.957000000002</v>
      </c>
    </row>
    <row r="1981" spans="1:18" x14ac:dyDescent="0.3">
      <c r="A1981" t="s">
        <v>0</v>
      </c>
      <c r="B1981" t="s">
        <v>0</v>
      </c>
      <c r="C1981">
        <v>30</v>
      </c>
      <c r="D1981">
        <v>9</v>
      </c>
      <c r="E1981">
        <v>0</v>
      </c>
      <c r="F1981">
        <v>20260102</v>
      </c>
      <c r="G1981">
        <v>20260209</v>
      </c>
      <c r="H1981">
        <v>1512.9775999999999</v>
      </c>
      <c r="I1981">
        <f t="shared" si="303"/>
        <v>39</v>
      </c>
      <c r="J1981">
        <f t="shared" si="304"/>
        <v>38.794297435897434</v>
      </c>
      <c r="K1981">
        <f t="shared" si="305"/>
        <v>1411.5435486792958</v>
      </c>
      <c r="L1981">
        <f t="shared" si="306"/>
        <v>349.14867692307689</v>
      </c>
      <c r="M1981">
        <f t="shared" si="307"/>
        <v>0</v>
      </c>
      <c r="N1981">
        <f t="shared" si="308"/>
        <v>1760.6922256023727</v>
      </c>
      <c r="O1981">
        <f t="shared" si="309"/>
        <v>1212.9512128933468</v>
      </c>
      <c r="P1981">
        <f t="shared" si="310"/>
        <v>300.0263871066532</v>
      </c>
      <c r="Q1981">
        <f t="shared" si="311"/>
        <v>0</v>
      </c>
      <c r="R1981">
        <f t="shared" si="312"/>
        <v>1512.9775999999999</v>
      </c>
    </row>
    <row r="1982" spans="1:18" x14ac:dyDescent="0.3">
      <c r="A1982" t="s">
        <v>43</v>
      </c>
      <c r="B1982" t="s">
        <v>44</v>
      </c>
      <c r="C1982">
        <v>24</v>
      </c>
      <c r="D1982">
        <v>4</v>
      </c>
      <c r="E1982">
        <v>0</v>
      </c>
      <c r="F1982">
        <v>20260108</v>
      </c>
      <c r="G1982">
        <v>20260204</v>
      </c>
      <c r="H1982">
        <v>254290.60990000001</v>
      </c>
      <c r="I1982">
        <f t="shared" si="303"/>
        <v>28</v>
      </c>
      <c r="J1982">
        <f t="shared" si="304"/>
        <v>9081.8074964285715</v>
      </c>
      <c r="K1982">
        <f t="shared" si="305"/>
        <v>264355.69409371808</v>
      </c>
      <c r="L1982">
        <f t="shared" si="306"/>
        <v>36327.229985714286</v>
      </c>
      <c r="M1982">
        <f t="shared" si="307"/>
        <v>0</v>
      </c>
      <c r="N1982">
        <f t="shared" si="308"/>
        <v>300682.92407943239</v>
      </c>
      <c r="O1982">
        <f t="shared" si="309"/>
        <v>223568.3016833734</v>
      </c>
      <c r="P1982">
        <f t="shared" si="310"/>
        <v>30722.308216626589</v>
      </c>
      <c r="Q1982">
        <f t="shared" si="311"/>
        <v>0</v>
      </c>
      <c r="R1982">
        <f t="shared" si="312"/>
        <v>254290.60989999998</v>
      </c>
    </row>
    <row r="1983" spans="1:18" x14ac:dyDescent="0.3">
      <c r="A1983" t="s">
        <v>33</v>
      </c>
      <c r="B1983" t="s">
        <v>34</v>
      </c>
      <c r="C1983">
        <v>28</v>
      </c>
      <c r="D1983">
        <v>10</v>
      </c>
      <c r="E1983">
        <v>0</v>
      </c>
      <c r="F1983">
        <v>20260104</v>
      </c>
      <c r="G1983">
        <v>20260210</v>
      </c>
      <c r="H1983">
        <v>325385.77630000003</v>
      </c>
      <c r="I1983">
        <f t="shared" si="303"/>
        <v>38</v>
      </c>
      <c r="J1983">
        <f t="shared" si="304"/>
        <v>8562.7835868421062</v>
      </c>
      <c r="K1983">
        <f t="shared" si="305"/>
        <v>290789.10770329926</v>
      </c>
      <c r="L1983">
        <f t="shared" si="306"/>
        <v>85627.835868421069</v>
      </c>
      <c r="M1983">
        <f t="shared" si="307"/>
        <v>0</v>
      </c>
      <c r="N1983">
        <f t="shared" si="308"/>
        <v>376416.94357172033</v>
      </c>
      <c r="O1983">
        <f t="shared" si="309"/>
        <v>251366.57944196463</v>
      </c>
      <c r="P1983">
        <f t="shared" si="310"/>
        <v>74019.196858035415</v>
      </c>
      <c r="Q1983">
        <f t="shared" si="311"/>
        <v>0</v>
      </c>
      <c r="R1983">
        <f t="shared" si="312"/>
        <v>325385.77630000003</v>
      </c>
    </row>
    <row r="1984" spans="1:18" x14ac:dyDescent="0.3">
      <c r="A1984" t="s">
        <v>33</v>
      </c>
      <c r="B1984" t="s">
        <v>34</v>
      </c>
      <c r="C1984">
        <v>12</v>
      </c>
      <c r="D1984">
        <v>5</v>
      </c>
      <c r="E1984">
        <v>0</v>
      </c>
      <c r="F1984">
        <v>20260120</v>
      </c>
      <c r="G1984">
        <v>20260205</v>
      </c>
      <c r="H1984">
        <v>105961.239</v>
      </c>
      <c r="I1984">
        <f t="shared" si="303"/>
        <v>17</v>
      </c>
      <c r="J1984">
        <f t="shared" si="304"/>
        <v>6233.0140588235299</v>
      </c>
      <c r="K1984">
        <f t="shared" si="305"/>
        <v>90716.124431406919</v>
      </c>
      <c r="L1984">
        <f t="shared" si="306"/>
        <v>31165.07029411765</v>
      </c>
      <c r="M1984">
        <f t="shared" si="307"/>
        <v>0</v>
      </c>
      <c r="N1984">
        <f t="shared" si="308"/>
        <v>121881.19472552458</v>
      </c>
      <c r="O1984">
        <f t="shared" si="309"/>
        <v>78866.907759454407</v>
      </c>
      <c r="P1984">
        <f t="shared" si="310"/>
        <v>27094.331240545587</v>
      </c>
      <c r="Q1984">
        <f t="shared" si="311"/>
        <v>0</v>
      </c>
      <c r="R1984">
        <f t="shared" si="312"/>
        <v>105961.239</v>
      </c>
    </row>
    <row r="1985" spans="1:18" x14ac:dyDescent="0.3">
      <c r="A1985" t="s">
        <v>33</v>
      </c>
      <c r="B1985" t="s">
        <v>34</v>
      </c>
      <c r="C1985">
        <v>3</v>
      </c>
      <c r="D1985">
        <v>3</v>
      </c>
      <c r="E1985">
        <v>0</v>
      </c>
      <c r="F1985">
        <v>20260129</v>
      </c>
      <c r="G1985">
        <v>20260203</v>
      </c>
      <c r="H1985">
        <v>3623.3440000000001</v>
      </c>
      <c r="I1985">
        <f t="shared" si="303"/>
        <v>6</v>
      </c>
      <c r="J1985">
        <f t="shared" si="304"/>
        <v>603.89066666666668</v>
      </c>
      <c r="K1985">
        <f t="shared" si="305"/>
        <v>2197.2764838684934</v>
      </c>
      <c r="L1985">
        <f t="shared" si="306"/>
        <v>1811.672</v>
      </c>
      <c r="M1985">
        <f t="shared" si="307"/>
        <v>0</v>
      </c>
      <c r="N1985">
        <f t="shared" si="308"/>
        <v>4008.9484838684934</v>
      </c>
      <c r="O1985">
        <f t="shared" si="309"/>
        <v>1985.9293767934498</v>
      </c>
      <c r="P1985">
        <f t="shared" si="310"/>
        <v>1637.4146232065502</v>
      </c>
      <c r="Q1985">
        <f t="shared" si="311"/>
        <v>0</v>
      </c>
      <c r="R1985">
        <f t="shared" si="312"/>
        <v>3623.3440000000001</v>
      </c>
    </row>
    <row r="1986" spans="1:18" x14ac:dyDescent="0.3">
      <c r="A1986" t="s">
        <v>33</v>
      </c>
      <c r="B1986" t="s">
        <v>34</v>
      </c>
      <c r="C1986">
        <v>5</v>
      </c>
      <c r="D1986">
        <v>5</v>
      </c>
      <c r="E1986">
        <v>0</v>
      </c>
      <c r="F1986">
        <v>20260127</v>
      </c>
      <c r="G1986">
        <v>20260205</v>
      </c>
      <c r="H1986">
        <v>2905.1242000000002</v>
      </c>
      <c r="I1986">
        <f t="shared" si="303"/>
        <v>10</v>
      </c>
      <c r="J1986">
        <f t="shared" si="304"/>
        <v>290.51242000000002</v>
      </c>
      <c r="K1986">
        <f t="shared" si="305"/>
        <v>1761.7320042969343</v>
      </c>
      <c r="L1986">
        <f t="shared" si="306"/>
        <v>1452.5621000000001</v>
      </c>
      <c r="M1986">
        <f t="shared" si="307"/>
        <v>0</v>
      </c>
      <c r="N1986">
        <f t="shared" si="308"/>
        <v>3214.2941042969342</v>
      </c>
      <c r="O1986">
        <f t="shared" si="309"/>
        <v>1592.278153002743</v>
      </c>
      <c r="P1986">
        <f t="shared" si="310"/>
        <v>1312.8460469972574</v>
      </c>
      <c r="Q1986">
        <f t="shared" si="311"/>
        <v>0</v>
      </c>
      <c r="R1986">
        <f t="shared" si="312"/>
        <v>2905.1242000000002</v>
      </c>
    </row>
    <row r="1987" spans="1:18" x14ac:dyDescent="0.3">
      <c r="A1987" t="s">
        <v>33</v>
      </c>
      <c r="B1987" t="s">
        <v>34</v>
      </c>
      <c r="C1987">
        <v>24</v>
      </c>
      <c r="D1987">
        <v>10</v>
      </c>
      <c r="E1987">
        <v>0</v>
      </c>
      <c r="F1987">
        <v>20260108</v>
      </c>
      <c r="G1987">
        <v>20260210</v>
      </c>
      <c r="H1987">
        <v>93642.896099999998</v>
      </c>
      <c r="I1987">
        <f t="shared" si="303"/>
        <v>34</v>
      </c>
      <c r="J1987">
        <f t="shared" si="304"/>
        <v>2754.2028264705882</v>
      </c>
      <c r="K1987">
        <f t="shared" si="305"/>
        <v>80170.076292944344</v>
      </c>
      <c r="L1987">
        <f t="shared" si="306"/>
        <v>27542.028264705881</v>
      </c>
      <c r="M1987">
        <f t="shared" si="307"/>
        <v>0</v>
      </c>
      <c r="N1987">
        <f t="shared" si="308"/>
        <v>107712.10455765022</v>
      </c>
      <c r="O1987">
        <f t="shared" si="309"/>
        <v>69698.370071407655</v>
      </c>
      <c r="P1987">
        <f t="shared" si="310"/>
        <v>23944.526028592347</v>
      </c>
      <c r="Q1987">
        <f t="shared" si="311"/>
        <v>0</v>
      </c>
      <c r="R1987">
        <f t="shared" si="312"/>
        <v>93642.896099999998</v>
      </c>
    </row>
    <row r="1988" spans="1:18" x14ac:dyDescent="0.3">
      <c r="A1988" t="s">
        <v>33</v>
      </c>
      <c r="B1988" t="s">
        <v>34</v>
      </c>
      <c r="C1988">
        <v>0</v>
      </c>
      <c r="D1988">
        <v>3</v>
      </c>
      <c r="E1988">
        <v>0</v>
      </c>
      <c r="F1988">
        <v>20260209</v>
      </c>
      <c r="G1988">
        <v>20260211</v>
      </c>
      <c r="H1988">
        <v>2994.4524999999999</v>
      </c>
      <c r="I1988">
        <f t="shared" si="303"/>
        <v>3</v>
      </c>
      <c r="J1988">
        <f t="shared" si="304"/>
        <v>998.15083333333325</v>
      </c>
      <c r="K1988">
        <f t="shared" si="305"/>
        <v>0</v>
      </c>
      <c r="L1988">
        <f t="shared" si="306"/>
        <v>2994.4524999999999</v>
      </c>
      <c r="M1988">
        <f t="shared" si="307"/>
        <v>0</v>
      </c>
      <c r="N1988">
        <f t="shared" si="308"/>
        <v>2994.4524999999999</v>
      </c>
      <c r="O1988">
        <f t="shared" si="309"/>
        <v>0</v>
      </c>
      <c r="P1988">
        <f t="shared" si="310"/>
        <v>2994.4524999999999</v>
      </c>
      <c r="Q1988">
        <f t="shared" si="311"/>
        <v>0</v>
      </c>
      <c r="R1988">
        <f t="shared" si="312"/>
        <v>2994.4524999999999</v>
      </c>
    </row>
    <row r="1989" spans="1:18" x14ac:dyDescent="0.3">
      <c r="A1989" t="s">
        <v>0</v>
      </c>
      <c r="B1989" t="s">
        <v>0</v>
      </c>
      <c r="C1989">
        <v>29</v>
      </c>
      <c r="D1989">
        <v>10</v>
      </c>
      <c r="E1989">
        <v>0</v>
      </c>
      <c r="F1989">
        <v>20260103</v>
      </c>
      <c r="G1989">
        <v>20260210</v>
      </c>
      <c r="H1989">
        <v>11390.431</v>
      </c>
      <c r="I1989">
        <f t="shared" si="303"/>
        <v>39</v>
      </c>
      <c r="J1989">
        <f t="shared" si="304"/>
        <v>292.06233333333336</v>
      </c>
      <c r="K1989">
        <f t="shared" si="305"/>
        <v>10272.559938474373</v>
      </c>
      <c r="L1989">
        <f t="shared" si="306"/>
        <v>2920.6233333333334</v>
      </c>
      <c r="M1989">
        <f t="shared" si="307"/>
        <v>0</v>
      </c>
      <c r="N1989">
        <f t="shared" si="308"/>
        <v>13193.183271807706</v>
      </c>
      <c r="O1989">
        <f t="shared" si="309"/>
        <v>8868.8895440868273</v>
      </c>
      <c r="P1989">
        <f t="shared" si="310"/>
        <v>2521.5414559131741</v>
      </c>
      <c r="Q1989">
        <f t="shared" si="311"/>
        <v>0</v>
      </c>
      <c r="R1989">
        <f t="shared" si="312"/>
        <v>11390.431</v>
      </c>
    </row>
    <row r="1990" spans="1:18" x14ac:dyDescent="0.3">
      <c r="A1990" t="s">
        <v>33</v>
      </c>
      <c r="B1990" t="s">
        <v>34</v>
      </c>
      <c r="C1990">
        <v>0</v>
      </c>
      <c r="D1990">
        <v>3</v>
      </c>
      <c r="E1990">
        <v>0</v>
      </c>
      <c r="F1990">
        <v>20260207</v>
      </c>
      <c r="G1990">
        <v>20260209</v>
      </c>
      <c r="H1990">
        <v>15929.222599999999</v>
      </c>
      <c r="I1990">
        <f t="shared" si="303"/>
        <v>3</v>
      </c>
      <c r="J1990">
        <f t="shared" si="304"/>
        <v>5309.7408666666661</v>
      </c>
      <c r="K1990">
        <f t="shared" si="305"/>
        <v>0</v>
      </c>
      <c r="L1990">
        <f t="shared" si="306"/>
        <v>15929.222599999997</v>
      </c>
      <c r="M1990">
        <f t="shared" si="307"/>
        <v>0</v>
      </c>
      <c r="N1990">
        <f t="shared" si="308"/>
        <v>15929.222599999997</v>
      </c>
      <c r="O1990">
        <f t="shared" si="309"/>
        <v>0</v>
      </c>
      <c r="P1990">
        <f t="shared" si="310"/>
        <v>15929.222599999999</v>
      </c>
      <c r="Q1990">
        <f t="shared" si="311"/>
        <v>0</v>
      </c>
      <c r="R1990">
        <f t="shared" si="312"/>
        <v>15929.222599999999</v>
      </c>
    </row>
    <row r="1991" spans="1:18" x14ac:dyDescent="0.3">
      <c r="A1991" t="s">
        <v>33</v>
      </c>
      <c r="B1991" t="s">
        <v>34</v>
      </c>
      <c r="C1991">
        <v>0</v>
      </c>
      <c r="D1991">
        <v>3</v>
      </c>
      <c r="E1991">
        <v>0</v>
      </c>
      <c r="F1991">
        <v>20260208</v>
      </c>
      <c r="G1991">
        <v>20260210</v>
      </c>
      <c r="H1991">
        <v>843.31010000000003</v>
      </c>
      <c r="I1991">
        <f t="shared" si="303"/>
        <v>3</v>
      </c>
      <c r="J1991">
        <f t="shared" si="304"/>
        <v>281.10336666666666</v>
      </c>
      <c r="K1991">
        <f t="shared" si="305"/>
        <v>0</v>
      </c>
      <c r="L1991">
        <f t="shared" si="306"/>
        <v>843.31009999999992</v>
      </c>
      <c r="M1991">
        <f t="shared" si="307"/>
        <v>0</v>
      </c>
      <c r="N1991">
        <f t="shared" si="308"/>
        <v>843.31009999999992</v>
      </c>
      <c r="O1991">
        <f t="shared" si="309"/>
        <v>0</v>
      </c>
      <c r="P1991">
        <f t="shared" si="310"/>
        <v>843.31010000000003</v>
      </c>
      <c r="Q1991">
        <f t="shared" si="311"/>
        <v>0</v>
      </c>
      <c r="R1991">
        <f t="shared" si="312"/>
        <v>843.31010000000003</v>
      </c>
    </row>
    <row r="1992" spans="1:18" x14ac:dyDescent="0.3">
      <c r="A1992" t="s">
        <v>33</v>
      </c>
      <c r="B1992" t="s">
        <v>34</v>
      </c>
      <c r="C1992">
        <v>11</v>
      </c>
      <c r="D1992">
        <v>7</v>
      </c>
      <c r="E1992">
        <v>0</v>
      </c>
      <c r="F1992">
        <v>20260121</v>
      </c>
      <c r="G1992">
        <v>20260207</v>
      </c>
      <c r="H1992">
        <v>18598.716700000001</v>
      </c>
      <c r="I1992">
        <f t="shared" si="303"/>
        <v>18</v>
      </c>
      <c r="J1992">
        <f t="shared" si="304"/>
        <v>1033.262038888889</v>
      </c>
      <c r="K1992">
        <f t="shared" si="305"/>
        <v>13785.048384569754</v>
      </c>
      <c r="L1992">
        <f t="shared" si="306"/>
        <v>7232.8342722222233</v>
      </c>
      <c r="M1992">
        <f t="shared" si="307"/>
        <v>0</v>
      </c>
      <c r="N1992">
        <f t="shared" si="308"/>
        <v>21017.882656791979</v>
      </c>
      <c r="O1992">
        <f t="shared" si="309"/>
        <v>12198.384289558986</v>
      </c>
      <c r="P1992">
        <f t="shared" si="310"/>
        <v>6400.3324104410158</v>
      </c>
      <c r="Q1992">
        <f t="shared" si="311"/>
        <v>0</v>
      </c>
      <c r="R1992">
        <f t="shared" si="312"/>
        <v>18598.716700000001</v>
      </c>
    </row>
    <row r="1993" spans="1:18" x14ac:dyDescent="0.3">
      <c r="A1993" t="s">
        <v>33</v>
      </c>
      <c r="B1993" t="s">
        <v>34</v>
      </c>
      <c r="C1993">
        <v>10</v>
      </c>
      <c r="D1993">
        <v>3</v>
      </c>
      <c r="E1993">
        <v>0</v>
      </c>
      <c r="F1993">
        <v>20260122</v>
      </c>
      <c r="G1993">
        <v>20260203</v>
      </c>
      <c r="H1993">
        <v>157928.19390000001</v>
      </c>
      <c r="I1993">
        <f t="shared" si="303"/>
        <v>13</v>
      </c>
      <c r="J1993">
        <f t="shared" si="304"/>
        <v>12148.322607692309</v>
      </c>
      <c r="K1993">
        <f t="shared" si="305"/>
        <v>147340.2668050855</v>
      </c>
      <c r="L1993">
        <f t="shared" si="306"/>
        <v>36444.967823076928</v>
      </c>
      <c r="M1993">
        <f t="shared" si="307"/>
        <v>0</v>
      </c>
      <c r="N1993">
        <f t="shared" si="308"/>
        <v>183785.23462816243</v>
      </c>
      <c r="O1993">
        <f t="shared" si="309"/>
        <v>126610.72731087405</v>
      </c>
      <c r="P1993">
        <f t="shared" si="310"/>
        <v>31317.466589125968</v>
      </c>
      <c r="Q1993">
        <f t="shared" si="311"/>
        <v>0</v>
      </c>
      <c r="R1993">
        <f t="shared" si="312"/>
        <v>157928.19390000001</v>
      </c>
    </row>
    <row r="1994" spans="1:18" x14ac:dyDescent="0.3">
      <c r="A1994" t="s">
        <v>35</v>
      </c>
      <c r="B1994" t="s">
        <v>36</v>
      </c>
      <c r="C1994">
        <v>31</v>
      </c>
      <c r="D1994">
        <v>1</v>
      </c>
      <c r="E1994">
        <v>0</v>
      </c>
      <c r="F1994">
        <v>20260101</v>
      </c>
      <c r="G1994">
        <v>20260201</v>
      </c>
      <c r="H1994">
        <v>41.990600000000001</v>
      </c>
      <c r="I1994">
        <f t="shared" si="303"/>
        <v>32</v>
      </c>
      <c r="J1994">
        <f t="shared" si="304"/>
        <v>1.31220625</v>
      </c>
      <c r="K1994">
        <f t="shared" si="305"/>
        <v>49.336567540050353</v>
      </c>
      <c r="L1994">
        <f t="shared" si="306"/>
        <v>1.31220625</v>
      </c>
      <c r="M1994">
        <f t="shared" si="307"/>
        <v>0</v>
      </c>
      <c r="N1994">
        <f t="shared" si="308"/>
        <v>50.648773790050356</v>
      </c>
      <c r="O1994">
        <f t="shared" si="309"/>
        <v>40.902709343660469</v>
      </c>
      <c r="P1994">
        <f t="shared" si="310"/>
        <v>1.0878906563395248</v>
      </c>
      <c r="Q1994">
        <f t="shared" si="311"/>
        <v>0</v>
      </c>
      <c r="R1994">
        <f t="shared" si="312"/>
        <v>41.990599999999993</v>
      </c>
    </row>
    <row r="1995" spans="1:18" x14ac:dyDescent="0.3">
      <c r="A1995" t="s">
        <v>0</v>
      </c>
      <c r="B1995" t="s">
        <v>0</v>
      </c>
      <c r="C1995">
        <v>27</v>
      </c>
      <c r="D1995">
        <v>9</v>
      </c>
      <c r="E1995">
        <v>0</v>
      </c>
      <c r="F1995">
        <v>20260105</v>
      </c>
      <c r="G1995">
        <v>20260209</v>
      </c>
      <c r="H1995">
        <v>210.17529999999999</v>
      </c>
      <c r="I1995">
        <f t="shared" ref="I1995:I2058" si="313">IF(C1995&lt;0,0,C1995)+D1995+E1995</f>
        <v>36</v>
      </c>
      <c r="J1995">
        <f t="shared" ref="J1995:J2058" si="314">H1995/I1995</f>
        <v>5.8382027777777772</v>
      </c>
      <c r="K1995">
        <f t="shared" ref="K1995:K2058" si="315">IF(C1995&lt;0,0,C1995)*$J1995*$B$6</f>
        <v>191.18247295040402</v>
      </c>
      <c r="L1995">
        <f t="shared" ref="L1995:L2058" si="316">IF(D1995&lt;0,0,D1995)*$J1995*$C$6</f>
        <v>52.543824999999998</v>
      </c>
      <c r="M1995">
        <f t="shared" ref="M1995:M2058" si="317">IF(E1995&lt;0,0,E1995)*$J1995*$D$6</f>
        <v>0</v>
      </c>
      <c r="N1995">
        <f t="shared" ref="N1995:N2058" si="318">K1995+L1995+M1995</f>
        <v>243.72629795040402</v>
      </c>
      <c r="O1995">
        <f t="shared" ref="O1995:O2058" si="319">K1995/$N1995*$H1995</f>
        <v>164.86457942782059</v>
      </c>
      <c r="P1995">
        <f t="shared" ref="P1995:P2058" si="320">L1995/$N1995*$H1995</f>
        <v>45.310720572179406</v>
      </c>
      <c r="Q1995">
        <f t="shared" ref="Q1995:Q2058" si="321">M1995/$N1995*$H1995</f>
        <v>0</v>
      </c>
      <c r="R1995">
        <f t="shared" ref="R1995:R2058" si="322">O1995+P1995+Q1995</f>
        <v>210.17529999999999</v>
      </c>
    </row>
    <row r="1996" spans="1:18" x14ac:dyDescent="0.3">
      <c r="A1996" t="s">
        <v>33</v>
      </c>
      <c r="B1996" t="s">
        <v>34</v>
      </c>
      <c r="C1996">
        <v>10</v>
      </c>
      <c r="D1996">
        <v>11</v>
      </c>
      <c r="E1996">
        <v>0</v>
      </c>
      <c r="F1996">
        <v>20260122</v>
      </c>
      <c r="G1996">
        <v>20260211</v>
      </c>
      <c r="H1996">
        <v>2483.8584999999998</v>
      </c>
      <c r="I1996">
        <f t="shared" si="313"/>
        <v>21</v>
      </c>
      <c r="J1996">
        <f t="shared" si="314"/>
        <v>118.27897619047619</v>
      </c>
      <c r="K1996">
        <f t="shared" si="315"/>
        <v>1434.540098424962</v>
      </c>
      <c r="L1996">
        <f t="shared" si="316"/>
        <v>1301.0687380952381</v>
      </c>
      <c r="M1996">
        <f t="shared" si="317"/>
        <v>0</v>
      </c>
      <c r="N1996">
        <f t="shared" si="318"/>
        <v>2735.6088365202004</v>
      </c>
      <c r="O1996">
        <f t="shared" si="319"/>
        <v>1302.5234344527848</v>
      </c>
      <c r="P1996">
        <f t="shared" si="320"/>
        <v>1181.3350655472148</v>
      </c>
      <c r="Q1996">
        <f t="shared" si="321"/>
        <v>0</v>
      </c>
      <c r="R1996">
        <f t="shared" si="322"/>
        <v>2483.8584999999994</v>
      </c>
    </row>
    <row r="1997" spans="1:18" x14ac:dyDescent="0.3">
      <c r="A1997" t="s">
        <v>33</v>
      </c>
      <c r="B1997" t="s">
        <v>34</v>
      </c>
      <c r="C1997">
        <v>1</v>
      </c>
      <c r="D1997">
        <v>1</v>
      </c>
      <c r="E1997">
        <v>0</v>
      </c>
      <c r="F1997">
        <v>20260131</v>
      </c>
      <c r="G1997">
        <v>20260201</v>
      </c>
      <c r="H1997">
        <v>168.4683</v>
      </c>
      <c r="I1997">
        <f t="shared" si="313"/>
        <v>2</v>
      </c>
      <c r="J1997">
        <f t="shared" si="314"/>
        <v>84.23415</v>
      </c>
      <c r="K1997">
        <f t="shared" si="315"/>
        <v>102.16292846257561</v>
      </c>
      <c r="L1997">
        <f t="shared" si="316"/>
        <v>84.23415</v>
      </c>
      <c r="M1997">
        <f t="shared" si="317"/>
        <v>0</v>
      </c>
      <c r="N1997">
        <f t="shared" si="318"/>
        <v>186.39707846257562</v>
      </c>
      <c r="O1997">
        <f t="shared" si="319"/>
        <v>92.336291014171422</v>
      </c>
      <c r="P1997">
        <f t="shared" si="320"/>
        <v>76.132008985828563</v>
      </c>
      <c r="Q1997">
        <f t="shared" si="321"/>
        <v>0</v>
      </c>
      <c r="R1997">
        <f t="shared" si="322"/>
        <v>168.4683</v>
      </c>
    </row>
    <row r="1998" spans="1:18" x14ac:dyDescent="0.3">
      <c r="A1998" t="s">
        <v>33</v>
      </c>
      <c r="B1998" t="s">
        <v>34</v>
      </c>
      <c r="C1998">
        <v>0</v>
      </c>
      <c r="D1998">
        <v>3</v>
      </c>
      <c r="E1998">
        <v>0</v>
      </c>
      <c r="F1998">
        <v>20260205</v>
      </c>
      <c r="G1998">
        <v>20260207</v>
      </c>
      <c r="H1998">
        <v>3448.1716999999999</v>
      </c>
      <c r="I1998">
        <f t="shared" si="313"/>
        <v>3</v>
      </c>
      <c r="J1998">
        <f t="shared" si="314"/>
        <v>1149.3905666666667</v>
      </c>
      <c r="K1998">
        <f t="shared" si="315"/>
        <v>0</v>
      </c>
      <c r="L1998">
        <f t="shared" si="316"/>
        <v>3448.1716999999999</v>
      </c>
      <c r="M1998">
        <f t="shared" si="317"/>
        <v>0</v>
      </c>
      <c r="N1998">
        <f t="shared" si="318"/>
        <v>3448.1716999999999</v>
      </c>
      <c r="O1998">
        <f t="shared" si="319"/>
        <v>0</v>
      </c>
      <c r="P1998">
        <f t="shared" si="320"/>
        <v>3448.1716999999999</v>
      </c>
      <c r="Q1998">
        <f t="shared" si="321"/>
        <v>0</v>
      </c>
      <c r="R1998">
        <f t="shared" si="322"/>
        <v>3448.1716999999999</v>
      </c>
    </row>
    <row r="1999" spans="1:18" x14ac:dyDescent="0.3">
      <c r="A1999" t="s">
        <v>0</v>
      </c>
      <c r="B1999" t="s">
        <v>0</v>
      </c>
      <c r="C1999">
        <v>30</v>
      </c>
      <c r="D1999">
        <v>7</v>
      </c>
      <c r="E1999">
        <v>0</v>
      </c>
      <c r="F1999">
        <v>20260102</v>
      </c>
      <c r="G1999">
        <v>20260207</v>
      </c>
      <c r="H1999">
        <v>1554.6758</v>
      </c>
      <c r="I1999">
        <f t="shared" si="313"/>
        <v>37</v>
      </c>
      <c r="J1999">
        <f t="shared" si="314"/>
        <v>42.018264864864861</v>
      </c>
      <c r="K1999">
        <f t="shared" si="315"/>
        <v>1528.8486869674864</v>
      </c>
      <c r="L1999">
        <f t="shared" si="316"/>
        <v>294.12785405405401</v>
      </c>
      <c r="M1999">
        <f t="shared" si="317"/>
        <v>0</v>
      </c>
      <c r="N1999">
        <f t="shared" si="318"/>
        <v>1822.9765410215405</v>
      </c>
      <c r="O1999">
        <f t="shared" si="319"/>
        <v>1303.8368854479083</v>
      </c>
      <c r="P1999">
        <f t="shared" si="320"/>
        <v>250.83891455209158</v>
      </c>
      <c r="Q1999">
        <f t="shared" si="321"/>
        <v>0</v>
      </c>
      <c r="R1999">
        <f t="shared" si="322"/>
        <v>1554.6758</v>
      </c>
    </row>
    <row r="2000" spans="1:18" x14ac:dyDescent="0.3">
      <c r="A2000" t="s">
        <v>33</v>
      </c>
      <c r="B2000" t="s">
        <v>34</v>
      </c>
      <c r="C2000">
        <v>4</v>
      </c>
      <c r="D2000">
        <v>4</v>
      </c>
      <c r="E2000">
        <v>0</v>
      </c>
      <c r="F2000">
        <v>20260128</v>
      </c>
      <c r="G2000">
        <v>20260204</v>
      </c>
      <c r="H2000">
        <v>3159.1518999999998</v>
      </c>
      <c r="I2000">
        <f t="shared" si="313"/>
        <v>8</v>
      </c>
      <c r="J2000">
        <f t="shared" si="314"/>
        <v>394.89398749999998</v>
      </c>
      <c r="K2000">
        <f t="shared" si="315"/>
        <v>1915.7800581006029</v>
      </c>
      <c r="L2000">
        <f t="shared" si="316"/>
        <v>1579.5759499999999</v>
      </c>
      <c r="M2000">
        <f t="shared" si="317"/>
        <v>0</v>
      </c>
      <c r="N2000">
        <f t="shared" si="318"/>
        <v>3495.3560081006026</v>
      </c>
      <c r="O2000">
        <f t="shared" si="319"/>
        <v>1731.5089497334075</v>
      </c>
      <c r="P2000">
        <f t="shared" si="320"/>
        <v>1427.6429502665926</v>
      </c>
      <c r="Q2000">
        <f t="shared" si="321"/>
        <v>0</v>
      </c>
      <c r="R2000">
        <f t="shared" si="322"/>
        <v>3159.1518999999998</v>
      </c>
    </row>
    <row r="2001" spans="1:18" x14ac:dyDescent="0.3">
      <c r="A2001" t="s">
        <v>33</v>
      </c>
      <c r="B2001" t="s">
        <v>34</v>
      </c>
      <c r="C2001">
        <v>9</v>
      </c>
      <c r="D2001">
        <v>6</v>
      </c>
      <c r="E2001">
        <v>0</v>
      </c>
      <c r="F2001">
        <v>20260123</v>
      </c>
      <c r="G2001">
        <v>20260206</v>
      </c>
      <c r="H2001">
        <v>19152.482199999999</v>
      </c>
      <c r="I2001">
        <f t="shared" si="313"/>
        <v>15</v>
      </c>
      <c r="J2001">
        <f t="shared" si="314"/>
        <v>1276.8321466666666</v>
      </c>
      <c r="K2001">
        <f t="shared" si="315"/>
        <v>13937.390017322092</v>
      </c>
      <c r="L2001">
        <f t="shared" si="316"/>
        <v>7660.9928799999998</v>
      </c>
      <c r="M2001">
        <f t="shared" si="317"/>
        <v>0</v>
      </c>
      <c r="N2001">
        <f t="shared" si="318"/>
        <v>21598.382897322092</v>
      </c>
      <c r="O2001">
        <f t="shared" si="319"/>
        <v>12359.055559400953</v>
      </c>
      <c r="P2001">
        <f t="shared" si="320"/>
        <v>6793.4266405990475</v>
      </c>
      <c r="Q2001">
        <f t="shared" si="321"/>
        <v>0</v>
      </c>
      <c r="R2001">
        <f t="shared" si="322"/>
        <v>19152.482199999999</v>
      </c>
    </row>
    <row r="2002" spans="1:18" x14ac:dyDescent="0.3">
      <c r="A2002" t="s">
        <v>39</v>
      </c>
      <c r="B2002" t="s">
        <v>40</v>
      </c>
      <c r="C2002">
        <v>29</v>
      </c>
      <c r="D2002">
        <v>11</v>
      </c>
      <c r="E2002">
        <v>0</v>
      </c>
      <c r="F2002">
        <v>20260103</v>
      </c>
      <c r="G2002">
        <v>20260211</v>
      </c>
      <c r="H2002">
        <v>882.73630000000003</v>
      </c>
      <c r="I2002">
        <f t="shared" si="313"/>
        <v>40</v>
      </c>
      <c r="J2002">
        <f t="shared" si="314"/>
        <v>22.068407499999999</v>
      </c>
      <c r="K2002">
        <f t="shared" si="315"/>
        <v>776.2008753511318</v>
      </c>
      <c r="L2002">
        <f t="shared" si="316"/>
        <v>242.75248249999999</v>
      </c>
      <c r="M2002">
        <f t="shared" si="317"/>
        <v>0</v>
      </c>
      <c r="N2002">
        <f t="shared" si="318"/>
        <v>1018.9533578511318</v>
      </c>
      <c r="O2002">
        <f t="shared" si="319"/>
        <v>672.43577292801228</v>
      </c>
      <c r="P2002">
        <f t="shared" si="320"/>
        <v>210.30052707198772</v>
      </c>
      <c r="Q2002">
        <f t="shared" si="321"/>
        <v>0</v>
      </c>
      <c r="R2002">
        <f t="shared" si="322"/>
        <v>882.73630000000003</v>
      </c>
    </row>
    <row r="2003" spans="1:18" x14ac:dyDescent="0.3">
      <c r="A2003" t="s">
        <v>33</v>
      </c>
      <c r="B2003" t="s">
        <v>34</v>
      </c>
      <c r="C2003">
        <v>1</v>
      </c>
      <c r="D2003">
        <v>9</v>
      </c>
      <c r="E2003">
        <v>0</v>
      </c>
      <c r="F2003">
        <v>20260131</v>
      </c>
      <c r="G2003">
        <v>20260209</v>
      </c>
      <c r="H2003">
        <v>632.24540000000002</v>
      </c>
      <c r="I2003">
        <f t="shared" si="313"/>
        <v>10</v>
      </c>
      <c r="J2003">
        <f t="shared" si="314"/>
        <v>63.224540000000005</v>
      </c>
      <c r="K2003">
        <f t="shared" si="315"/>
        <v>76.681537797903232</v>
      </c>
      <c r="L2003">
        <f t="shared" si="316"/>
        <v>569.02086000000008</v>
      </c>
      <c r="M2003">
        <f t="shared" si="317"/>
        <v>0</v>
      </c>
      <c r="N2003">
        <f t="shared" si="318"/>
        <v>645.70239779790336</v>
      </c>
      <c r="O2003">
        <f t="shared" si="319"/>
        <v>75.083428066848469</v>
      </c>
      <c r="P2003">
        <f t="shared" si="320"/>
        <v>557.16197193315145</v>
      </c>
      <c r="Q2003">
        <f t="shared" si="321"/>
        <v>0</v>
      </c>
      <c r="R2003">
        <f t="shared" si="322"/>
        <v>632.2453999999999</v>
      </c>
    </row>
    <row r="2004" spans="1:18" x14ac:dyDescent="0.3">
      <c r="A2004" t="s">
        <v>33</v>
      </c>
      <c r="B2004" t="s">
        <v>34</v>
      </c>
      <c r="C2004">
        <v>13</v>
      </c>
      <c r="D2004">
        <v>4</v>
      </c>
      <c r="E2004">
        <v>0</v>
      </c>
      <c r="F2004">
        <v>20260119</v>
      </c>
      <c r="G2004">
        <v>20260204</v>
      </c>
      <c r="H2004">
        <v>164940.14610000001</v>
      </c>
      <c r="I2004">
        <f t="shared" si="313"/>
        <v>17</v>
      </c>
      <c r="J2004">
        <f t="shared" si="314"/>
        <v>9702.3615352941179</v>
      </c>
      <c r="K2004">
        <f t="shared" si="315"/>
        <v>152976.93010290811</v>
      </c>
      <c r="L2004">
        <f t="shared" si="316"/>
        <v>38809.446141176471</v>
      </c>
      <c r="M2004">
        <f t="shared" si="317"/>
        <v>0</v>
      </c>
      <c r="N2004">
        <f t="shared" si="318"/>
        <v>191786.37624408459</v>
      </c>
      <c r="O2004">
        <f t="shared" si="319"/>
        <v>131563.24080596108</v>
      </c>
      <c r="P2004">
        <f t="shared" si="320"/>
        <v>33376.90529403893</v>
      </c>
      <c r="Q2004">
        <f t="shared" si="321"/>
        <v>0</v>
      </c>
      <c r="R2004">
        <f t="shared" si="322"/>
        <v>164940.14610000001</v>
      </c>
    </row>
    <row r="2005" spans="1:18" x14ac:dyDescent="0.3">
      <c r="A2005" t="s">
        <v>33</v>
      </c>
      <c r="B2005" t="s">
        <v>34</v>
      </c>
      <c r="C2005">
        <v>5</v>
      </c>
      <c r="D2005">
        <v>9</v>
      </c>
      <c r="E2005">
        <v>0</v>
      </c>
      <c r="F2005">
        <v>20260127</v>
      </c>
      <c r="G2005">
        <v>20260209</v>
      </c>
      <c r="H2005">
        <v>968.44290000000001</v>
      </c>
      <c r="I2005">
        <f t="shared" si="313"/>
        <v>14</v>
      </c>
      <c r="J2005">
        <f t="shared" si="314"/>
        <v>69.174492857142852</v>
      </c>
      <c r="K2005">
        <f t="shared" si="315"/>
        <v>419.48952801204928</v>
      </c>
      <c r="L2005">
        <f t="shared" si="316"/>
        <v>622.57043571428562</v>
      </c>
      <c r="M2005">
        <f t="shared" si="317"/>
        <v>0</v>
      </c>
      <c r="N2005">
        <f t="shared" si="318"/>
        <v>1042.0599637263349</v>
      </c>
      <c r="O2005">
        <f t="shared" si="319"/>
        <v>389.85439338336363</v>
      </c>
      <c r="P2005">
        <f t="shared" si="320"/>
        <v>578.58850661663632</v>
      </c>
      <c r="Q2005">
        <f t="shared" si="321"/>
        <v>0</v>
      </c>
      <c r="R2005">
        <f t="shared" si="322"/>
        <v>968.44290000000001</v>
      </c>
    </row>
    <row r="2006" spans="1:18" x14ac:dyDescent="0.3">
      <c r="A2006" t="s">
        <v>33</v>
      </c>
      <c r="B2006" t="s">
        <v>34</v>
      </c>
      <c r="C2006">
        <v>8</v>
      </c>
      <c r="D2006">
        <v>2</v>
      </c>
      <c r="E2006">
        <v>0</v>
      </c>
      <c r="F2006">
        <v>20260124</v>
      </c>
      <c r="G2006">
        <v>20260202</v>
      </c>
      <c r="H2006">
        <v>201612.50839999999</v>
      </c>
      <c r="I2006">
        <f t="shared" si="313"/>
        <v>10</v>
      </c>
      <c r="J2006">
        <f t="shared" si="314"/>
        <v>20161.250840000001</v>
      </c>
      <c r="K2006">
        <f t="shared" si="315"/>
        <v>195619.70315203155</v>
      </c>
      <c r="L2006">
        <f t="shared" si="316"/>
        <v>40322.501680000001</v>
      </c>
      <c r="M2006">
        <f t="shared" si="317"/>
        <v>0</v>
      </c>
      <c r="N2006">
        <f t="shared" si="318"/>
        <v>235942.20483203157</v>
      </c>
      <c r="O2006">
        <f t="shared" si="319"/>
        <v>167156.94876642167</v>
      </c>
      <c r="P2006">
        <f t="shared" si="320"/>
        <v>34455.559633578319</v>
      </c>
      <c r="Q2006">
        <f t="shared" si="321"/>
        <v>0</v>
      </c>
      <c r="R2006">
        <f t="shared" si="322"/>
        <v>201612.50839999999</v>
      </c>
    </row>
    <row r="2007" spans="1:18" x14ac:dyDescent="0.3">
      <c r="A2007" t="s">
        <v>35</v>
      </c>
      <c r="B2007" t="s">
        <v>34</v>
      </c>
      <c r="C2007">
        <v>24</v>
      </c>
      <c r="D2007">
        <v>10</v>
      </c>
      <c r="E2007">
        <v>0</v>
      </c>
      <c r="F2007">
        <v>20260108</v>
      </c>
      <c r="G2007">
        <v>20260210</v>
      </c>
      <c r="H2007">
        <v>27266.908500000001</v>
      </c>
      <c r="I2007">
        <f t="shared" si="313"/>
        <v>34</v>
      </c>
      <c r="J2007">
        <f t="shared" si="314"/>
        <v>801.96789705882361</v>
      </c>
      <c r="K2007">
        <f t="shared" si="315"/>
        <v>23343.897142857935</v>
      </c>
      <c r="L2007">
        <f t="shared" si="316"/>
        <v>8019.6789705882366</v>
      </c>
      <c r="M2007">
        <f t="shared" si="317"/>
        <v>0</v>
      </c>
      <c r="N2007">
        <f t="shared" si="318"/>
        <v>31363.576113446172</v>
      </c>
      <c r="O2007">
        <f t="shared" si="319"/>
        <v>20294.749078528454</v>
      </c>
      <c r="P2007">
        <f t="shared" si="320"/>
        <v>6972.159421471546</v>
      </c>
      <c r="Q2007">
        <f t="shared" si="321"/>
        <v>0</v>
      </c>
      <c r="R2007">
        <f t="shared" si="322"/>
        <v>27266.908499999998</v>
      </c>
    </row>
    <row r="2008" spans="1:18" x14ac:dyDescent="0.3">
      <c r="A2008" t="s">
        <v>39</v>
      </c>
      <c r="B2008" t="s">
        <v>40</v>
      </c>
      <c r="C2008">
        <v>30</v>
      </c>
      <c r="D2008">
        <v>10</v>
      </c>
      <c r="E2008">
        <v>0</v>
      </c>
      <c r="F2008">
        <v>20260102</v>
      </c>
      <c r="G2008">
        <v>20260210</v>
      </c>
      <c r="H2008">
        <v>2900.0102999999999</v>
      </c>
      <c r="I2008">
        <f t="shared" si="313"/>
        <v>40</v>
      </c>
      <c r="J2008">
        <f t="shared" si="314"/>
        <v>72.500257500000004</v>
      </c>
      <c r="K2008">
        <f t="shared" si="315"/>
        <v>2637.9462321959004</v>
      </c>
      <c r="L2008">
        <f t="shared" si="316"/>
        <v>725.00257499999998</v>
      </c>
      <c r="M2008">
        <f t="shared" si="317"/>
        <v>0</v>
      </c>
      <c r="N2008">
        <f t="shared" si="318"/>
        <v>3362.9488071959004</v>
      </c>
      <c r="O2008">
        <f t="shared" si="319"/>
        <v>2274.8104960280671</v>
      </c>
      <c r="P2008">
        <f t="shared" si="320"/>
        <v>625.19980397193285</v>
      </c>
      <c r="Q2008">
        <f t="shared" si="321"/>
        <v>0</v>
      </c>
      <c r="R2008">
        <f t="shared" si="322"/>
        <v>2900.0102999999999</v>
      </c>
    </row>
    <row r="2009" spans="1:18" x14ac:dyDescent="0.3">
      <c r="A2009" t="s">
        <v>33</v>
      </c>
      <c r="B2009" t="s">
        <v>34</v>
      </c>
      <c r="C2009">
        <v>16</v>
      </c>
      <c r="D2009">
        <v>6</v>
      </c>
      <c r="E2009">
        <v>0</v>
      </c>
      <c r="F2009">
        <v>20260116</v>
      </c>
      <c r="G2009">
        <v>20260206</v>
      </c>
      <c r="H2009">
        <v>64351.445699999997</v>
      </c>
      <c r="I2009">
        <f t="shared" si="313"/>
        <v>22</v>
      </c>
      <c r="J2009">
        <f t="shared" si="314"/>
        <v>2925.0657136363634</v>
      </c>
      <c r="K2009">
        <f t="shared" si="315"/>
        <v>56762.399430741942</v>
      </c>
      <c r="L2009">
        <f t="shared" si="316"/>
        <v>17550.394281818182</v>
      </c>
      <c r="M2009">
        <f t="shared" si="317"/>
        <v>0</v>
      </c>
      <c r="N2009">
        <f t="shared" si="318"/>
        <v>74312.793712560117</v>
      </c>
      <c r="O2009">
        <f t="shared" si="319"/>
        <v>49153.615175575425</v>
      </c>
      <c r="P2009">
        <f t="shared" si="320"/>
        <v>15197.83052442458</v>
      </c>
      <c r="Q2009">
        <f t="shared" si="321"/>
        <v>0</v>
      </c>
      <c r="R2009">
        <f t="shared" si="322"/>
        <v>64351.445700000004</v>
      </c>
    </row>
    <row r="2010" spans="1:18" x14ac:dyDescent="0.3">
      <c r="A2010" t="s">
        <v>33</v>
      </c>
      <c r="B2010" t="s">
        <v>34</v>
      </c>
      <c r="C2010">
        <v>18</v>
      </c>
      <c r="D2010">
        <v>9</v>
      </c>
      <c r="E2010">
        <v>0</v>
      </c>
      <c r="F2010">
        <v>20260114</v>
      </c>
      <c r="G2010">
        <v>20260209</v>
      </c>
      <c r="H2010">
        <v>3112.6421999999998</v>
      </c>
      <c r="I2010">
        <f t="shared" si="313"/>
        <v>27</v>
      </c>
      <c r="J2010">
        <f t="shared" si="314"/>
        <v>115.28304444444444</v>
      </c>
      <c r="K2010">
        <f t="shared" si="315"/>
        <v>2516.767387163788</v>
      </c>
      <c r="L2010">
        <f t="shared" si="316"/>
        <v>1037.5473999999999</v>
      </c>
      <c r="M2010">
        <f t="shared" si="317"/>
        <v>0</v>
      </c>
      <c r="N2010">
        <f t="shared" si="318"/>
        <v>3554.314787163788</v>
      </c>
      <c r="O2010">
        <f t="shared" si="319"/>
        <v>2204.0243608025571</v>
      </c>
      <c r="P2010">
        <f t="shared" si="320"/>
        <v>908.61783919744278</v>
      </c>
      <c r="Q2010">
        <f t="shared" si="321"/>
        <v>0</v>
      </c>
      <c r="R2010">
        <f t="shared" si="322"/>
        <v>3112.6421999999998</v>
      </c>
    </row>
    <row r="2011" spans="1:18" x14ac:dyDescent="0.3">
      <c r="A2011" t="s">
        <v>33</v>
      </c>
      <c r="B2011" t="s">
        <v>34</v>
      </c>
      <c r="C2011">
        <v>6</v>
      </c>
      <c r="D2011">
        <v>10</v>
      </c>
      <c r="E2011">
        <v>0</v>
      </c>
      <c r="F2011">
        <v>20260126</v>
      </c>
      <c r="G2011">
        <v>20260210</v>
      </c>
      <c r="H2011">
        <v>673.68359999999996</v>
      </c>
      <c r="I2011">
        <f t="shared" si="313"/>
        <v>16</v>
      </c>
      <c r="J2011">
        <f t="shared" si="314"/>
        <v>42.105224999999997</v>
      </c>
      <c r="K2011">
        <f t="shared" si="315"/>
        <v>306.40255214130968</v>
      </c>
      <c r="L2011">
        <f t="shared" si="316"/>
        <v>421.05224999999996</v>
      </c>
      <c r="M2011">
        <f t="shared" si="317"/>
        <v>0</v>
      </c>
      <c r="N2011">
        <f t="shared" si="318"/>
        <v>727.45480214130964</v>
      </c>
      <c r="O2011">
        <f t="shared" si="319"/>
        <v>283.75422606069759</v>
      </c>
      <c r="P2011">
        <f t="shared" si="320"/>
        <v>389.92937393930237</v>
      </c>
      <c r="Q2011">
        <f t="shared" si="321"/>
        <v>0</v>
      </c>
      <c r="R2011">
        <f t="shared" si="322"/>
        <v>673.68359999999996</v>
      </c>
    </row>
    <row r="2012" spans="1:18" x14ac:dyDescent="0.3">
      <c r="A2012" t="s">
        <v>33</v>
      </c>
      <c r="B2012" t="s">
        <v>34</v>
      </c>
      <c r="C2012">
        <v>4</v>
      </c>
      <c r="D2012">
        <v>7</v>
      </c>
      <c r="E2012">
        <v>0</v>
      </c>
      <c r="F2012">
        <v>20260128</v>
      </c>
      <c r="G2012">
        <v>20260207</v>
      </c>
      <c r="H2012">
        <v>294.7296</v>
      </c>
      <c r="I2012">
        <f t="shared" si="313"/>
        <v>11</v>
      </c>
      <c r="J2012">
        <f t="shared" si="314"/>
        <v>26.793600000000001</v>
      </c>
      <c r="K2012">
        <f t="shared" si="315"/>
        <v>129.98588529972065</v>
      </c>
      <c r="L2012">
        <f t="shared" si="316"/>
        <v>187.55520000000001</v>
      </c>
      <c r="M2012">
        <f t="shared" si="317"/>
        <v>0</v>
      </c>
      <c r="N2012">
        <f t="shared" si="318"/>
        <v>317.54108529972063</v>
      </c>
      <c r="O2012">
        <f t="shared" si="319"/>
        <v>120.6479720376085</v>
      </c>
      <c r="P2012">
        <f t="shared" si="320"/>
        <v>174.08162796239154</v>
      </c>
      <c r="Q2012">
        <f t="shared" si="321"/>
        <v>0</v>
      </c>
      <c r="R2012">
        <f t="shared" si="322"/>
        <v>294.7296</v>
      </c>
    </row>
    <row r="2013" spans="1:18" x14ac:dyDescent="0.3">
      <c r="A2013" t="s">
        <v>33</v>
      </c>
      <c r="B2013" t="s">
        <v>34</v>
      </c>
      <c r="C2013">
        <v>18</v>
      </c>
      <c r="D2013">
        <v>7</v>
      </c>
      <c r="E2013">
        <v>0</v>
      </c>
      <c r="F2013">
        <v>20260114</v>
      </c>
      <c r="G2013">
        <v>20260207</v>
      </c>
      <c r="H2013">
        <v>23843.4061</v>
      </c>
      <c r="I2013">
        <f t="shared" si="313"/>
        <v>25</v>
      </c>
      <c r="J2013">
        <f t="shared" si="314"/>
        <v>953.73624400000006</v>
      </c>
      <c r="K2013">
        <f t="shared" si="315"/>
        <v>20821.208239447733</v>
      </c>
      <c r="L2013">
        <f t="shared" si="316"/>
        <v>6676.1537080000007</v>
      </c>
      <c r="M2013">
        <f t="shared" si="317"/>
        <v>0</v>
      </c>
      <c r="N2013">
        <f t="shared" si="318"/>
        <v>27497.361947447735</v>
      </c>
      <c r="O2013">
        <f t="shared" si="319"/>
        <v>18054.405527869119</v>
      </c>
      <c r="P2013">
        <f t="shared" si="320"/>
        <v>5789.0005721308808</v>
      </c>
      <c r="Q2013">
        <f t="shared" si="321"/>
        <v>0</v>
      </c>
      <c r="R2013">
        <f t="shared" si="322"/>
        <v>23843.4061</v>
      </c>
    </row>
    <row r="2014" spans="1:18" x14ac:dyDescent="0.3">
      <c r="A2014" t="s">
        <v>33</v>
      </c>
      <c r="B2014" t="s">
        <v>34</v>
      </c>
      <c r="C2014">
        <v>5</v>
      </c>
      <c r="D2014">
        <v>7</v>
      </c>
      <c r="E2014">
        <v>0</v>
      </c>
      <c r="F2014">
        <v>20260127</v>
      </c>
      <c r="G2014">
        <v>20260207</v>
      </c>
      <c r="H2014">
        <v>378.84030000000001</v>
      </c>
      <c r="I2014">
        <f t="shared" si="313"/>
        <v>12</v>
      </c>
      <c r="J2014">
        <f t="shared" si="314"/>
        <v>31.570025000000001</v>
      </c>
      <c r="K2014">
        <f t="shared" si="315"/>
        <v>191.44766140791609</v>
      </c>
      <c r="L2014">
        <f t="shared" si="316"/>
        <v>220.99017500000002</v>
      </c>
      <c r="M2014">
        <f t="shared" si="317"/>
        <v>0</v>
      </c>
      <c r="N2014">
        <f t="shared" si="318"/>
        <v>412.43783640791611</v>
      </c>
      <c r="O2014">
        <f t="shared" si="319"/>
        <v>175.85217232674168</v>
      </c>
      <c r="P2014">
        <f t="shared" si="320"/>
        <v>202.98812767325833</v>
      </c>
      <c r="Q2014">
        <f t="shared" si="321"/>
        <v>0</v>
      </c>
      <c r="R2014">
        <f t="shared" si="322"/>
        <v>378.84030000000001</v>
      </c>
    </row>
    <row r="2015" spans="1:18" x14ac:dyDescent="0.3">
      <c r="A2015" t="s">
        <v>33</v>
      </c>
      <c r="B2015" t="s">
        <v>34</v>
      </c>
      <c r="C2015">
        <v>11</v>
      </c>
      <c r="D2015">
        <v>9</v>
      </c>
      <c r="E2015">
        <v>0</v>
      </c>
      <c r="F2015">
        <v>20260121</v>
      </c>
      <c r="G2015">
        <v>20260209</v>
      </c>
      <c r="H2015">
        <v>2735.8119000000002</v>
      </c>
      <c r="I2015">
        <f t="shared" si="313"/>
        <v>20</v>
      </c>
      <c r="J2015">
        <f t="shared" si="314"/>
        <v>136.790595</v>
      </c>
      <c r="K2015">
        <f t="shared" si="315"/>
        <v>1824.9629809847868</v>
      </c>
      <c r="L2015">
        <f t="shared" si="316"/>
        <v>1231.1153549999999</v>
      </c>
      <c r="M2015">
        <f t="shared" si="317"/>
        <v>0</v>
      </c>
      <c r="N2015">
        <f t="shared" si="318"/>
        <v>3056.0783359847865</v>
      </c>
      <c r="O2015">
        <f t="shared" si="319"/>
        <v>1633.7131747078711</v>
      </c>
      <c r="P2015">
        <f t="shared" si="320"/>
        <v>1102.0987252921291</v>
      </c>
      <c r="Q2015">
        <f t="shared" si="321"/>
        <v>0</v>
      </c>
      <c r="R2015">
        <f t="shared" si="322"/>
        <v>2735.8119000000002</v>
      </c>
    </row>
    <row r="2016" spans="1:18" x14ac:dyDescent="0.3">
      <c r="A2016" t="s">
        <v>33</v>
      </c>
      <c r="B2016" t="s">
        <v>34</v>
      </c>
      <c r="C2016">
        <v>31</v>
      </c>
      <c r="D2016">
        <v>11</v>
      </c>
      <c r="E2016">
        <v>0</v>
      </c>
      <c r="F2016">
        <v>20251229</v>
      </c>
      <c r="G2016">
        <v>20260211</v>
      </c>
      <c r="H2016">
        <v>5505.4282000000003</v>
      </c>
      <c r="I2016">
        <f t="shared" si="313"/>
        <v>42</v>
      </c>
      <c r="J2016">
        <f t="shared" si="314"/>
        <v>131.08162380952382</v>
      </c>
      <c r="K2016">
        <f t="shared" si="315"/>
        <v>4928.4305621452759</v>
      </c>
      <c r="L2016">
        <f t="shared" si="316"/>
        <v>1441.8978619047621</v>
      </c>
      <c r="M2016">
        <f t="shared" si="317"/>
        <v>0</v>
      </c>
      <c r="N2016">
        <f t="shared" si="318"/>
        <v>6370.3284240500379</v>
      </c>
      <c r="O2016">
        <f t="shared" si="319"/>
        <v>4259.2969769251149</v>
      </c>
      <c r="P2016">
        <f t="shared" si="320"/>
        <v>1246.1312230748858</v>
      </c>
      <c r="Q2016">
        <f t="shared" si="321"/>
        <v>0</v>
      </c>
      <c r="R2016">
        <f t="shared" si="322"/>
        <v>5505.4282000000003</v>
      </c>
    </row>
    <row r="2017" spans="1:18" x14ac:dyDescent="0.3">
      <c r="A2017" t="s">
        <v>35</v>
      </c>
      <c r="B2017" t="s">
        <v>36</v>
      </c>
      <c r="C2017">
        <v>21</v>
      </c>
      <c r="D2017">
        <v>1</v>
      </c>
      <c r="E2017">
        <v>0</v>
      </c>
      <c r="F2017">
        <v>20260111</v>
      </c>
      <c r="G2017">
        <v>20260201</v>
      </c>
      <c r="H2017">
        <v>1032</v>
      </c>
      <c r="I2017">
        <f t="shared" si="313"/>
        <v>22</v>
      </c>
      <c r="J2017">
        <f t="shared" si="314"/>
        <v>46.909090909090907</v>
      </c>
      <c r="K2017">
        <f t="shared" si="315"/>
        <v>1194.7621252732781</v>
      </c>
      <c r="L2017">
        <f t="shared" si="316"/>
        <v>46.909090909090907</v>
      </c>
      <c r="M2017">
        <f t="shared" si="317"/>
        <v>0</v>
      </c>
      <c r="N2017">
        <f t="shared" si="318"/>
        <v>1241.6712161823691</v>
      </c>
      <c r="O2017">
        <f t="shared" si="319"/>
        <v>993.01207695945197</v>
      </c>
      <c r="P2017">
        <f t="shared" si="320"/>
        <v>38.987923040547976</v>
      </c>
      <c r="Q2017">
        <f t="shared" si="321"/>
        <v>0</v>
      </c>
      <c r="R2017">
        <f t="shared" si="322"/>
        <v>1032</v>
      </c>
    </row>
    <row r="2018" spans="1:18" x14ac:dyDescent="0.3">
      <c r="A2018" t="s">
        <v>33</v>
      </c>
      <c r="B2018" t="s">
        <v>34</v>
      </c>
      <c r="C2018">
        <v>10</v>
      </c>
      <c r="D2018">
        <v>7</v>
      </c>
      <c r="E2018">
        <v>0</v>
      </c>
      <c r="F2018">
        <v>20260122</v>
      </c>
      <c r="G2018">
        <v>20260207</v>
      </c>
      <c r="H2018">
        <v>45364.931799999998</v>
      </c>
      <c r="I2018">
        <f t="shared" si="313"/>
        <v>17</v>
      </c>
      <c r="J2018">
        <f t="shared" si="314"/>
        <v>2668.5254</v>
      </c>
      <c r="K2018">
        <f t="shared" si="315"/>
        <v>32365.064470973586</v>
      </c>
      <c r="L2018">
        <f t="shared" si="316"/>
        <v>18679.677800000001</v>
      </c>
      <c r="M2018">
        <f t="shared" si="317"/>
        <v>0</v>
      </c>
      <c r="N2018">
        <f t="shared" si="318"/>
        <v>51044.742270973584</v>
      </c>
      <c r="O2018">
        <f t="shared" si="319"/>
        <v>28763.764436973735</v>
      </c>
      <c r="P2018">
        <f t="shared" si="320"/>
        <v>16601.16736302627</v>
      </c>
      <c r="Q2018">
        <f t="shared" si="321"/>
        <v>0</v>
      </c>
      <c r="R2018">
        <f t="shared" si="322"/>
        <v>45364.931800000006</v>
      </c>
    </row>
    <row r="2019" spans="1:18" x14ac:dyDescent="0.3">
      <c r="A2019" t="s">
        <v>33</v>
      </c>
      <c r="B2019" t="s">
        <v>34</v>
      </c>
      <c r="C2019">
        <v>13</v>
      </c>
      <c r="D2019">
        <v>7</v>
      </c>
      <c r="E2019">
        <v>0</v>
      </c>
      <c r="F2019">
        <v>20260119</v>
      </c>
      <c r="G2019">
        <v>20260207</v>
      </c>
      <c r="H2019">
        <v>14430.906999999999</v>
      </c>
      <c r="I2019">
        <f t="shared" si="313"/>
        <v>20</v>
      </c>
      <c r="J2019">
        <f t="shared" si="314"/>
        <v>721.54534999999998</v>
      </c>
      <c r="K2019">
        <f t="shared" si="315"/>
        <v>11376.590345711365</v>
      </c>
      <c r="L2019">
        <f t="shared" si="316"/>
        <v>5050.8174499999996</v>
      </c>
      <c r="M2019">
        <f t="shared" si="317"/>
        <v>0</v>
      </c>
      <c r="N2019">
        <f t="shared" si="318"/>
        <v>16427.407795711366</v>
      </c>
      <c r="O2019">
        <f t="shared" si="319"/>
        <v>9993.9393541395439</v>
      </c>
      <c r="P2019">
        <f t="shared" si="320"/>
        <v>4436.9676458604545</v>
      </c>
      <c r="Q2019">
        <f t="shared" si="321"/>
        <v>0</v>
      </c>
      <c r="R2019">
        <f t="shared" si="322"/>
        <v>14430.906999999999</v>
      </c>
    </row>
    <row r="2020" spans="1:18" x14ac:dyDescent="0.3">
      <c r="A2020" t="s">
        <v>33</v>
      </c>
      <c r="B2020" t="s">
        <v>34</v>
      </c>
      <c r="C2020">
        <v>31</v>
      </c>
      <c r="D2020">
        <v>10</v>
      </c>
      <c r="E2020">
        <v>0</v>
      </c>
      <c r="F2020">
        <v>20251231</v>
      </c>
      <c r="G2020">
        <v>20260210</v>
      </c>
      <c r="H2020">
        <v>210.12100000000001</v>
      </c>
      <c r="I2020">
        <f t="shared" si="313"/>
        <v>41</v>
      </c>
      <c r="J2020">
        <f t="shared" si="314"/>
        <v>5.1249024390243907</v>
      </c>
      <c r="K2020">
        <f t="shared" si="315"/>
        <v>192.68700733523838</v>
      </c>
      <c r="L2020">
        <f t="shared" si="316"/>
        <v>51.249024390243903</v>
      </c>
      <c r="M2020">
        <f t="shared" si="317"/>
        <v>0</v>
      </c>
      <c r="N2020">
        <f t="shared" si="318"/>
        <v>243.93603172548228</v>
      </c>
      <c r="O2020">
        <f t="shared" si="319"/>
        <v>165.97624541933618</v>
      </c>
      <c r="P2020">
        <f t="shared" si="320"/>
        <v>44.144754580663822</v>
      </c>
      <c r="Q2020">
        <f t="shared" si="321"/>
        <v>0</v>
      </c>
      <c r="R2020">
        <f t="shared" si="322"/>
        <v>210.12100000000001</v>
      </c>
    </row>
    <row r="2021" spans="1:18" x14ac:dyDescent="0.3">
      <c r="A2021" t="s">
        <v>0</v>
      </c>
      <c r="B2021" t="s">
        <v>0</v>
      </c>
      <c r="C2021">
        <v>4</v>
      </c>
      <c r="D2021">
        <v>10</v>
      </c>
      <c r="E2021">
        <v>0</v>
      </c>
      <c r="F2021">
        <v>20260128</v>
      </c>
      <c r="G2021">
        <v>20260210</v>
      </c>
      <c r="H2021">
        <v>84.236099999999993</v>
      </c>
      <c r="I2021">
        <f t="shared" si="313"/>
        <v>14</v>
      </c>
      <c r="J2021">
        <f t="shared" si="314"/>
        <v>6.0168642857142851</v>
      </c>
      <c r="K2021">
        <f t="shared" si="315"/>
        <v>29.190083859833788</v>
      </c>
      <c r="L2021">
        <f t="shared" si="316"/>
        <v>60.168642857142849</v>
      </c>
      <c r="M2021">
        <f t="shared" si="317"/>
        <v>0</v>
      </c>
      <c r="N2021">
        <f t="shared" si="318"/>
        <v>89.358726716976633</v>
      </c>
      <c r="O2021">
        <f t="shared" si="319"/>
        <v>27.516717318647775</v>
      </c>
      <c r="P2021">
        <f t="shared" si="320"/>
        <v>56.719382681352222</v>
      </c>
      <c r="Q2021">
        <f t="shared" si="321"/>
        <v>0</v>
      </c>
      <c r="R2021">
        <f t="shared" si="322"/>
        <v>84.236099999999993</v>
      </c>
    </row>
    <row r="2022" spans="1:18" x14ac:dyDescent="0.3">
      <c r="A2022" t="s">
        <v>33</v>
      </c>
      <c r="B2022" t="s">
        <v>34</v>
      </c>
      <c r="C2022">
        <v>1</v>
      </c>
      <c r="D2022">
        <v>5</v>
      </c>
      <c r="E2022">
        <v>0</v>
      </c>
      <c r="F2022">
        <v>20260131</v>
      </c>
      <c r="G2022">
        <v>20260205</v>
      </c>
      <c r="H2022">
        <v>632.58630000000005</v>
      </c>
      <c r="I2022">
        <f t="shared" si="313"/>
        <v>6</v>
      </c>
      <c r="J2022">
        <f t="shared" si="314"/>
        <v>105.43105000000001</v>
      </c>
      <c r="K2022">
        <f t="shared" si="315"/>
        <v>127.8714727801519</v>
      </c>
      <c r="L2022">
        <f t="shared" si="316"/>
        <v>527.15525000000002</v>
      </c>
      <c r="M2022">
        <f t="shared" si="317"/>
        <v>0</v>
      </c>
      <c r="N2022">
        <f t="shared" si="318"/>
        <v>655.02672278015189</v>
      </c>
      <c r="O2022">
        <f t="shared" si="319"/>
        <v>123.49075087841298</v>
      </c>
      <c r="P2022">
        <f t="shared" si="320"/>
        <v>509.09554912158711</v>
      </c>
      <c r="Q2022">
        <f t="shared" si="321"/>
        <v>0</v>
      </c>
      <c r="R2022">
        <f t="shared" si="322"/>
        <v>632.58630000000005</v>
      </c>
    </row>
    <row r="2023" spans="1:18" x14ac:dyDescent="0.3">
      <c r="A2023" t="s">
        <v>35</v>
      </c>
      <c r="B2023" t="s">
        <v>36</v>
      </c>
      <c r="C2023">
        <v>15</v>
      </c>
      <c r="D2023">
        <v>4</v>
      </c>
      <c r="E2023">
        <v>0</v>
      </c>
      <c r="F2023">
        <v>20260117</v>
      </c>
      <c r="G2023">
        <v>20260204</v>
      </c>
      <c r="H2023">
        <v>84.129400000000004</v>
      </c>
      <c r="I2023">
        <f t="shared" si="313"/>
        <v>19</v>
      </c>
      <c r="J2023">
        <f t="shared" si="314"/>
        <v>4.4278631578947367</v>
      </c>
      <c r="K2023">
        <f t="shared" si="315"/>
        <v>80.554644471762487</v>
      </c>
      <c r="L2023">
        <f t="shared" si="316"/>
        <v>17.711452631578947</v>
      </c>
      <c r="M2023">
        <f t="shared" si="317"/>
        <v>0</v>
      </c>
      <c r="N2023">
        <f t="shared" si="318"/>
        <v>98.266097103341437</v>
      </c>
      <c r="O2023">
        <f t="shared" si="319"/>
        <v>68.965941524019783</v>
      </c>
      <c r="P2023">
        <f t="shared" si="320"/>
        <v>15.163458475980217</v>
      </c>
      <c r="Q2023">
        <f t="shared" si="321"/>
        <v>0</v>
      </c>
      <c r="R2023">
        <f t="shared" si="322"/>
        <v>84.129400000000004</v>
      </c>
    </row>
    <row r="2024" spans="1:18" x14ac:dyDescent="0.3">
      <c r="A2024" t="s">
        <v>33</v>
      </c>
      <c r="B2024" t="s">
        <v>34</v>
      </c>
      <c r="C2024">
        <v>0</v>
      </c>
      <c r="D2024">
        <v>11</v>
      </c>
      <c r="E2024">
        <v>0</v>
      </c>
      <c r="F2024">
        <v>20260203</v>
      </c>
      <c r="G2024">
        <v>20260213</v>
      </c>
      <c r="H2024">
        <v>168854.4252</v>
      </c>
      <c r="I2024">
        <f t="shared" si="313"/>
        <v>11</v>
      </c>
      <c r="J2024">
        <f t="shared" si="314"/>
        <v>15350.402290909091</v>
      </c>
      <c r="K2024">
        <f t="shared" si="315"/>
        <v>0</v>
      </c>
      <c r="L2024">
        <f t="shared" si="316"/>
        <v>168854.4252</v>
      </c>
      <c r="M2024">
        <f t="shared" si="317"/>
        <v>0</v>
      </c>
      <c r="N2024">
        <f t="shared" si="318"/>
        <v>168854.4252</v>
      </c>
      <c r="O2024">
        <f t="shared" si="319"/>
        <v>0</v>
      </c>
      <c r="P2024">
        <f t="shared" si="320"/>
        <v>168854.4252</v>
      </c>
      <c r="Q2024">
        <f t="shared" si="321"/>
        <v>0</v>
      </c>
      <c r="R2024">
        <f t="shared" si="322"/>
        <v>168854.4252</v>
      </c>
    </row>
    <row r="2025" spans="1:18" x14ac:dyDescent="0.3">
      <c r="A2025" t="s">
        <v>33</v>
      </c>
      <c r="B2025" t="s">
        <v>34</v>
      </c>
      <c r="C2025">
        <v>16</v>
      </c>
      <c r="D2025">
        <v>1</v>
      </c>
      <c r="E2025">
        <v>0</v>
      </c>
      <c r="F2025">
        <v>20260116</v>
      </c>
      <c r="G2025">
        <v>20260201</v>
      </c>
      <c r="H2025">
        <v>930903.29240000003</v>
      </c>
      <c r="I2025">
        <f t="shared" si="313"/>
        <v>17</v>
      </c>
      <c r="J2025">
        <f t="shared" si="314"/>
        <v>54759.017200000002</v>
      </c>
      <c r="K2025">
        <f t="shared" si="315"/>
        <v>1062626.7957847591</v>
      </c>
      <c r="L2025">
        <f t="shared" si="316"/>
        <v>54759.017200000002</v>
      </c>
      <c r="M2025">
        <f t="shared" si="317"/>
        <v>0</v>
      </c>
      <c r="N2025">
        <f t="shared" si="318"/>
        <v>1117385.812984759</v>
      </c>
      <c r="O2025">
        <f t="shared" si="319"/>
        <v>885283.10570378369</v>
      </c>
      <c r="P2025">
        <f t="shared" si="320"/>
        <v>45620.186696216391</v>
      </c>
      <c r="Q2025">
        <f t="shared" si="321"/>
        <v>0</v>
      </c>
      <c r="R2025">
        <f t="shared" si="322"/>
        <v>930903.29240000003</v>
      </c>
    </row>
    <row r="2026" spans="1:18" x14ac:dyDescent="0.3">
      <c r="A2026" t="s">
        <v>35</v>
      </c>
      <c r="B2026" t="s">
        <v>36</v>
      </c>
      <c r="C2026">
        <v>18</v>
      </c>
      <c r="D2026">
        <v>4</v>
      </c>
      <c r="E2026">
        <v>0</v>
      </c>
      <c r="F2026">
        <v>20260114</v>
      </c>
      <c r="G2026">
        <v>20260204</v>
      </c>
      <c r="H2026">
        <v>1548</v>
      </c>
      <c r="I2026">
        <f t="shared" si="313"/>
        <v>22</v>
      </c>
      <c r="J2026">
        <f t="shared" si="314"/>
        <v>70.36363636363636</v>
      </c>
      <c r="K2026">
        <f t="shared" si="315"/>
        <v>1536.1227324942149</v>
      </c>
      <c r="L2026">
        <f t="shared" si="316"/>
        <v>281.45454545454544</v>
      </c>
      <c r="M2026">
        <f t="shared" si="317"/>
        <v>0</v>
      </c>
      <c r="N2026">
        <f t="shared" si="318"/>
        <v>1817.5772779487604</v>
      </c>
      <c r="O2026">
        <f t="shared" si="319"/>
        <v>1308.2898970791825</v>
      </c>
      <c r="P2026">
        <f t="shared" si="320"/>
        <v>239.71010292081732</v>
      </c>
      <c r="Q2026">
        <f t="shared" si="321"/>
        <v>0</v>
      </c>
      <c r="R2026">
        <f t="shared" si="322"/>
        <v>1547.9999999999998</v>
      </c>
    </row>
    <row r="2027" spans="1:18" x14ac:dyDescent="0.3">
      <c r="A2027" t="s">
        <v>33</v>
      </c>
      <c r="B2027" t="s">
        <v>34</v>
      </c>
      <c r="C2027">
        <v>31</v>
      </c>
      <c r="D2027">
        <v>2</v>
      </c>
      <c r="E2027">
        <v>0</v>
      </c>
      <c r="F2027">
        <v>20251202</v>
      </c>
      <c r="G2027">
        <v>20260202</v>
      </c>
      <c r="H2027">
        <v>9622.6350999999995</v>
      </c>
      <c r="I2027">
        <f t="shared" si="313"/>
        <v>33</v>
      </c>
      <c r="J2027">
        <f t="shared" si="314"/>
        <v>291.59500303030302</v>
      </c>
      <c r="K2027">
        <f t="shared" si="315"/>
        <v>10963.441578902502</v>
      </c>
      <c r="L2027">
        <f t="shared" si="316"/>
        <v>583.19000606060604</v>
      </c>
      <c r="M2027">
        <f t="shared" si="317"/>
        <v>0</v>
      </c>
      <c r="N2027">
        <f t="shared" si="318"/>
        <v>11546.631584963108</v>
      </c>
      <c r="O2027">
        <f t="shared" si="319"/>
        <v>9136.6210983411838</v>
      </c>
      <c r="P2027">
        <f t="shared" si="320"/>
        <v>486.01400165881626</v>
      </c>
      <c r="Q2027">
        <f t="shared" si="321"/>
        <v>0</v>
      </c>
      <c r="R2027">
        <f t="shared" si="322"/>
        <v>9622.6350999999995</v>
      </c>
    </row>
    <row r="2028" spans="1:18" x14ac:dyDescent="0.3">
      <c r="A2028" t="s">
        <v>37</v>
      </c>
      <c r="B2028" t="s">
        <v>38</v>
      </c>
      <c r="C2028">
        <v>26</v>
      </c>
      <c r="D2028">
        <v>8</v>
      </c>
      <c r="E2028">
        <v>0</v>
      </c>
      <c r="F2028">
        <v>20260106</v>
      </c>
      <c r="G2028">
        <v>20260208</v>
      </c>
      <c r="H2028">
        <v>26060.513900000002</v>
      </c>
      <c r="I2028">
        <f t="shared" si="313"/>
        <v>34</v>
      </c>
      <c r="J2028">
        <f t="shared" si="314"/>
        <v>766.48570294117656</v>
      </c>
      <c r="K2028">
        <f t="shared" si="315"/>
        <v>24170.327889179462</v>
      </c>
      <c r="L2028">
        <f t="shared" si="316"/>
        <v>6131.8856235294124</v>
      </c>
      <c r="M2028">
        <f t="shared" si="317"/>
        <v>0</v>
      </c>
      <c r="N2028">
        <f t="shared" si="318"/>
        <v>30302.213512708873</v>
      </c>
      <c r="O2028">
        <f t="shared" si="319"/>
        <v>20786.968769107913</v>
      </c>
      <c r="P2028">
        <f t="shared" si="320"/>
        <v>5273.5451308920919</v>
      </c>
      <c r="Q2028">
        <f t="shared" si="321"/>
        <v>0</v>
      </c>
      <c r="R2028">
        <f t="shared" si="322"/>
        <v>26060.513900000005</v>
      </c>
    </row>
    <row r="2029" spans="1:18" x14ac:dyDescent="0.3">
      <c r="A2029" t="s">
        <v>0</v>
      </c>
      <c r="B2029" t="s">
        <v>0</v>
      </c>
      <c r="C2029">
        <v>31</v>
      </c>
      <c r="D2029">
        <v>5</v>
      </c>
      <c r="E2029">
        <v>0</v>
      </c>
      <c r="F2029">
        <v>20251211</v>
      </c>
      <c r="G2029">
        <v>20260205</v>
      </c>
      <c r="H2029">
        <v>840.2269</v>
      </c>
      <c r="I2029">
        <f t="shared" si="313"/>
        <v>36</v>
      </c>
      <c r="J2029">
        <f t="shared" si="314"/>
        <v>23.339636111111112</v>
      </c>
      <c r="K2029">
        <f t="shared" si="315"/>
        <v>877.52785307647457</v>
      </c>
      <c r="L2029">
        <f t="shared" si="316"/>
        <v>116.69818055555555</v>
      </c>
      <c r="M2029">
        <f t="shared" si="317"/>
        <v>0</v>
      </c>
      <c r="N2029">
        <f t="shared" si="318"/>
        <v>994.22603363203007</v>
      </c>
      <c r="O2029">
        <f t="shared" si="319"/>
        <v>741.60450713664363</v>
      </c>
      <c r="P2029">
        <f t="shared" si="320"/>
        <v>98.622392863356453</v>
      </c>
      <c r="Q2029">
        <f t="shared" si="321"/>
        <v>0</v>
      </c>
      <c r="R2029">
        <f t="shared" si="322"/>
        <v>840.22690000000011</v>
      </c>
    </row>
    <row r="2030" spans="1:18" x14ac:dyDescent="0.3">
      <c r="A2030" t="s">
        <v>0</v>
      </c>
      <c r="B2030" t="s">
        <v>0</v>
      </c>
      <c r="C2030">
        <v>31</v>
      </c>
      <c r="D2030">
        <v>1</v>
      </c>
      <c r="E2030">
        <v>0</v>
      </c>
      <c r="F2030">
        <v>20251212</v>
      </c>
      <c r="G2030">
        <v>20260201</v>
      </c>
      <c r="H2030">
        <v>1217.8992000000001</v>
      </c>
      <c r="I2030">
        <f t="shared" si="313"/>
        <v>32</v>
      </c>
      <c r="J2030">
        <f t="shared" si="314"/>
        <v>38.059350000000002</v>
      </c>
      <c r="K2030">
        <f t="shared" si="315"/>
        <v>1430.9623138934262</v>
      </c>
      <c r="L2030">
        <f t="shared" si="316"/>
        <v>38.059350000000002</v>
      </c>
      <c r="M2030">
        <f t="shared" si="317"/>
        <v>0</v>
      </c>
      <c r="N2030">
        <f t="shared" si="318"/>
        <v>1469.0216638934262</v>
      </c>
      <c r="O2030">
        <f t="shared" si="319"/>
        <v>1186.345919979153</v>
      </c>
      <c r="P2030">
        <f t="shared" si="320"/>
        <v>31.553280020847101</v>
      </c>
      <c r="Q2030">
        <f t="shared" si="321"/>
        <v>0</v>
      </c>
      <c r="R2030">
        <f t="shared" si="322"/>
        <v>1217.8992000000001</v>
      </c>
    </row>
    <row r="2031" spans="1:18" x14ac:dyDescent="0.3">
      <c r="A2031" t="s">
        <v>0</v>
      </c>
      <c r="B2031" t="s">
        <v>0</v>
      </c>
      <c r="C2031">
        <v>31</v>
      </c>
      <c r="D2031">
        <v>1</v>
      </c>
      <c r="E2031">
        <v>0</v>
      </c>
      <c r="F2031">
        <v>20251127</v>
      </c>
      <c r="G2031">
        <v>20260201</v>
      </c>
      <c r="H2031">
        <v>2857.0403999999999</v>
      </c>
      <c r="I2031">
        <f t="shared" si="313"/>
        <v>32</v>
      </c>
      <c r="J2031">
        <f t="shared" si="314"/>
        <v>89.282512499999996</v>
      </c>
      <c r="K2031">
        <f t="shared" si="315"/>
        <v>3356.8600272263907</v>
      </c>
      <c r="L2031">
        <f t="shared" si="316"/>
        <v>89.282512499999996</v>
      </c>
      <c r="M2031">
        <f t="shared" si="317"/>
        <v>0</v>
      </c>
      <c r="N2031">
        <f t="shared" si="318"/>
        <v>3446.1425397263906</v>
      </c>
      <c r="O2031">
        <f t="shared" si="319"/>
        <v>2783.0203203644496</v>
      </c>
      <c r="P2031">
        <f t="shared" si="320"/>
        <v>74.020079635550289</v>
      </c>
      <c r="Q2031">
        <f t="shared" si="321"/>
        <v>0</v>
      </c>
      <c r="R2031">
        <f t="shared" si="322"/>
        <v>2857.0403999999999</v>
      </c>
    </row>
    <row r="2032" spans="1:18" x14ac:dyDescent="0.3">
      <c r="A2032" t="s">
        <v>0</v>
      </c>
      <c r="B2032" t="s">
        <v>0</v>
      </c>
      <c r="C2032">
        <v>31</v>
      </c>
      <c r="D2032">
        <v>3</v>
      </c>
      <c r="E2032">
        <v>0</v>
      </c>
      <c r="F2032">
        <v>20251127</v>
      </c>
      <c r="G2032">
        <v>20260203</v>
      </c>
      <c r="H2032">
        <v>42.023200000000003</v>
      </c>
      <c r="I2032">
        <f t="shared" si="313"/>
        <v>34</v>
      </c>
      <c r="J2032">
        <f t="shared" si="314"/>
        <v>1.2359764705882355</v>
      </c>
      <c r="K2032">
        <f t="shared" si="315"/>
        <v>46.470466528481737</v>
      </c>
      <c r="L2032">
        <f t="shared" si="316"/>
        <v>3.7079294117647064</v>
      </c>
      <c r="M2032">
        <f t="shared" si="317"/>
        <v>0</v>
      </c>
      <c r="N2032">
        <f t="shared" si="318"/>
        <v>50.178395940246446</v>
      </c>
      <c r="O2032">
        <f t="shared" si="319"/>
        <v>38.917898279274944</v>
      </c>
      <c r="P2032">
        <f t="shared" si="320"/>
        <v>3.1053017207250595</v>
      </c>
      <c r="Q2032">
        <f t="shared" si="321"/>
        <v>0</v>
      </c>
      <c r="R2032">
        <f t="shared" si="322"/>
        <v>42.023200000000003</v>
      </c>
    </row>
    <row r="2033" spans="1:18" x14ac:dyDescent="0.3">
      <c r="A2033" t="s">
        <v>37</v>
      </c>
      <c r="B2033" t="s">
        <v>38</v>
      </c>
      <c r="C2033">
        <v>20</v>
      </c>
      <c r="D2033">
        <v>2</v>
      </c>
      <c r="E2033">
        <v>0</v>
      </c>
      <c r="F2033">
        <v>20260112</v>
      </c>
      <c r="G2033">
        <v>20260202</v>
      </c>
      <c r="H2033">
        <v>3992.7676999999999</v>
      </c>
      <c r="I2033">
        <f t="shared" si="313"/>
        <v>22</v>
      </c>
      <c r="J2033">
        <f t="shared" si="314"/>
        <v>181.48944090909092</v>
      </c>
      <c r="K2033">
        <f t="shared" si="315"/>
        <v>4402.3695302459391</v>
      </c>
      <c r="L2033">
        <f t="shared" si="316"/>
        <v>362.97888181818183</v>
      </c>
      <c r="M2033">
        <f t="shared" si="317"/>
        <v>0</v>
      </c>
      <c r="N2033">
        <f t="shared" si="318"/>
        <v>4765.3484120641206</v>
      </c>
      <c r="O2033">
        <f t="shared" si="319"/>
        <v>3688.636662815672</v>
      </c>
      <c r="P2033">
        <f t="shared" si="320"/>
        <v>304.13103718432848</v>
      </c>
      <c r="Q2033">
        <f t="shared" si="321"/>
        <v>0</v>
      </c>
      <c r="R2033">
        <f t="shared" si="322"/>
        <v>3992.7677000000003</v>
      </c>
    </row>
    <row r="2034" spans="1:18" x14ac:dyDescent="0.3">
      <c r="A2034" t="s">
        <v>0</v>
      </c>
      <c r="B2034" t="s">
        <v>0</v>
      </c>
      <c r="C2034">
        <v>19</v>
      </c>
      <c r="D2034">
        <v>2</v>
      </c>
      <c r="E2034">
        <v>0</v>
      </c>
      <c r="F2034">
        <v>20260113</v>
      </c>
      <c r="G2034">
        <v>20260202</v>
      </c>
      <c r="H2034">
        <v>294.21080000000001</v>
      </c>
      <c r="I2034">
        <f t="shared" si="313"/>
        <v>21</v>
      </c>
      <c r="J2034">
        <f t="shared" si="314"/>
        <v>14.010038095238096</v>
      </c>
      <c r="K2034">
        <f t="shared" si="315"/>
        <v>322.84796456014101</v>
      </c>
      <c r="L2034">
        <f t="shared" si="316"/>
        <v>28.020076190476193</v>
      </c>
      <c r="M2034">
        <f t="shared" si="317"/>
        <v>0</v>
      </c>
      <c r="N2034">
        <f t="shared" si="318"/>
        <v>350.86804075061718</v>
      </c>
      <c r="O2034">
        <f t="shared" si="319"/>
        <v>270.71533140609546</v>
      </c>
      <c r="P2034">
        <f t="shared" si="320"/>
        <v>23.495468593904565</v>
      </c>
      <c r="Q2034">
        <f t="shared" si="321"/>
        <v>0</v>
      </c>
      <c r="R2034">
        <f t="shared" si="322"/>
        <v>294.21080000000001</v>
      </c>
    </row>
    <row r="2035" spans="1:18" x14ac:dyDescent="0.3">
      <c r="A2035" t="s">
        <v>0</v>
      </c>
      <c r="B2035" t="s">
        <v>0</v>
      </c>
      <c r="C2035">
        <v>12</v>
      </c>
      <c r="D2035">
        <v>1</v>
      </c>
      <c r="E2035">
        <v>0</v>
      </c>
      <c r="F2035">
        <v>20260120</v>
      </c>
      <c r="G2035">
        <v>20260201</v>
      </c>
      <c r="H2035">
        <v>504.56299999999999</v>
      </c>
      <c r="I2035">
        <f t="shared" si="313"/>
        <v>13</v>
      </c>
      <c r="J2035">
        <f t="shared" si="314"/>
        <v>38.812538461538459</v>
      </c>
      <c r="K2035">
        <f t="shared" si="315"/>
        <v>564.88290181079071</v>
      </c>
      <c r="L2035">
        <f t="shared" si="316"/>
        <v>38.812538461538459</v>
      </c>
      <c r="M2035">
        <f t="shared" si="317"/>
        <v>0</v>
      </c>
      <c r="N2035">
        <f t="shared" si="318"/>
        <v>603.69544027232917</v>
      </c>
      <c r="O2035">
        <f t="shared" si="319"/>
        <v>472.12384353571542</v>
      </c>
      <c r="P2035">
        <f t="shared" si="320"/>
        <v>32.439156464284537</v>
      </c>
      <c r="Q2035">
        <f t="shared" si="321"/>
        <v>0</v>
      </c>
      <c r="R2035">
        <f t="shared" si="322"/>
        <v>504.56299999999999</v>
      </c>
    </row>
    <row r="2036" spans="1:18" x14ac:dyDescent="0.3">
      <c r="A2036" t="s">
        <v>0</v>
      </c>
      <c r="B2036" t="s">
        <v>0</v>
      </c>
      <c r="C2036">
        <v>18</v>
      </c>
      <c r="D2036">
        <v>4</v>
      </c>
      <c r="E2036">
        <v>0</v>
      </c>
      <c r="F2036">
        <v>20260114</v>
      </c>
      <c r="G2036">
        <v>20260204</v>
      </c>
      <c r="H2036">
        <v>294.363</v>
      </c>
      <c r="I2036">
        <f t="shared" si="313"/>
        <v>22</v>
      </c>
      <c r="J2036">
        <f t="shared" si="314"/>
        <v>13.380136363636364</v>
      </c>
      <c r="K2036">
        <f t="shared" si="315"/>
        <v>292.10445471911794</v>
      </c>
      <c r="L2036">
        <f t="shared" si="316"/>
        <v>53.520545454545456</v>
      </c>
      <c r="M2036">
        <f t="shared" si="317"/>
        <v>0</v>
      </c>
      <c r="N2036">
        <f t="shared" si="318"/>
        <v>345.62500017366341</v>
      </c>
      <c r="O2036">
        <f t="shared" si="319"/>
        <v>248.78045153353969</v>
      </c>
      <c r="P2036">
        <f t="shared" si="320"/>
        <v>45.58254846646031</v>
      </c>
      <c r="Q2036">
        <f t="shared" si="321"/>
        <v>0</v>
      </c>
      <c r="R2036">
        <f t="shared" si="322"/>
        <v>294.363</v>
      </c>
    </row>
    <row r="2037" spans="1:18" x14ac:dyDescent="0.3">
      <c r="A2037" t="s">
        <v>37</v>
      </c>
      <c r="B2037" t="s">
        <v>38</v>
      </c>
      <c r="C2037">
        <v>17</v>
      </c>
      <c r="D2037">
        <v>2</v>
      </c>
      <c r="E2037">
        <v>0</v>
      </c>
      <c r="F2037">
        <v>20260115</v>
      </c>
      <c r="G2037">
        <v>20260202</v>
      </c>
      <c r="H2037">
        <v>4119.9204</v>
      </c>
      <c r="I2037">
        <f t="shared" si="313"/>
        <v>19</v>
      </c>
      <c r="J2037">
        <f t="shared" si="314"/>
        <v>216.83791578947367</v>
      </c>
      <c r="K2037">
        <f t="shared" si="315"/>
        <v>4470.8415783759656</v>
      </c>
      <c r="L2037">
        <f t="shared" si="316"/>
        <v>433.67583157894734</v>
      </c>
      <c r="M2037">
        <f t="shared" si="317"/>
        <v>0</v>
      </c>
      <c r="N2037">
        <f t="shared" si="318"/>
        <v>4904.5174099549131</v>
      </c>
      <c r="O2037">
        <f t="shared" si="319"/>
        <v>3755.6215799198617</v>
      </c>
      <c r="P2037">
        <f t="shared" si="320"/>
        <v>364.298820080138</v>
      </c>
      <c r="Q2037">
        <f t="shared" si="321"/>
        <v>0</v>
      </c>
      <c r="R2037">
        <f t="shared" si="322"/>
        <v>4119.9204</v>
      </c>
    </row>
    <row r="2038" spans="1:18" x14ac:dyDescent="0.3">
      <c r="A2038" t="s">
        <v>0</v>
      </c>
      <c r="B2038" t="s">
        <v>0</v>
      </c>
      <c r="C2038">
        <v>16</v>
      </c>
      <c r="D2038">
        <v>8</v>
      </c>
      <c r="E2038">
        <v>0</v>
      </c>
      <c r="F2038">
        <v>20260116</v>
      </c>
      <c r="G2038">
        <v>20260208</v>
      </c>
      <c r="H2038">
        <v>84.125500000000002</v>
      </c>
      <c r="I2038">
        <f t="shared" si="313"/>
        <v>24</v>
      </c>
      <c r="J2038">
        <f t="shared" si="314"/>
        <v>3.5052291666666666</v>
      </c>
      <c r="K2038">
        <f t="shared" si="315"/>
        <v>68.020768602586983</v>
      </c>
      <c r="L2038">
        <f t="shared" si="316"/>
        <v>28.041833333333333</v>
      </c>
      <c r="M2038">
        <f t="shared" si="317"/>
        <v>0</v>
      </c>
      <c r="N2038">
        <f t="shared" si="318"/>
        <v>96.062601935920313</v>
      </c>
      <c r="O2038">
        <f t="shared" si="319"/>
        <v>59.568250846401668</v>
      </c>
      <c r="P2038">
        <f t="shared" si="320"/>
        <v>24.557249153598342</v>
      </c>
      <c r="Q2038">
        <f t="shared" si="321"/>
        <v>0</v>
      </c>
      <c r="R2038">
        <f t="shared" si="322"/>
        <v>84.125500000000017</v>
      </c>
    </row>
    <row r="2039" spans="1:18" x14ac:dyDescent="0.3">
      <c r="A2039" t="s">
        <v>0</v>
      </c>
      <c r="B2039" t="s">
        <v>0</v>
      </c>
      <c r="C2039">
        <v>19</v>
      </c>
      <c r="D2039">
        <v>7</v>
      </c>
      <c r="E2039">
        <v>0</v>
      </c>
      <c r="F2039">
        <v>20260113</v>
      </c>
      <c r="G2039">
        <v>20260207</v>
      </c>
      <c r="H2039">
        <v>168.19159999999999</v>
      </c>
      <c r="I2039">
        <f t="shared" si="313"/>
        <v>26</v>
      </c>
      <c r="J2039">
        <f t="shared" si="314"/>
        <v>6.4689076923076918</v>
      </c>
      <c r="K2039">
        <f t="shared" si="315"/>
        <v>149.06980746175367</v>
      </c>
      <c r="L2039">
        <f t="shared" si="316"/>
        <v>45.282353846153839</v>
      </c>
      <c r="M2039">
        <f t="shared" si="317"/>
        <v>0</v>
      </c>
      <c r="N2039">
        <f t="shared" si="318"/>
        <v>194.35216130790752</v>
      </c>
      <c r="O2039">
        <f t="shared" si="319"/>
        <v>129.0044281471244</v>
      </c>
      <c r="P2039">
        <f t="shared" si="320"/>
        <v>39.187171852875579</v>
      </c>
      <c r="Q2039">
        <f t="shared" si="321"/>
        <v>0</v>
      </c>
      <c r="R2039">
        <f t="shared" si="322"/>
        <v>168.19159999999999</v>
      </c>
    </row>
    <row r="2040" spans="1:18" x14ac:dyDescent="0.3">
      <c r="A2040" t="s">
        <v>37</v>
      </c>
      <c r="B2040" t="s">
        <v>38</v>
      </c>
      <c r="C2040">
        <v>17</v>
      </c>
      <c r="D2040">
        <v>5</v>
      </c>
      <c r="E2040">
        <v>0</v>
      </c>
      <c r="F2040">
        <v>20260115</v>
      </c>
      <c r="G2040">
        <v>20260205</v>
      </c>
      <c r="H2040">
        <v>715.01610000000005</v>
      </c>
      <c r="I2040">
        <f t="shared" si="313"/>
        <v>22</v>
      </c>
      <c r="J2040">
        <f t="shared" si="314"/>
        <v>32.500731818181819</v>
      </c>
      <c r="K2040">
        <f t="shared" si="315"/>
        <v>670.11169431018766</v>
      </c>
      <c r="L2040">
        <f t="shared" si="316"/>
        <v>162.50365909090908</v>
      </c>
      <c r="M2040">
        <f t="shared" si="317"/>
        <v>0</v>
      </c>
      <c r="N2040">
        <f t="shared" si="318"/>
        <v>832.61535340109674</v>
      </c>
      <c r="O2040">
        <f t="shared" si="319"/>
        <v>575.46458670603647</v>
      </c>
      <c r="P2040">
        <f t="shared" si="320"/>
        <v>139.55151329396361</v>
      </c>
      <c r="Q2040">
        <f t="shared" si="321"/>
        <v>0</v>
      </c>
      <c r="R2040">
        <f t="shared" si="322"/>
        <v>715.01610000000005</v>
      </c>
    </row>
    <row r="2041" spans="1:18" x14ac:dyDescent="0.3">
      <c r="A2041" t="s">
        <v>0</v>
      </c>
      <c r="B2041" t="s">
        <v>0</v>
      </c>
      <c r="C2041">
        <v>18</v>
      </c>
      <c r="D2041">
        <v>3</v>
      </c>
      <c r="E2041">
        <v>0</v>
      </c>
      <c r="F2041">
        <v>20260114</v>
      </c>
      <c r="G2041">
        <v>20260203</v>
      </c>
      <c r="H2041">
        <v>2606.7865999999999</v>
      </c>
      <c r="I2041">
        <f t="shared" si="313"/>
        <v>21</v>
      </c>
      <c r="J2041">
        <f t="shared" si="314"/>
        <v>124.13269523809524</v>
      </c>
      <c r="K2041">
        <f t="shared" si="315"/>
        <v>2709.9658979472342</v>
      </c>
      <c r="L2041">
        <f t="shared" si="316"/>
        <v>372.39808571428568</v>
      </c>
      <c r="M2041">
        <f t="shared" si="317"/>
        <v>0</v>
      </c>
      <c r="N2041">
        <f t="shared" si="318"/>
        <v>3082.3639836615198</v>
      </c>
      <c r="O2041">
        <f t="shared" si="319"/>
        <v>2291.8457478322139</v>
      </c>
      <c r="P2041">
        <f t="shared" si="320"/>
        <v>314.9408521677862</v>
      </c>
      <c r="Q2041">
        <f t="shared" si="321"/>
        <v>0</v>
      </c>
      <c r="R2041">
        <f t="shared" si="322"/>
        <v>2606.7865999999999</v>
      </c>
    </row>
    <row r="2042" spans="1:18" x14ac:dyDescent="0.3">
      <c r="A2042" t="s">
        <v>0</v>
      </c>
      <c r="B2042" t="s">
        <v>0</v>
      </c>
      <c r="C2042">
        <v>9</v>
      </c>
      <c r="D2042">
        <v>1</v>
      </c>
      <c r="E2042">
        <v>0</v>
      </c>
      <c r="F2042">
        <v>20260123</v>
      </c>
      <c r="G2042">
        <v>20260201</v>
      </c>
      <c r="H2042">
        <v>3070.2912000000001</v>
      </c>
      <c r="I2042">
        <f t="shared" si="313"/>
        <v>10</v>
      </c>
      <c r="J2042">
        <f t="shared" si="314"/>
        <v>307.02912000000003</v>
      </c>
      <c r="K2042">
        <f t="shared" si="315"/>
        <v>3351.4073116709542</v>
      </c>
      <c r="L2042">
        <f t="shared" si="316"/>
        <v>307.02912000000003</v>
      </c>
      <c r="M2042">
        <f t="shared" si="317"/>
        <v>0</v>
      </c>
      <c r="N2042">
        <f t="shared" si="318"/>
        <v>3658.4364316709543</v>
      </c>
      <c r="O2042">
        <f t="shared" si="319"/>
        <v>2812.6213394226525</v>
      </c>
      <c r="P2042">
        <f t="shared" si="320"/>
        <v>257.66986057734766</v>
      </c>
      <c r="Q2042">
        <f t="shared" si="321"/>
        <v>0</v>
      </c>
      <c r="R2042">
        <f t="shared" si="322"/>
        <v>3070.2912000000001</v>
      </c>
    </row>
    <row r="2043" spans="1:18" x14ac:dyDescent="0.3">
      <c r="A2043" t="s">
        <v>37</v>
      </c>
      <c r="B2043" t="s">
        <v>38</v>
      </c>
      <c r="C2043">
        <v>19</v>
      </c>
      <c r="D2043">
        <v>6</v>
      </c>
      <c r="E2043">
        <v>0</v>
      </c>
      <c r="F2043">
        <v>20260113</v>
      </c>
      <c r="G2043">
        <v>20260206</v>
      </c>
      <c r="H2043">
        <v>1051.1977999999999</v>
      </c>
      <c r="I2043">
        <f t="shared" si="313"/>
        <v>25</v>
      </c>
      <c r="J2043">
        <f t="shared" si="314"/>
        <v>42.047911999999997</v>
      </c>
      <c r="K2043">
        <f t="shared" si="315"/>
        <v>968.95402502995285</v>
      </c>
      <c r="L2043">
        <f t="shared" si="316"/>
        <v>252.28747199999998</v>
      </c>
      <c r="M2043">
        <f t="shared" si="317"/>
        <v>0</v>
      </c>
      <c r="N2043">
        <f t="shared" si="318"/>
        <v>1221.2414970299528</v>
      </c>
      <c r="O2043">
        <f t="shared" si="319"/>
        <v>834.03842883636435</v>
      </c>
      <c r="P2043">
        <f t="shared" si="320"/>
        <v>217.15937116363565</v>
      </c>
      <c r="Q2043">
        <f t="shared" si="321"/>
        <v>0</v>
      </c>
      <c r="R2043">
        <f t="shared" si="322"/>
        <v>1051.1977999999999</v>
      </c>
    </row>
    <row r="2044" spans="1:18" x14ac:dyDescent="0.3">
      <c r="A2044" t="s">
        <v>0</v>
      </c>
      <c r="B2044" t="s">
        <v>0</v>
      </c>
      <c r="C2044">
        <v>17</v>
      </c>
      <c r="D2044">
        <v>2</v>
      </c>
      <c r="E2044">
        <v>0</v>
      </c>
      <c r="F2044">
        <v>20260115</v>
      </c>
      <c r="G2044">
        <v>20260202</v>
      </c>
      <c r="H2044">
        <v>42.04</v>
      </c>
      <c r="I2044">
        <f t="shared" si="313"/>
        <v>19</v>
      </c>
      <c r="J2044">
        <f t="shared" si="314"/>
        <v>2.2126315789473683</v>
      </c>
      <c r="K2044">
        <f t="shared" si="315"/>
        <v>45.620828003115207</v>
      </c>
      <c r="L2044">
        <f t="shared" si="316"/>
        <v>4.4252631578947366</v>
      </c>
      <c r="M2044">
        <f t="shared" si="317"/>
        <v>0</v>
      </c>
      <c r="N2044">
        <f t="shared" si="318"/>
        <v>50.04609116100994</v>
      </c>
      <c r="O2044">
        <f t="shared" si="319"/>
        <v>38.322665462136356</v>
      </c>
      <c r="P2044">
        <f t="shared" si="320"/>
        <v>3.7173345378636449</v>
      </c>
      <c r="Q2044">
        <f t="shared" si="321"/>
        <v>0</v>
      </c>
      <c r="R2044">
        <f t="shared" si="322"/>
        <v>42.04</v>
      </c>
    </row>
    <row r="2045" spans="1:18" x14ac:dyDescent="0.3">
      <c r="A2045" t="s">
        <v>0</v>
      </c>
      <c r="B2045" t="s">
        <v>0</v>
      </c>
      <c r="C2045">
        <v>31</v>
      </c>
      <c r="D2045">
        <v>7</v>
      </c>
      <c r="E2045">
        <v>0</v>
      </c>
      <c r="F2045">
        <v>20251212</v>
      </c>
      <c r="G2045">
        <v>20260207</v>
      </c>
      <c r="H2045">
        <v>756.22199999999998</v>
      </c>
      <c r="I2045">
        <f t="shared" si="313"/>
        <v>38</v>
      </c>
      <c r="J2045">
        <f t="shared" si="314"/>
        <v>19.90057894736842</v>
      </c>
      <c r="K2045">
        <f t="shared" si="315"/>
        <v>748.22556082395295</v>
      </c>
      <c r="L2045">
        <f t="shared" si="316"/>
        <v>139.30405263157894</v>
      </c>
      <c r="M2045">
        <f t="shared" si="317"/>
        <v>0</v>
      </c>
      <c r="N2045">
        <f t="shared" si="318"/>
        <v>887.52961345553194</v>
      </c>
      <c r="O2045">
        <f t="shared" si="319"/>
        <v>637.52760637970641</v>
      </c>
      <c r="P2045">
        <f t="shared" si="320"/>
        <v>118.69439362029354</v>
      </c>
      <c r="Q2045">
        <f t="shared" si="321"/>
        <v>0</v>
      </c>
      <c r="R2045">
        <f t="shared" si="322"/>
        <v>756.22199999999998</v>
      </c>
    </row>
    <row r="2046" spans="1:18" x14ac:dyDescent="0.3">
      <c r="A2046" t="s">
        <v>33</v>
      </c>
      <c r="B2046" t="s">
        <v>34</v>
      </c>
      <c r="C2046">
        <v>10</v>
      </c>
      <c r="D2046">
        <v>8</v>
      </c>
      <c r="E2046">
        <v>0</v>
      </c>
      <c r="F2046">
        <v>20260122</v>
      </c>
      <c r="G2046">
        <v>20260208</v>
      </c>
      <c r="H2046">
        <v>8248.9441999999999</v>
      </c>
      <c r="I2046">
        <f t="shared" si="313"/>
        <v>18</v>
      </c>
      <c r="J2046">
        <f t="shared" si="314"/>
        <v>458.27467777777775</v>
      </c>
      <c r="K2046">
        <f t="shared" si="315"/>
        <v>5558.159383340485</v>
      </c>
      <c r="L2046">
        <f t="shared" si="316"/>
        <v>3666.197422222222</v>
      </c>
      <c r="M2046">
        <f t="shared" si="317"/>
        <v>0</v>
      </c>
      <c r="N2046">
        <f t="shared" si="318"/>
        <v>9224.3568055627075</v>
      </c>
      <c r="O2046">
        <f t="shared" si="319"/>
        <v>4970.4220656591542</v>
      </c>
      <c r="P2046">
        <f t="shared" si="320"/>
        <v>3278.5221343408452</v>
      </c>
      <c r="Q2046">
        <f t="shared" si="321"/>
        <v>0</v>
      </c>
      <c r="R2046">
        <f t="shared" si="322"/>
        <v>8248.9441999999999</v>
      </c>
    </row>
    <row r="2047" spans="1:18" x14ac:dyDescent="0.3">
      <c r="A2047" t="s">
        <v>39</v>
      </c>
      <c r="B2047" t="s">
        <v>40</v>
      </c>
      <c r="C2047">
        <v>0</v>
      </c>
      <c r="D2047">
        <v>4</v>
      </c>
      <c r="E2047">
        <v>0</v>
      </c>
      <c r="F2047">
        <v>20260203</v>
      </c>
      <c r="G2047">
        <v>20260206</v>
      </c>
      <c r="H2047">
        <v>3118.7118</v>
      </c>
      <c r="I2047">
        <f t="shared" si="313"/>
        <v>4</v>
      </c>
      <c r="J2047">
        <f t="shared" si="314"/>
        <v>779.67795000000001</v>
      </c>
      <c r="K2047">
        <f t="shared" si="315"/>
        <v>0</v>
      </c>
      <c r="L2047">
        <f t="shared" si="316"/>
        <v>3118.7118</v>
      </c>
      <c r="M2047">
        <f t="shared" si="317"/>
        <v>0</v>
      </c>
      <c r="N2047">
        <f t="shared" si="318"/>
        <v>3118.7118</v>
      </c>
      <c r="O2047">
        <f t="shared" si="319"/>
        <v>0</v>
      </c>
      <c r="P2047">
        <f t="shared" si="320"/>
        <v>3118.7118</v>
      </c>
      <c r="Q2047">
        <f t="shared" si="321"/>
        <v>0</v>
      </c>
      <c r="R2047">
        <f t="shared" si="322"/>
        <v>3118.7118</v>
      </c>
    </row>
    <row r="2048" spans="1:18" x14ac:dyDescent="0.3">
      <c r="A2048" t="s">
        <v>37</v>
      </c>
      <c r="B2048" t="s">
        <v>38</v>
      </c>
      <c r="C2048">
        <v>0</v>
      </c>
      <c r="D2048">
        <v>1</v>
      </c>
      <c r="E2048">
        <v>0</v>
      </c>
      <c r="F2048">
        <v>20260211</v>
      </c>
      <c r="G2048">
        <v>20260211</v>
      </c>
      <c r="H2048">
        <v>5735.8527000000004</v>
      </c>
      <c r="I2048">
        <f t="shared" si="313"/>
        <v>1</v>
      </c>
      <c r="J2048">
        <f t="shared" si="314"/>
        <v>5735.8527000000004</v>
      </c>
      <c r="K2048">
        <f t="shared" si="315"/>
        <v>0</v>
      </c>
      <c r="L2048">
        <f t="shared" si="316"/>
        <v>5735.8527000000004</v>
      </c>
      <c r="M2048">
        <f t="shared" si="317"/>
        <v>0</v>
      </c>
      <c r="N2048">
        <f t="shared" si="318"/>
        <v>5735.8527000000004</v>
      </c>
      <c r="O2048">
        <f t="shared" si="319"/>
        <v>0</v>
      </c>
      <c r="P2048">
        <f t="shared" si="320"/>
        <v>5735.8527000000004</v>
      </c>
      <c r="Q2048">
        <f t="shared" si="321"/>
        <v>0</v>
      </c>
      <c r="R2048">
        <f t="shared" si="322"/>
        <v>5735.8527000000004</v>
      </c>
    </row>
    <row r="2049" spans="1:18" x14ac:dyDescent="0.3">
      <c r="A2049" t="s">
        <v>33</v>
      </c>
      <c r="B2049" t="s">
        <v>34</v>
      </c>
      <c r="C2049">
        <v>0</v>
      </c>
      <c r="D2049">
        <v>1</v>
      </c>
      <c r="E2049">
        <v>0</v>
      </c>
      <c r="F2049">
        <v>20260211</v>
      </c>
      <c r="G2049">
        <v>20260211</v>
      </c>
      <c r="H2049">
        <v>6495.0096999999996</v>
      </c>
      <c r="I2049">
        <f t="shared" si="313"/>
        <v>1</v>
      </c>
      <c r="J2049">
        <f t="shared" si="314"/>
        <v>6495.0096999999996</v>
      </c>
      <c r="K2049">
        <f t="shared" si="315"/>
        <v>0</v>
      </c>
      <c r="L2049">
        <f t="shared" si="316"/>
        <v>6495.0096999999996</v>
      </c>
      <c r="M2049">
        <f t="shared" si="317"/>
        <v>0</v>
      </c>
      <c r="N2049">
        <f t="shared" si="318"/>
        <v>6495.0096999999996</v>
      </c>
      <c r="O2049">
        <f t="shared" si="319"/>
        <v>0</v>
      </c>
      <c r="P2049">
        <f t="shared" si="320"/>
        <v>6495.0096999999996</v>
      </c>
      <c r="Q2049">
        <f t="shared" si="321"/>
        <v>0</v>
      </c>
      <c r="R2049">
        <f t="shared" si="322"/>
        <v>6495.0096999999996</v>
      </c>
    </row>
    <row r="2050" spans="1:18" x14ac:dyDescent="0.3">
      <c r="A2050" t="s">
        <v>37</v>
      </c>
      <c r="B2050" t="s">
        <v>38</v>
      </c>
      <c r="C2050">
        <v>9</v>
      </c>
      <c r="D2050">
        <v>4</v>
      </c>
      <c r="E2050">
        <v>0</v>
      </c>
      <c r="F2050">
        <v>20260123</v>
      </c>
      <c r="G2050">
        <v>20260204</v>
      </c>
      <c r="H2050">
        <v>11619.133099999999</v>
      </c>
      <c r="I2050">
        <f t="shared" si="313"/>
        <v>13</v>
      </c>
      <c r="J2050">
        <f t="shared" si="314"/>
        <v>893.77946923076911</v>
      </c>
      <c r="K2050">
        <f t="shared" si="315"/>
        <v>9756.1399003501156</v>
      </c>
      <c r="L2050">
        <f t="shared" si="316"/>
        <v>3575.1178769230764</v>
      </c>
      <c r="M2050">
        <f t="shared" si="317"/>
        <v>0</v>
      </c>
      <c r="N2050">
        <f t="shared" si="318"/>
        <v>13331.257777273193</v>
      </c>
      <c r="O2050">
        <f t="shared" si="319"/>
        <v>8503.1652630435601</v>
      </c>
      <c r="P2050">
        <f t="shared" si="320"/>
        <v>3115.9678369564376</v>
      </c>
      <c r="Q2050">
        <f t="shared" si="321"/>
        <v>0</v>
      </c>
      <c r="R2050">
        <f t="shared" si="322"/>
        <v>11619.133099999997</v>
      </c>
    </row>
    <row r="2051" spans="1:18" x14ac:dyDescent="0.3">
      <c r="A2051" t="s">
        <v>0</v>
      </c>
      <c r="B2051" t="s">
        <v>0</v>
      </c>
      <c r="C2051">
        <v>9</v>
      </c>
      <c r="D2051">
        <v>6</v>
      </c>
      <c r="E2051">
        <v>0</v>
      </c>
      <c r="F2051">
        <v>20260123</v>
      </c>
      <c r="G2051">
        <v>20260206</v>
      </c>
      <c r="H2051">
        <v>42.093400000000003</v>
      </c>
      <c r="I2051">
        <f t="shared" si="313"/>
        <v>15</v>
      </c>
      <c r="J2051">
        <f t="shared" si="314"/>
        <v>2.8062266666666669</v>
      </c>
      <c r="K2051">
        <f t="shared" si="315"/>
        <v>30.631650082157275</v>
      </c>
      <c r="L2051">
        <f t="shared" si="316"/>
        <v>16.83736</v>
      </c>
      <c r="M2051">
        <f t="shared" si="317"/>
        <v>0</v>
      </c>
      <c r="N2051">
        <f t="shared" si="318"/>
        <v>47.469010082157276</v>
      </c>
      <c r="O2051">
        <f t="shared" si="319"/>
        <v>27.162780461118931</v>
      </c>
      <c r="P2051">
        <f t="shared" si="320"/>
        <v>14.930619538881073</v>
      </c>
      <c r="Q2051">
        <f t="shared" si="321"/>
        <v>0</v>
      </c>
      <c r="R2051">
        <f t="shared" si="322"/>
        <v>42.093400000000003</v>
      </c>
    </row>
    <row r="2052" spans="1:18" x14ac:dyDescent="0.3">
      <c r="A2052" t="s">
        <v>0</v>
      </c>
      <c r="B2052" t="s">
        <v>0</v>
      </c>
      <c r="C2052">
        <v>9</v>
      </c>
      <c r="D2052">
        <v>4</v>
      </c>
      <c r="E2052">
        <v>0</v>
      </c>
      <c r="F2052">
        <v>20260123</v>
      </c>
      <c r="G2052">
        <v>20260204</v>
      </c>
      <c r="H2052">
        <v>42.098300000000002</v>
      </c>
      <c r="I2052">
        <f t="shared" si="313"/>
        <v>13</v>
      </c>
      <c r="J2052">
        <f t="shared" si="314"/>
        <v>3.2383307692307692</v>
      </c>
      <c r="K2052">
        <f t="shared" si="315"/>
        <v>35.34832597510303</v>
      </c>
      <c r="L2052">
        <f t="shared" si="316"/>
        <v>12.953323076923077</v>
      </c>
      <c r="M2052">
        <f t="shared" si="317"/>
        <v>0</v>
      </c>
      <c r="N2052">
        <f t="shared" si="318"/>
        <v>48.301649052026107</v>
      </c>
      <c r="O2052">
        <f t="shared" si="319"/>
        <v>30.808563695099316</v>
      </c>
      <c r="P2052">
        <f t="shared" si="320"/>
        <v>11.289736304900682</v>
      </c>
      <c r="Q2052">
        <f t="shared" si="321"/>
        <v>0</v>
      </c>
      <c r="R2052">
        <f t="shared" si="322"/>
        <v>42.098299999999995</v>
      </c>
    </row>
    <row r="2053" spans="1:18" x14ac:dyDescent="0.3">
      <c r="A2053" t="s">
        <v>37</v>
      </c>
      <c r="B2053" t="s">
        <v>38</v>
      </c>
      <c r="C2053">
        <v>8</v>
      </c>
      <c r="D2053">
        <v>3</v>
      </c>
      <c r="E2053">
        <v>0</v>
      </c>
      <c r="F2053">
        <v>20260124</v>
      </c>
      <c r="G2053">
        <v>20260203</v>
      </c>
      <c r="H2053">
        <v>15912.413399999999</v>
      </c>
      <c r="I2053">
        <f t="shared" si="313"/>
        <v>11</v>
      </c>
      <c r="J2053">
        <f t="shared" si="314"/>
        <v>1446.5830363636362</v>
      </c>
      <c r="K2053">
        <f t="shared" si="315"/>
        <v>14035.842637143587</v>
      </c>
      <c r="L2053">
        <f t="shared" si="316"/>
        <v>4339.7491090909089</v>
      </c>
      <c r="M2053">
        <f t="shared" si="317"/>
        <v>0</v>
      </c>
      <c r="N2053">
        <f t="shared" si="318"/>
        <v>18375.591746234495</v>
      </c>
      <c r="O2053">
        <f t="shared" si="319"/>
        <v>12154.391191529512</v>
      </c>
      <c r="P2053">
        <f t="shared" si="320"/>
        <v>3758.0222084704883</v>
      </c>
      <c r="Q2053">
        <f t="shared" si="321"/>
        <v>0</v>
      </c>
      <c r="R2053">
        <f t="shared" si="322"/>
        <v>15912.413400000001</v>
      </c>
    </row>
    <row r="2054" spans="1:18" x14ac:dyDescent="0.3">
      <c r="A2054" t="s">
        <v>35</v>
      </c>
      <c r="B2054" t="s">
        <v>34</v>
      </c>
      <c r="C2054">
        <v>31</v>
      </c>
      <c r="D2054">
        <v>3</v>
      </c>
      <c r="E2054">
        <v>0</v>
      </c>
      <c r="F2054">
        <v>20260101</v>
      </c>
      <c r="G2054">
        <v>20260203</v>
      </c>
      <c r="H2054">
        <v>4944.8326999999999</v>
      </c>
      <c r="I2054">
        <f t="shared" si="313"/>
        <v>34</v>
      </c>
      <c r="J2054">
        <f t="shared" si="314"/>
        <v>145.43625588235295</v>
      </c>
      <c r="K2054">
        <f t="shared" si="315"/>
        <v>5468.1386109171117</v>
      </c>
      <c r="L2054">
        <f t="shared" si="316"/>
        <v>436.30876764705886</v>
      </c>
      <c r="M2054">
        <f t="shared" si="317"/>
        <v>0</v>
      </c>
      <c r="N2054">
        <f t="shared" si="318"/>
        <v>5904.4473785641703</v>
      </c>
      <c r="O2054">
        <f t="shared" si="319"/>
        <v>4579.4345986653198</v>
      </c>
      <c r="P2054">
        <f t="shared" si="320"/>
        <v>365.39810133468035</v>
      </c>
      <c r="Q2054">
        <f t="shared" si="321"/>
        <v>0</v>
      </c>
      <c r="R2054">
        <f t="shared" si="322"/>
        <v>4944.8326999999999</v>
      </c>
    </row>
    <row r="2055" spans="1:18" x14ac:dyDescent="0.3">
      <c r="A2055" t="s">
        <v>35</v>
      </c>
      <c r="B2055" t="s">
        <v>36</v>
      </c>
      <c r="C2055">
        <v>0</v>
      </c>
      <c r="D2055">
        <v>25</v>
      </c>
      <c r="E2055">
        <v>0</v>
      </c>
      <c r="F2055">
        <v>20260202</v>
      </c>
      <c r="G2055">
        <v>20260226</v>
      </c>
      <c r="H2055">
        <v>32131.055199999999</v>
      </c>
      <c r="I2055">
        <f t="shared" si="313"/>
        <v>25</v>
      </c>
      <c r="J2055">
        <f t="shared" si="314"/>
        <v>1285.2422079999999</v>
      </c>
      <c r="K2055">
        <f t="shared" si="315"/>
        <v>0</v>
      </c>
      <c r="L2055">
        <f t="shared" si="316"/>
        <v>32131.055199999999</v>
      </c>
      <c r="M2055">
        <f t="shared" si="317"/>
        <v>0</v>
      </c>
      <c r="N2055">
        <f t="shared" si="318"/>
        <v>32131.055199999999</v>
      </c>
      <c r="O2055">
        <f t="shared" si="319"/>
        <v>0</v>
      </c>
      <c r="P2055">
        <f t="shared" si="320"/>
        <v>32131.055199999999</v>
      </c>
      <c r="Q2055">
        <f t="shared" si="321"/>
        <v>0</v>
      </c>
      <c r="R2055">
        <f t="shared" si="322"/>
        <v>32131.055199999999</v>
      </c>
    </row>
    <row r="2056" spans="1:18" x14ac:dyDescent="0.3">
      <c r="A2056" t="s">
        <v>33</v>
      </c>
      <c r="B2056" t="s">
        <v>34</v>
      </c>
      <c r="C2056">
        <v>0</v>
      </c>
      <c r="D2056">
        <v>23</v>
      </c>
      <c r="E2056">
        <v>0</v>
      </c>
      <c r="F2056">
        <v>20260202</v>
      </c>
      <c r="G2056">
        <v>20260224</v>
      </c>
      <c r="H2056">
        <v>969745.03449999995</v>
      </c>
      <c r="I2056">
        <f t="shared" si="313"/>
        <v>23</v>
      </c>
      <c r="J2056">
        <f t="shared" si="314"/>
        <v>42162.827586956519</v>
      </c>
      <c r="K2056">
        <f t="shared" si="315"/>
        <v>0</v>
      </c>
      <c r="L2056">
        <f t="shared" si="316"/>
        <v>969745.03449999995</v>
      </c>
      <c r="M2056">
        <f t="shared" si="317"/>
        <v>0</v>
      </c>
      <c r="N2056">
        <f t="shared" si="318"/>
        <v>969745.03449999995</v>
      </c>
      <c r="O2056">
        <f t="shared" si="319"/>
        <v>0</v>
      </c>
      <c r="P2056">
        <f t="shared" si="320"/>
        <v>969745.03449999995</v>
      </c>
      <c r="Q2056">
        <f t="shared" si="321"/>
        <v>0</v>
      </c>
      <c r="R2056">
        <f t="shared" si="322"/>
        <v>969745.03449999995</v>
      </c>
    </row>
    <row r="2057" spans="1:18" x14ac:dyDescent="0.3">
      <c r="A2057" t="s">
        <v>35</v>
      </c>
      <c r="B2057" t="s">
        <v>34</v>
      </c>
      <c r="C2057">
        <v>0</v>
      </c>
      <c r="D2057">
        <v>19</v>
      </c>
      <c r="E2057">
        <v>0</v>
      </c>
      <c r="F2057">
        <v>20260203</v>
      </c>
      <c r="G2057">
        <v>20260221</v>
      </c>
      <c r="H2057">
        <v>36815.748099999997</v>
      </c>
      <c r="I2057">
        <f t="shared" si="313"/>
        <v>19</v>
      </c>
      <c r="J2057">
        <f t="shared" si="314"/>
        <v>1937.6709526315788</v>
      </c>
      <c r="K2057">
        <f t="shared" si="315"/>
        <v>0</v>
      </c>
      <c r="L2057">
        <f t="shared" si="316"/>
        <v>36815.748099999997</v>
      </c>
      <c r="M2057">
        <f t="shared" si="317"/>
        <v>0</v>
      </c>
      <c r="N2057">
        <f t="shared" si="318"/>
        <v>36815.748099999997</v>
      </c>
      <c r="O2057">
        <f t="shared" si="319"/>
        <v>0</v>
      </c>
      <c r="P2057">
        <f t="shared" si="320"/>
        <v>36815.748099999997</v>
      </c>
      <c r="Q2057">
        <f t="shared" si="321"/>
        <v>0</v>
      </c>
      <c r="R2057">
        <f t="shared" si="322"/>
        <v>36815.748099999997</v>
      </c>
    </row>
    <row r="2058" spans="1:18" x14ac:dyDescent="0.3">
      <c r="A2058" t="s">
        <v>33</v>
      </c>
      <c r="B2058" t="s">
        <v>34</v>
      </c>
      <c r="C2058">
        <v>0</v>
      </c>
      <c r="D2058">
        <v>19</v>
      </c>
      <c r="E2058">
        <v>0</v>
      </c>
      <c r="F2058">
        <v>20260202</v>
      </c>
      <c r="G2058">
        <v>20260220</v>
      </c>
      <c r="H2058">
        <v>731552.97250000003</v>
      </c>
      <c r="I2058">
        <f t="shared" si="313"/>
        <v>19</v>
      </c>
      <c r="J2058">
        <f t="shared" si="314"/>
        <v>38502.788026315793</v>
      </c>
      <c r="K2058">
        <f t="shared" si="315"/>
        <v>0</v>
      </c>
      <c r="L2058">
        <f t="shared" si="316"/>
        <v>731552.97250000003</v>
      </c>
      <c r="M2058">
        <f t="shared" si="317"/>
        <v>0</v>
      </c>
      <c r="N2058">
        <f t="shared" si="318"/>
        <v>731552.97250000003</v>
      </c>
      <c r="O2058">
        <f t="shared" si="319"/>
        <v>0</v>
      </c>
      <c r="P2058">
        <f t="shared" si="320"/>
        <v>731552.97250000003</v>
      </c>
      <c r="Q2058">
        <f t="shared" si="321"/>
        <v>0</v>
      </c>
      <c r="R2058">
        <f t="shared" si="322"/>
        <v>731552.97250000003</v>
      </c>
    </row>
    <row r="2059" spans="1:18" x14ac:dyDescent="0.3">
      <c r="A2059" t="s">
        <v>35</v>
      </c>
      <c r="B2059" t="s">
        <v>36</v>
      </c>
      <c r="C2059">
        <v>0</v>
      </c>
      <c r="D2059">
        <v>21</v>
      </c>
      <c r="E2059">
        <v>0</v>
      </c>
      <c r="F2059">
        <v>20260207</v>
      </c>
      <c r="G2059">
        <v>20260227</v>
      </c>
      <c r="H2059">
        <v>1548</v>
      </c>
      <c r="I2059">
        <f t="shared" ref="I2059:I2122" si="323">IF(C2059&lt;0,0,C2059)+D2059+E2059</f>
        <v>21</v>
      </c>
      <c r="J2059">
        <f t="shared" ref="J2059:J2122" si="324">H2059/I2059</f>
        <v>73.714285714285708</v>
      </c>
      <c r="K2059">
        <f t="shared" ref="K2059:K2122" si="325">IF(C2059&lt;0,0,C2059)*$J2059*$B$6</f>
        <v>0</v>
      </c>
      <c r="L2059">
        <f t="shared" ref="L2059:L2122" si="326">IF(D2059&lt;0,0,D2059)*$J2059*$C$6</f>
        <v>1547.9999999999998</v>
      </c>
      <c r="M2059">
        <f t="shared" ref="M2059:M2122" si="327">IF(E2059&lt;0,0,E2059)*$J2059*$D$6</f>
        <v>0</v>
      </c>
      <c r="N2059">
        <f t="shared" ref="N2059:N2122" si="328">K2059+L2059+M2059</f>
        <v>1547.9999999999998</v>
      </c>
      <c r="O2059">
        <f t="shared" ref="O2059:O2122" si="329">K2059/$N2059*$H2059</f>
        <v>0</v>
      </c>
      <c r="P2059">
        <f t="shared" ref="P2059:P2122" si="330">L2059/$N2059*$H2059</f>
        <v>1548</v>
      </c>
      <c r="Q2059">
        <f t="shared" ref="Q2059:Q2122" si="331">M2059/$N2059*$H2059</f>
        <v>0</v>
      </c>
      <c r="R2059">
        <f t="shared" ref="R2059:R2122" si="332">O2059+P2059+Q2059</f>
        <v>1548</v>
      </c>
    </row>
    <row r="2060" spans="1:18" x14ac:dyDescent="0.3">
      <c r="A2060" t="s">
        <v>0</v>
      </c>
      <c r="B2060" t="s">
        <v>0</v>
      </c>
      <c r="C2060">
        <v>30</v>
      </c>
      <c r="D2060">
        <v>25</v>
      </c>
      <c r="E2060">
        <v>0</v>
      </c>
      <c r="F2060">
        <v>20260102</v>
      </c>
      <c r="G2060">
        <v>20260225</v>
      </c>
      <c r="H2060">
        <v>5426.2200999999995</v>
      </c>
      <c r="I2060">
        <f t="shared" si="323"/>
        <v>55</v>
      </c>
      <c r="J2060">
        <f t="shared" si="324"/>
        <v>98.658547272727262</v>
      </c>
      <c r="K2060">
        <f t="shared" si="325"/>
        <v>3589.7243958342083</v>
      </c>
      <c r="L2060">
        <f t="shared" si="326"/>
        <v>2466.4636818181816</v>
      </c>
      <c r="M2060">
        <f t="shared" si="327"/>
        <v>0</v>
      </c>
      <c r="N2060">
        <f t="shared" si="328"/>
        <v>6056.1880776523903</v>
      </c>
      <c r="O2060">
        <f t="shared" si="329"/>
        <v>3216.3193118148006</v>
      </c>
      <c r="P2060">
        <f t="shared" si="330"/>
        <v>2209.9007881851985</v>
      </c>
      <c r="Q2060">
        <f t="shared" si="331"/>
        <v>0</v>
      </c>
      <c r="R2060">
        <f t="shared" si="332"/>
        <v>5426.2200999999986</v>
      </c>
    </row>
    <row r="2061" spans="1:18" x14ac:dyDescent="0.3">
      <c r="A2061" t="s">
        <v>33</v>
      </c>
      <c r="B2061" t="s">
        <v>34</v>
      </c>
      <c r="C2061">
        <v>0</v>
      </c>
      <c r="D2061">
        <v>17</v>
      </c>
      <c r="E2061">
        <v>0</v>
      </c>
      <c r="F2061">
        <v>20260205</v>
      </c>
      <c r="G2061">
        <v>20260221</v>
      </c>
      <c r="H2061">
        <v>94184.688899999994</v>
      </c>
      <c r="I2061">
        <f t="shared" si="323"/>
        <v>17</v>
      </c>
      <c r="J2061">
        <f t="shared" si="324"/>
        <v>5540.2758176470588</v>
      </c>
      <c r="K2061">
        <f t="shared" si="325"/>
        <v>0</v>
      </c>
      <c r="L2061">
        <f t="shared" si="326"/>
        <v>94184.688899999994</v>
      </c>
      <c r="M2061">
        <f t="shared" si="327"/>
        <v>0</v>
      </c>
      <c r="N2061">
        <f t="shared" si="328"/>
        <v>94184.688899999994</v>
      </c>
      <c r="O2061">
        <f t="shared" si="329"/>
        <v>0</v>
      </c>
      <c r="P2061">
        <f t="shared" si="330"/>
        <v>94184.688899999994</v>
      </c>
      <c r="Q2061">
        <f t="shared" si="331"/>
        <v>0</v>
      </c>
      <c r="R2061">
        <f t="shared" si="332"/>
        <v>94184.688899999994</v>
      </c>
    </row>
    <row r="2062" spans="1:18" x14ac:dyDescent="0.3">
      <c r="A2062" t="s">
        <v>43</v>
      </c>
      <c r="B2062" t="s">
        <v>44</v>
      </c>
      <c r="C2062">
        <v>15</v>
      </c>
      <c r="D2062">
        <v>19</v>
      </c>
      <c r="E2062">
        <v>0</v>
      </c>
      <c r="F2062">
        <v>20260117</v>
      </c>
      <c r="G2062">
        <v>20260219</v>
      </c>
      <c r="H2062">
        <v>25958743.316599999</v>
      </c>
      <c r="I2062">
        <f t="shared" si="323"/>
        <v>34</v>
      </c>
      <c r="J2062">
        <f t="shared" si="324"/>
        <v>763492.45048823522</v>
      </c>
      <c r="K2062">
        <f t="shared" si="325"/>
        <v>13889964.687887179</v>
      </c>
      <c r="L2062">
        <f t="shared" si="326"/>
        <v>14506356.559276469</v>
      </c>
      <c r="M2062">
        <f t="shared" si="327"/>
        <v>0</v>
      </c>
      <c r="N2062">
        <f t="shared" si="328"/>
        <v>28396321.247163646</v>
      </c>
      <c r="O2062">
        <f t="shared" si="329"/>
        <v>12697631.67105726</v>
      </c>
      <c r="P2062">
        <f t="shared" si="330"/>
        <v>13261111.645542741</v>
      </c>
      <c r="Q2062">
        <f t="shared" si="331"/>
        <v>0</v>
      </c>
      <c r="R2062">
        <f t="shared" si="332"/>
        <v>25958743.316600002</v>
      </c>
    </row>
    <row r="2063" spans="1:18" x14ac:dyDescent="0.3">
      <c r="A2063" t="s">
        <v>33</v>
      </c>
      <c r="B2063" t="s">
        <v>34</v>
      </c>
      <c r="C2063">
        <v>0</v>
      </c>
      <c r="D2063">
        <v>20</v>
      </c>
      <c r="E2063">
        <v>0</v>
      </c>
      <c r="F2063">
        <v>20260205</v>
      </c>
      <c r="G2063">
        <v>20260224</v>
      </c>
      <c r="H2063">
        <v>184464.36079999999</v>
      </c>
      <c r="I2063">
        <f t="shared" si="323"/>
        <v>20</v>
      </c>
      <c r="J2063">
        <f t="shared" si="324"/>
        <v>9223.2180399999997</v>
      </c>
      <c r="K2063">
        <f t="shared" si="325"/>
        <v>0</v>
      </c>
      <c r="L2063">
        <f t="shared" si="326"/>
        <v>184464.36079999999</v>
      </c>
      <c r="M2063">
        <f t="shared" si="327"/>
        <v>0</v>
      </c>
      <c r="N2063">
        <f t="shared" si="328"/>
        <v>184464.36079999999</v>
      </c>
      <c r="O2063">
        <f t="shared" si="329"/>
        <v>0</v>
      </c>
      <c r="P2063">
        <f t="shared" si="330"/>
        <v>184464.36079999999</v>
      </c>
      <c r="Q2063">
        <f t="shared" si="331"/>
        <v>0</v>
      </c>
      <c r="R2063">
        <f t="shared" si="332"/>
        <v>184464.36079999999</v>
      </c>
    </row>
    <row r="2064" spans="1:18" x14ac:dyDescent="0.3">
      <c r="A2064" t="s">
        <v>33</v>
      </c>
      <c r="B2064" t="s">
        <v>34</v>
      </c>
      <c r="C2064">
        <v>0</v>
      </c>
      <c r="D2064">
        <v>15</v>
      </c>
      <c r="E2064">
        <v>0</v>
      </c>
      <c r="F2064">
        <v>20260206</v>
      </c>
      <c r="G2064">
        <v>20260220</v>
      </c>
      <c r="H2064">
        <v>49731.975100000003</v>
      </c>
      <c r="I2064">
        <f t="shared" si="323"/>
        <v>15</v>
      </c>
      <c r="J2064">
        <f t="shared" si="324"/>
        <v>3315.4650066666668</v>
      </c>
      <c r="K2064">
        <f t="shared" si="325"/>
        <v>0</v>
      </c>
      <c r="L2064">
        <f t="shared" si="326"/>
        <v>49731.975100000003</v>
      </c>
      <c r="M2064">
        <f t="shared" si="327"/>
        <v>0</v>
      </c>
      <c r="N2064">
        <f t="shared" si="328"/>
        <v>49731.975100000003</v>
      </c>
      <c r="O2064">
        <f t="shared" si="329"/>
        <v>0</v>
      </c>
      <c r="P2064">
        <f t="shared" si="330"/>
        <v>49731.975100000003</v>
      </c>
      <c r="Q2064">
        <f t="shared" si="331"/>
        <v>0</v>
      </c>
      <c r="R2064">
        <f t="shared" si="332"/>
        <v>49731.975100000003</v>
      </c>
    </row>
    <row r="2065" spans="1:18" x14ac:dyDescent="0.3">
      <c r="A2065" t="s">
        <v>35</v>
      </c>
      <c r="B2065" t="s">
        <v>36</v>
      </c>
      <c r="C2065">
        <v>0</v>
      </c>
      <c r="D2065">
        <v>22</v>
      </c>
      <c r="E2065">
        <v>0</v>
      </c>
      <c r="F2065">
        <v>20260204</v>
      </c>
      <c r="G2065">
        <v>20260225</v>
      </c>
      <c r="H2065">
        <v>7213.9503999999997</v>
      </c>
      <c r="I2065">
        <f t="shared" si="323"/>
        <v>22</v>
      </c>
      <c r="J2065">
        <f t="shared" si="324"/>
        <v>327.90683636363633</v>
      </c>
      <c r="K2065">
        <f t="shared" si="325"/>
        <v>0</v>
      </c>
      <c r="L2065">
        <f t="shared" si="326"/>
        <v>7213.9503999999997</v>
      </c>
      <c r="M2065">
        <f t="shared" si="327"/>
        <v>0</v>
      </c>
      <c r="N2065">
        <f t="shared" si="328"/>
        <v>7213.9503999999997</v>
      </c>
      <c r="O2065">
        <f t="shared" si="329"/>
        <v>0</v>
      </c>
      <c r="P2065">
        <f t="shared" si="330"/>
        <v>7213.9503999999997</v>
      </c>
      <c r="Q2065">
        <f t="shared" si="331"/>
        <v>0</v>
      </c>
      <c r="R2065">
        <f t="shared" si="332"/>
        <v>7213.9503999999997</v>
      </c>
    </row>
    <row r="2066" spans="1:18" x14ac:dyDescent="0.3">
      <c r="A2066" t="s">
        <v>33</v>
      </c>
      <c r="B2066" t="s">
        <v>34</v>
      </c>
      <c r="C2066">
        <v>13</v>
      </c>
      <c r="D2066">
        <v>27</v>
      </c>
      <c r="E2066">
        <v>0</v>
      </c>
      <c r="F2066">
        <v>20260119</v>
      </c>
      <c r="G2066">
        <v>20260227</v>
      </c>
      <c r="H2066">
        <v>84.25</v>
      </c>
      <c r="I2066">
        <f t="shared" si="323"/>
        <v>40</v>
      </c>
      <c r="J2066">
        <f t="shared" si="324"/>
        <v>2.1062500000000002</v>
      </c>
      <c r="K2066">
        <f t="shared" si="325"/>
        <v>33.209199415746447</v>
      </c>
      <c r="L2066">
        <f t="shared" si="326"/>
        <v>56.868750000000006</v>
      </c>
      <c r="M2066">
        <f t="shared" si="327"/>
        <v>0</v>
      </c>
      <c r="N2066">
        <f t="shared" si="328"/>
        <v>90.077949415746446</v>
      </c>
      <c r="O2066">
        <f t="shared" si="329"/>
        <v>31.060598836051479</v>
      </c>
      <c r="P2066">
        <f t="shared" si="330"/>
        <v>53.189401163948524</v>
      </c>
      <c r="Q2066">
        <f t="shared" si="331"/>
        <v>0</v>
      </c>
      <c r="R2066">
        <f t="shared" si="332"/>
        <v>84.25</v>
      </c>
    </row>
    <row r="2067" spans="1:18" x14ac:dyDescent="0.3">
      <c r="A2067" t="s">
        <v>35</v>
      </c>
      <c r="B2067" t="s">
        <v>34</v>
      </c>
      <c r="C2067">
        <v>0</v>
      </c>
      <c r="D2067">
        <v>24</v>
      </c>
      <c r="E2067">
        <v>0</v>
      </c>
      <c r="F2067">
        <v>20260204</v>
      </c>
      <c r="G2067">
        <v>20260227</v>
      </c>
      <c r="H2067">
        <v>72553.250700000004</v>
      </c>
      <c r="I2067">
        <f t="shared" si="323"/>
        <v>24</v>
      </c>
      <c r="J2067">
        <f t="shared" si="324"/>
        <v>3023.0521125</v>
      </c>
      <c r="K2067">
        <f t="shared" si="325"/>
        <v>0</v>
      </c>
      <c r="L2067">
        <f t="shared" si="326"/>
        <v>72553.250700000004</v>
      </c>
      <c r="M2067">
        <f t="shared" si="327"/>
        <v>0</v>
      </c>
      <c r="N2067">
        <f t="shared" si="328"/>
        <v>72553.250700000004</v>
      </c>
      <c r="O2067">
        <f t="shared" si="329"/>
        <v>0</v>
      </c>
      <c r="P2067">
        <f t="shared" si="330"/>
        <v>72553.250700000004</v>
      </c>
      <c r="Q2067">
        <f t="shared" si="331"/>
        <v>0</v>
      </c>
      <c r="R2067">
        <f t="shared" si="332"/>
        <v>72553.250700000004</v>
      </c>
    </row>
    <row r="2068" spans="1:18" x14ac:dyDescent="0.3">
      <c r="A2068" t="s">
        <v>35</v>
      </c>
      <c r="B2068" t="s">
        <v>36</v>
      </c>
      <c r="C2068">
        <v>0</v>
      </c>
      <c r="D2068">
        <v>23</v>
      </c>
      <c r="E2068">
        <v>0</v>
      </c>
      <c r="F2068">
        <v>20260205</v>
      </c>
      <c r="G2068">
        <v>20260227</v>
      </c>
      <c r="H2068">
        <v>6708</v>
      </c>
      <c r="I2068">
        <f t="shared" si="323"/>
        <v>23</v>
      </c>
      <c r="J2068">
        <f t="shared" si="324"/>
        <v>291.6521739130435</v>
      </c>
      <c r="K2068">
        <f t="shared" si="325"/>
        <v>0</v>
      </c>
      <c r="L2068">
        <f t="shared" si="326"/>
        <v>6708</v>
      </c>
      <c r="M2068">
        <f t="shared" si="327"/>
        <v>0</v>
      </c>
      <c r="N2068">
        <f t="shared" si="328"/>
        <v>6708</v>
      </c>
      <c r="O2068">
        <f t="shared" si="329"/>
        <v>0</v>
      </c>
      <c r="P2068">
        <f t="shared" si="330"/>
        <v>6708</v>
      </c>
      <c r="Q2068">
        <f t="shared" si="331"/>
        <v>0</v>
      </c>
      <c r="R2068">
        <f t="shared" si="332"/>
        <v>6708</v>
      </c>
    </row>
    <row r="2069" spans="1:18" x14ac:dyDescent="0.3">
      <c r="A2069" t="s">
        <v>33</v>
      </c>
      <c r="B2069" t="s">
        <v>34</v>
      </c>
      <c r="C2069">
        <v>0</v>
      </c>
      <c r="D2069">
        <v>11</v>
      </c>
      <c r="E2069">
        <v>0</v>
      </c>
      <c r="F2069">
        <v>20260213</v>
      </c>
      <c r="G2069">
        <v>20260223</v>
      </c>
      <c r="H2069">
        <v>9019.8232000000007</v>
      </c>
      <c r="I2069">
        <f t="shared" si="323"/>
        <v>11</v>
      </c>
      <c r="J2069">
        <f t="shared" si="324"/>
        <v>819.98392727272733</v>
      </c>
      <c r="K2069">
        <f t="shared" si="325"/>
        <v>0</v>
      </c>
      <c r="L2069">
        <f t="shared" si="326"/>
        <v>9019.8232000000007</v>
      </c>
      <c r="M2069">
        <f t="shared" si="327"/>
        <v>0</v>
      </c>
      <c r="N2069">
        <f t="shared" si="328"/>
        <v>9019.8232000000007</v>
      </c>
      <c r="O2069">
        <f t="shared" si="329"/>
        <v>0</v>
      </c>
      <c r="P2069">
        <f t="shared" si="330"/>
        <v>9019.8232000000007</v>
      </c>
      <c r="Q2069">
        <f t="shared" si="331"/>
        <v>0</v>
      </c>
      <c r="R2069">
        <f t="shared" si="332"/>
        <v>9019.8232000000007</v>
      </c>
    </row>
    <row r="2070" spans="1:18" x14ac:dyDescent="0.3">
      <c r="A2070" t="s">
        <v>35</v>
      </c>
      <c r="B2070" t="s">
        <v>36</v>
      </c>
      <c r="C2070">
        <v>0</v>
      </c>
      <c r="D2070">
        <v>23</v>
      </c>
      <c r="E2070">
        <v>0</v>
      </c>
      <c r="F2070">
        <v>20260206</v>
      </c>
      <c r="G2070">
        <v>20260228</v>
      </c>
      <c r="H2070">
        <v>3822.9263000000001</v>
      </c>
      <c r="I2070">
        <f t="shared" si="323"/>
        <v>23</v>
      </c>
      <c r="J2070">
        <f t="shared" si="324"/>
        <v>166.21418695652173</v>
      </c>
      <c r="K2070">
        <f t="shared" si="325"/>
        <v>0</v>
      </c>
      <c r="L2070">
        <f t="shared" si="326"/>
        <v>3822.9262999999996</v>
      </c>
      <c r="M2070">
        <f t="shared" si="327"/>
        <v>0</v>
      </c>
      <c r="N2070">
        <f t="shared" si="328"/>
        <v>3822.9262999999996</v>
      </c>
      <c r="O2070">
        <f t="shared" si="329"/>
        <v>0</v>
      </c>
      <c r="P2070">
        <f t="shared" si="330"/>
        <v>3822.9263000000001</v>
      </c>
      <c r="Q2070">
        <f t="shared" si="331"/>
        <v>0</v>
      </c>
      <c r="R2070">
        <f t="shared" si="332"/>
        <v>3822.9263000000001</v>
      </c>
    </row>
    <row r="2071" spans="1:18" x14ac:dyDescent="0.3">
      <c r="A2071" t="s">
        <v>41</v>
      </c>
      <c r="B2071" t="s">
        <v>42</v>
      </c>
      <c r="C2071">
        <v>15</v>
      </c>
      <c r="D2071">
        <v>15</v>
      </c>
      <c r="E2071">
        <v>0</v>
      </c>
      <c r="F2071">
        <v>20260117</v>
      </c>
      <c r="G2071">
        <v>20260215</v>
      </c>
      <c r="H2071">
        <v>2286391.3149999999</v>
      </c>
      <c r="I2071">
        <f t="shared" si="323"/>
        <v>30</v>
      </c>
      <c r="J2071">
        <f t="shared" si="324"/>
        <v>76213.04383333333</v>
      </c>
      <c r="K2071">
        <f t="shared" si="325"/>
        <v>1386518.605291317</v>
      </c>
      <c r="L2071">
        <f t="shared" si="326"/>
        <v>1143195.6575</v>
      </c>
      <c r="M2071">
        <f t="shared" si="327"/>
        <v>0</v>
      </c>
      <c r="N2071">
        <f t="shared" si="328"/>
        <v>2529714.262791317</v>
      </c>
      <c r="O2071">
        <f t="shared" si="329"/>
        <v>1253155.0079992146</v>
      </c>
      <c r="P2071">
        <f t="shared" si="330"/>
        <v>1033236.3070007853</v>
      </c>
      <c r="Q2071">
        <f t="shared" si="331"/>
        <v>0</v>
      </c>
      <c r="R2071">
        <f t="shared" si="332"/>
        <v>2286391.3149999999</v>
      </c>
    </row>
    <row r="2072" spans="1:18" x14ac:dyDescent="0.3">
      <c r="A2072" t="s">
        <v>41</v>
      </c>
      <c r="B2072" t="s">
        <v>42</v>
      </c>
      <c r="C2072">
        <v>15</v>
      </c>
      <c r="D2072">
        <v>19</v>
      </c>
      <c r="E2072">
        <v>0</v>
      </c>
      <c r="F2072">
        <v>20260117</v>
      </c>
      <c r="G2072">
        <v>20260219</v>
      </c>
      <c r="H2072">
        <v>25924288.070599999</v>
      </c>
      <c r="I2072">
        <f t="shared" si="323"/>
        <v>34</v>
      </c>
      <c r="J2072">
        <f t="shared" si="324"/>
        <v>762479.06089999992</v>
      </c>
      <c r="K2072">
        <f t="shared" si="325"/>
        <v>13871528.427532988</v>
      </c>
      <c r="L2072">
        <f t="shared" si="326"/>
        <v>14487102.157099999</v>
      </c>
      <c r="M2072">
        <f t="shared" si="327"/>
        <v>0</v>
      </c>
      <c r="N2072">
        <f t="shared" si="328"/>
        <v>28358630.584632985</v>
      </c>
      <c r="O2072">
        <f t="shared" si="329"/>
        <v>12680778.003778078</v>
      </c>
      <c r="P2072">
        <f t="shared" si="330"/>
        <v>13243510.066821922</v>
      </c>
      <c r="Q2072">
        <f t="shared" si="331"/>
        <v>0</v>
      </c>
      <c r="R2072">
        <f t="shared" si="332"/>
        <v>25924288.070599999</v>
      </c>
    </row>
    <row r="2073" spans="1:18" x14ac:dyDescent="0.3">
      <c r="A2073" t="s">
        <v>0</v>
      </c>
      <c r="B2073" t="s">
        <v>0</v>
      </c>
      <c r="C2073">
        <v>0</v>
      </c>
      <c r="D2073">
        <v>25</v>
      </c>
      <c r="E2073">
        <v>0</v>
      </c>
      <c r="F2073">
        <v>20260202</v>
      </c>
      <c r="G2073">
        <v>20260226</v>
      </c>
      <c r="H2073">
        <v>2108.819</v>
      </c>
      <c r="I2073">
        <f t="shared" si="323"/>
        <v>25</v>
      </c>
      <c r="J2073">
        <f t="shared" si="324"/>
        <v>84.352760000000004</v>
      </c>
      <c r="K2073">
        <f t="shared" si="325"/>
        <v>0</v>
      </c>
      <c r="L2073">
        <f t="shared" si="326"/>
        <v>2108.819</v>
      </c>
      <c r="M2073">
        <f t="shared" si="327"/>
        <v>0</v>
      </c>
      <c r="N2073">
        <f t="shared" si="328"/>
        <v>2108.819</v>
      </c>
      <c r="O2073">
        <f t="shared" si="329"/>
        <v>0</v>
      </c>
      <c r="P2073">
        <f t="shared" si="330"/>
        <v>2108.819</v>
      </c>
      <c r="Q2073">
        <f t="shared" si="331"/>
        <v>0</v>
      </c>
      <c r="R2073">
        <f t="shared" si="332"/>
        <v>2108.819</v>
      </c>
    </row>
    <row r="2074" spans="1:18" x14ac:dyDescent="0.3">
      <c r="A2074" t="s">
        <v>33</v>
      </c>
      <c r="B2074" t="s">
        <v>34</v>
      </c>
      <c r="C2074">
        <v>0</v>
      </c>
      <c r="D2074">
        <v>2</v>
      </c>
      <c r="E2074">
        <v>0</v>
      </c>
      <c r="F2074">
        <v>20260226</v>
      </c>
      <c r="G2074">
        <v>20260227</v>
      </c>
      <c r="H2074">
        <v>930.59780000000001</v>
      </c>
      <c r="I2074">
        <f t="shared" si="323"/>
        <v>2</v>
      </c>
      <c r="J2074">
        <f t="shared" si="324"/>
        <v>465.2989</v>
      </c>
      <c r="K2074">
        <f t="shared" si="325"/>
        <v>0</v>
      </c>
      <c r="L2074">
        <f t="shared" si="326"/>
        <v>930.59780000000001</v>
      </c>
      <c r="M2074">
        <f t="shared" si="327"/>
        <v>0</v>
      </c>
      <c r="N2074">
        <f t="shared" si="328"/>
        <v>930.59780000000001</v>
      </c>
      <c r="O2074">
        <f t="shared" si="329"/>
        <v>0</v>
      </c>
      <c r="P2074">
        <f t="shared" si="330"/>
        <v>930.59780000000001</v>
      </c>
      <c r="Q2074">
        <f t="shared" si="331"/>
        <v>0</v>
      </c>
      <c r="R2074">
        <f t="shared" si="332"/>
        <v>930.59780000000001</v>
      </c>
    </row>
    <row r="2075" spans="1:18" x14ac:dyDescent="0.3">
      <c r="A2075" t="s">
        <v>51</v>
      </c>
      <c r="B2075" t="s">
        <v>48</v>
      </c>
      <c r="C2075">
        <v>15</v>
      </c>
      <c r="D2075">
        <v>20</v>
      </c>
      <c r="E2075">
        <v>0</v>
      </c>
      <c r="F2075">
        <v>20260117</v>
      </c>
      <c r="G2075">
        <v>20260220</v>
      </c>
      <c r="H2075">
        <v>61588.379200000003</v>
      </c>
      <c r="I2075">
        <f t="shared" si="323"/>
        <v>35</v>
      </c>
      <c r="J2075">
        <f t="shared" si="324"/>
        <v>1759.6679771428571</v>
      </c>
      <c r="K2075">
        <f t="shared" si="325"/>
        <v>32013.055334457134</v>
      </c>
      <c r="L2075">
        <f t="shared" si="326"/>
        <v>35193.359542857143</v>
      </c>
      <c r="M2075">
        <f t="shared" si="327"/>
        <v>0</v>
      </c>
      <c r="N2075">
        <f t="shared" si="328"/>
        <v>67206.414877314281</v>
      </c>
      <c r="O2075">
        <f t="shared" si="329"/>
        <v>29336.964259860542</v>
      </c>
      <c r="P2075">
        <f t="shared" si="330"/>
        <v>32251.414940139457</v>
      </c>
      <c r="Q2075">
        <f t="shared" si="331"/>
        <v>0</v>
      </c>
      <c r="R2075">
        <f t="shared" si="332"/>
        <v>61588.379199999996</v>
      </c>
    </row>
    <row r="2076" spans="1:18" x14ac:dyDescent="0.3">
      <c r="A2076" t="s">
        <v>33</v>
      </c>
      <c r="B2076" t="s">
        <v>34</v>
      </c>
      <c r="C2076">
        <v>0</v>
      </c>
      <c r="D2076">
        <v>14</v>
      </c>
      <c r="E2076">
        <v>0</v>
      </c>
      <c r="F2076">
        <v>20260206</v>
      </c>
      <c r="G2076">
        <v>20260219</v>
      </c>
      <c r="H2076">
        <v>67483.242700000003</v>
      </c>
      <c r="I2076">
        <f t="shared" si="323"/>
        <v>14</v>
      </c>
      <c r="J2076">
        <f t="shared" si="324"/>
        <v>4820.231621428572</v>
      </c>
      <c r="K2076">
        <f t="shared" si="325"/>
        <v>0</v>
      </c>
      <c r="L2076">
        <f t="shared" si="326"/>
        <v>67483.242700000003</v>
      </c>
      <c r="M2076">
        <f t="shared" si="327"/>
        <v>0</v>
      </c>
      <c r="N2076">
        <f t="shared" si="328"/>
        <v>67483.242700000003</v>
      </c>
      <c r="O2076">
        <f t="shared" si="329"/>
        <v>0</v>
      </c>
      <c r="P2076">
        <f t="shared" si="330"/>
        <v>67483.242700000003</v>
      </c>
      <c r="Q2076">
        <f t="shared" si="331"/>
        <v>0</v>
      </c>
      <c r="R2076">
        <f t="shared" si="332"/>
        <v>67483.242700000003</v>
      </c>
    </row>
    <row r="2077" spans="1:18" x14ac:dyDescent="0.3">
      <c r="A2077" t="s">
        <v>0</v>
      </c>
      <c r="B2077" t="s">
        <v>0</v>
      </c>
      <c r="C2077">
        <v>0</v>
      </c>
      <c r="D2077">
        <v>13</v>
      </c>
      <c r="E2077">
        <v>0</v>
      </c>
      <c r="F2077">
        <v>20260202</v>
      </c>
      <c r="G2077">
        <v>20260214</v>
      </c>
      <c r="H2077">
        <v>421.71420000000001</v>
      </c>
      <c r="I2077">
        <f t="shared" si="323"/>
        <v>13</v>
      </c>
      <c r="J2077">
        <f t="shared" si="324"/>
        <v>32.439553846153849</v>
      </c>
      <c r="K2077">
        <f t="shared" si="325"/>
        <v>0</v>
      </c>
      <c r="L2077">
        <f t="shared" si="326"/>
        <v>421.71420000000006</v>
      </c>
      <c r="M2077">
        <f t="shared" si="327"/>
        <v>0</v>
      </c>
      <c r="N2077">
        <f t="shared" si="328"/>
        <v>421.71420000000006</v>
      </c>
      <c r="O2077">
        <f t="shared" si="329"/>
        <v>0</v>
      </c>
      <c r="P2077">
        <f t="shared" si="330"/>
        <v>421.71420000000001</v>
      </c>
      <c r="Q2077">
        <f t="shared" si="331"/>
        <v>0</v>
      </c>
      <c r="R2077">
        <f t="shared" si="332"/>
        <v>421.71420000000001</v>
      </c>
    </row>
    <row r="2078" spans="1:18" x14ac:dyDescent="0.3">
      <c r="A2078" t="s">
        <v>35</v>
      </c>
      <c r="B2078" t="s">
        <v>34</v>
      </c>
      <c r="C2078">
        <v>0</v>
      </c>
      <c r="D2078">
        <v>6</v>
      </c>
      <c r="E2078">
        <v>0</v>
      </c>
      <c r="F2078">
        <v>20260207</v>
      </c>
      <c r="G2078">
        <v>20260212</v>
      </c>
      <c r="H2078">
        <v>3386.5203000000001</v>
      </c>
      <c r="I2078">
        <f t="shared" si="323"/>
        <v>6</v>
      </c>
      <c r="J2078">
        <f t="shared" si="324"/>
        <v>564.42005000000006</v>
      </c>
      <c r="K2078">
        <f t="shared" si="325"/>
        <v>0</v>
      </c>
      <c r="L2078">
        <f t="shared" si="326"/>
        <v>3386.5203000000001</v>
      </c>
      <c r="M2078">
        <f t="shared" si="327"/>
        <v>0</v>
      </c>
      <c r="N2078">
        <f t="shared" si="328"/>
        <v>3386.5203000000001</v>
      </c>
      <c r="O2078">
        <f t="shared" si="329"/>
        <v>0</v>
      </c>
      <c r="P2078">
        <f t="shared" si="330"/>
        <v>3386.5203000000001</v>
      </c>
      <c r="Q2078">
        <f t="shared" si="331"/>
        <v>0</v>
      </c>
      <c r="R2078">
        <f t="shared" si="332"/>
        <v>3386.5203000000001</v>
      </c>
    </row>
    <row r="2079" spans="1:18" x14ac:dyDescent="0.3">
      <c r="A2079" t="s">
        <v>33</v>
      </c>
      <c r="B2079" t="s">
        <v>34</v>
      </c>
      <c r="C2079">
        <v>0</v>
      </c>
      <c r="D2079">
        <v>17</v>
      </c>
      <c r="E2079">
        <v>0</v>
      </c>
      <c r="F2079">
        <v>20260209</v>
      </c>
      <c r="G2079">
        <v>20260225</v>
      </c>
      <c r="H2079">
        <v>14764.152700000001</v>
      </c>
      <c r="I2079">
        <f t="shared" si="323"/>
        <v>17</v>
      </c>
      <c r="J2079">
        <f t="shared" si="324"/>
        <v>868.47957058823533</v>
      </c>
      <c r="K2079">
        <f t="shared" si="325"/>
        <v>0</v>
      </c>
      <c r="L2079">
        <f t="shared" si="326"/>
        <v>14764.152700000001</v>
      </c>
      <c r="M2079">
        <f t="shared" si="327"/>
        <v>0</v>
      </c>
      <c r="N2079">
        <f t="shared" si="328"/>
        <v>14764.152700000001</v>
      </c>
      <c r="O2079">
        <f t="shared" si="329"/>
        <v>0</v>
      </c>
      <c r="P2079">
        <f t="shared" si="330"/>
        <v>14764.152700000001</v>
      </c>
      <c r="Q2079">
        <f t="shared" si="331"/>
        <v>0</v>
      </c>
      <c r="R2079">
        <f t="shared" si="332"/>
        <v>14764.152700000001</v>
      </c>
    </row>
    <row r="2080" spans="1:18" x14ac:dyDescent="0.3">
      <c r="A2080" t="s">
        <v>35</v>
      </c>
      <c r="B2080" t="s">
        <v>36</v>
      </c>
      <c r="C2080">
        <v>0</v>
      </c>
      <c r="D2080">
        <v>22</v>
      </c>
      <c r="E2080">
        <v>0</v>
      </c>
      <c r="F2080">
        <v>20260203</v>
      </c>
      <c r="G2080">
        <v>20260224</v>
      </c>
      <c r="H2080">
        <v>11984.4233</v>
      </c>
      <c r="I2080">
        <f t="shared" si="323"/>
        <v>22</v>
      </c>
      <c r="J2080">
        <f t="shared" si="324"/>
        <v>544.7465136363636</v>
      </c>
      <c r="K2080">
        <f t="shared" si="325"/>
        <v>0</v>
      </c>
      <c r="L2080">
        <f t="shared" si="326"/>
        <v>11984.423299999999</v>
      </c>
      <c r="M2080">
        <f t="shared" si="327"/>
        <v>0</v>
      </c>
      <c r="N2080">
        <f t="shared" si="328"/>
        <v>11984.423299999999</v>
      </c>
      <c r="O2080">
        <f t="shared" si="329"/>
        <v>0</v>
      </c>
      <c r="P2080">
        <f t="shared" si="330"/>
        <v>11984.4233</v>
      </c>
      <c r="Q2080">
        <f t="shared" si="331"/>
        <v>0</v>
      </c>
      <c r="R2080">
        <f t="shared" si="332"/>
        <v>11984.4233</v>
      </c>
    </row>
    <row r="2081" spans="1:18" x14ac:dyDescent="0.3">
      <c r="A2081" t="s">
        <v>35</v>
      </c>
      <c r="B2081" t="s">
        <v>34</v>
      </c>
      <c r="C2081">
        <v>0</v>
      </c>
      <c r="D2081">
        <v>19</v>
      </c>
      <c r="E2081">
        <v>0</v>
      </c>
      <c r="F2081">
        <v>20260202</v>
      </c>
      <c r="G2081">
        <v>20260220</v>
      </c>
      <c r="H2081">
        <v>130734.8691</v>
      </c>
      <c r="I2081">
        <f t="shared" si="323"/>
        <v>19</v>
      </c>
      <c r="J2081">
        <f t="shared" si="324"/>
        <v>6880.7825842105258</v>
      </c>
      <c r="K2081">
        <f t="shared" si="325"/>
        <v>0</v>
      </c>
      <c r="L2081">
        <f t="shared" si="326"/>
        <v>130734.8691</v>
      </c>
      <c r="M2081">
        <f t="shared" si="327"/>
        <v>0</v>
      </c>
      <c r="N2081">
        <f t="shared" si="328"/>
        <v>130734.8691</v>
      </c>
      <c r="O2081">
        <f t="shared" si="329"/>
        <v>0</v>
      </c>
      <c r="P2081">
        <f t="shared" si="330"/>
        <v>130734.8691</v>
      </c>
      <c r="Q2081">
        <f t="shared" si="331"/>
        <v>0</v>
      </c>
      <c r="R2081">
        <f t="shared" si="332"/>
        <v>130734.8691</v>
      </c>
    </row>
    <row r="2082" spans="1:18" x14ac:dyDescent="0.3">
      <c r="A2082" t="s">
        <v>35</v>
      </c>
      <c r="B2082" t="s">
        <v>36</v>
      </c>
      <c r="C2082">
        <v>0</v>
      </c>
      <c r="D2082">
        <v>18</v>
      </c>
      <c r="E2082">
        <v>0</v>
      </c>
      <c r="F2082">
        <v>20260203</v>
      </c>
      <c r="G2082">
        <v>20260220</v>
      </c>
      <c r="H2082">
        <v>5023.3739999999998</v>
      </c>
      <c r="I2082">
        <f t="shared" si="323"/>
        <v>18</v>
      </c>
      <c r="J2082">
        <f t="shared" si="324"/>
        <v>279.07633333333331</v>
      </c>
      <c r="K2082">
        <f t="shared" si="325"/>
        <v>0</v>
      </c>
      <c r="L2082">
        <f t="shared" si="326"/>
        <v>5023.3739999999998</v>
      </c>
      <c r="M2082">
        <f t="shared" si="327"/>
        <v>0</v>
      </c>
      <c r="N2082">
        <f t="shared" si="328"/>
        <v>5023.3739999999998</v>
      </c>
      <c r="O2082">
        <f t="shared" si="329"/>
        <v>0</v>
      </c>
      <c r="P2082">
        <f t="shared" si="330"/>
        <v>5023.3739999999998</v>
      </c>
      <c r="Q2082">
        <f t="shared" si="331"/>
        <v>0</v>
      </c>
      <c r="R2082">
        <f t="shared" si="332"/>
        <v>5023.3739999999998</v>
      </c>
    </row>
    <row r="2083" spans="1:18" x14ac:dyDescent="0.3">
      <c r="A2083" t="s">
        <v>33</v>
      </c>
      <c r="B2083" t="s">
        <v>34</v>
      </c>
      <c r="C2083">
        <v>1</v>
      </c>
      <c r="D2083">
        <v>24</v>
      </c>
      <c r="E2083">
        <v>0</v>
      </c>
      <c r="F2083">
        <v>20260131</v>
      </c>
      <c r="G2083">
        <v>20260224</v>
      </c>
      <c r="H2083">
        <v>505.93869999999998</v>
      </c>
      <c r="I2083">
        <f t="shared" si="323"/>
        <v>25</v>
      </c>
      <c r="J2083">
        <f t="shared" si="324"/>
        <v>20.237548</v>
      </c>
      <c r="K2083">
        <f t="shared" si="325"/>
        <v>24.544999487523054</v>
      </c>
      <c r="L2083">
        <f t="shared" si="326"/>
        <v>485.70115199999998</v>
      </c>
      <c r="M2083">
        <f t="shared" si="327"/>
        <v>0</v>
      </c>
      <c r="N2083">
        <f t="shared" si="328"/>
        <v>510.24615148752304</v>
      </c>
      <c r="O2083">
        <f t="shared" si="329"/>
        <v>24.337792839818686</v>
      </c>
      <c r="P2083">
        <f t="shared" si="330"/>
        <v>481.60090716018129</v>
      </c>
      <c r="Q2083">
        <f t="shared" si="331"/>
        <v>0</v>
      </c>
      <c r="R2083">
        <f t="shared" si="332"/>
        <v>505.93869999999998</v>
      </c>
    </row>
    <row r="2084" spans="1:18" x14ac:dyDescent="0.3">
      <c r="A2084" t="s">
        <v>35</v>
      </c>
      <c r="B2084" t="s">
        <v>36</v>
      </c>
      <c r="C2084">
        <v>0</v>
      </c>
      <c r="D2084">
        <v>7</v>
      </c>
      <c r="E2084">
        <v>0</v>
      </c>
      <c r="F2084">
        <v>20260207</v>
      </c>
      <c r="G2084">
        <v>20260213</v>
      </c>
      <c r="H2084">
        <v>516</v>
      </c>
      <c r="I2084">
        <f t="shared" si="323"/>
        <v>7</v>
      </c>
      <c r="J2084">
        <f t="shared" si="324"/>
        <v>73.714285714285708</v>
      </c>
      <c r="K2084">
        <f t="shared" si="325"/>
        <v>0</v>
      </c>
      <c r="L2084">
        <f t="shared" si="326"/>
        <v>516</v>
      </c>
      <c r="M2084">
        <f t="shared" si="327"/>
        <v>0</v>
      </c>
      <c r="N2084">
        <f t="shared" si="328"/>
        <v>516</v>
      </c>
      <c r="O2084">
        <f t="shared" si="329"/>
        <v>0</v>
      </c>
      <c r="P2084">
        <f t="shared" si="330"/>
        <v>516</v>
      </c>
      <c r="Q2084">
        <f t="shared" si="331"/>
        <v>0</v>
      </c>
      <c r="R2084">
        <f t="shared" si="332"/>
        <v>516</v>
      </c>
    </row>
    <row r="2085" spans="1:18" x14ac:dyDescent="0.3">
      <c r="A2085" t="s">
        <v>0</v>
      </c>
      <c r="B2085" t="s">
        <v>0</v>
      </c>
      <c r="C2085">
        <v>30</v>
      </c>
      <c r="D2085">
        <v>20</v>
      </c>
      <c r="E2085">
        <v>0</v>
      </c>
      <c r="F2085">
        <v>20260102</v>
      </c>
      <c r="G2085">
        <v>20260220</v>
      </c>
      <c r="H2085">
        <v>4247.2381999999998</v>
      </c>
      <c r="I2085">
        <f t="shared" si="323"/>
        <v>50</v>
      </c>
      <c r="J2085">
        <f t="shared" si="324"/>
        <v>84.944763999999992</v>
      </c>
      <c r="K2085">
        <f t="shared" si="325"/>
        <v>3090.7437830627005</v>
      </c>
      <c r="L2085">
        <f t="shared" si="326"/>
        <v>1698.8952799999997</v>
      </c>
      <c r="M2085">
        <f t="shared" si="327"/>
        <v>0</v>
      </c>
      <c r="N2085">
        <f t="shared" si="328"/>
        <v>4789.6390630627002</v>
      </c>
      <c r="O2085">
        <f t="shared" si="329"/>
        <v>2740.7336730384791</v>
      </c>
      <c r="P2085">
        <f t="shared" si="330"/>
        <v>1506.5045269615207</v>
      </c>
      <c r="Q2085">
        <f t="shared" si="331"/>
        <v>0</v>
      </c>
      <c r="R2085">
        <f t="shared" si="332"/>
        <v>4247.2381999999998</v>
      </c>
    </row>
    <row r="2086" spans="1:18" x14ac:dyDescent="0.3">
      <c r="A2086" t="s">
        <v>35</v>
      </c>
      <c r="B2086" t="s">
        <v>36</v>
      </c>
      <c r="C2086">
        <v>0</v>
      </c>
      <c r="D2086">
        <v>20</v>
      </c>
      <c r="E2086">
        <v>0</v>
      </c>
      <c r="F2086">
        <v>20260205</v>
      </c>
      <c r="G2086">
        <v>20260224</v>
      </c>
      <c r="H2086">
        <v>5886.7682000000004</v>
      </c>
      <c r="I2086">
        <f t="shared" si="323"/>
        <v>20</v>
      </c>
      <c r="J2086">
        <f t="shared" si="324"/>
        <v>294.33841000000001</v>
      </c>
      <c r="K2086">
        <f t="shared" si="325"/>
        <v>0</v>
      </c>
      <c r="L2086">
        <f t="shared" si="326"/>
        <v>5886.7682000000004</v>
      </c>
      <c r="M2086">
        <f t="shared" si="327"/>
        <v>0</v>
      </c>
      <c r="N2086">
        <f t="shared" si="328"/>
        <v>5886.7682000000004</v>
      </c>
      <c r="O2086">
        <f t="shared" si="329"/>
        <v>0</v>
      </c>
      <c r="P2086">
        <f t="shared" si="330"/>
        <v>5886.7682000000004</v>
      </c>
      <c r="Q2086">
        <f t="shared" si="331"/>
        <v>0</v>
      </c>
      <c r="R2086">
        <f t="shared" si="332"/>
        <v>5886.7682000000004</v>
      </c>
    </row>
    <row r="2087" spans="1:18" x14ac:dyDescent="0.3">
      <c r="A2087" t="s">
        <v>45</v>
      </c>
      <c r="B2087" t="s">
        <v>46</v>
      </c>
      <c r="C2087">
        <v>16</v>
      </c>
      <c r="D2087">
        <v>20</v>
      </c>
      <c r="E2087">
        <v>0</v>
      </c>
      <c r="F2087">
        <v>20260116</v>
      </c>
      <c r="G2087">
        <v>20260220</v>
      </c>
      <c r="H2087">
        <v>32487.3724</v>
      </c>
      <c r="I2087">
        <f t="shared" si="323"/>
        <v>36</v>
      </c>
      <c r="J2087">
        <f t="shared" si="324"/>
        <v>902.42701111111114</v>
      </c>
      <c r="K2087">
        <f t="shared" si="325"/>
        <v>17512.058694264095</v>
      </c>
      <c r="L2087">
        <f t="shared" si="326"/>
        <v>18048.540222222222</v>
      </c>
      <c r="M2087">
        <f t="shared" si="327"/>
        <v>0</v>
      </c>
      <c r="N2087">
        <f t="shared" si="328"/>
        <v>35560.598916486313</v>
      </c>
      <c r="O2087">
        <f t="shared" si="329"/>
        <v>15998.627402966968</v>
      </c>
      <c r="P2087">
        <f t="shared" si="330"/>
        <v>16488.744997033034</v>
      </c>
      <c r="Q2087">
        <f t="shared" si="331"/>
        <v>0</v>
      </c>
      <c r="R2087">
        <f t="shared" si="332"/>
        <v>32487.3724</v>
      </c>
    </row>
    <row r="2088" spans="1:18" x14ac:dyDescent="0.3">
      <c r="A2088" t="s">
        <v>33</v>
      </c>
      <c r="B2088" t="s">
        <v>34</v>
      </c>
      <c r="C2088">
        <v>0</v>
      </c>
      <c r="D2088">
        <v>8</v>
      </c>
      <c r="E2088">
        <v>0</v>
      </c>
      <c r="F2088">
        <v>20260207</v>
      </c>
      <c r="G2088">
        <v>20260214</v>
      </c>
      <c r="H2088">
        <v>13874.7273</v>
      </c>
      <c r="I2088">
        <f t="shared" si="323"/>
        <v>8</v>
      </c>
      <c r="J2088">
        <f t="shared" si="324"/>
        <v>1734.3409125000001</v>
      </c>
      <c r="K2088">
        <f t="shared" si="325"/>
        <v>0</v>
      </c>
      <c r="L2088">
        <f t="shared" si="326"/>
        <v>13874.7273</v>
      </c>
      <c r="M2088">
        <f t="shared" si="327"/>
        <v>0</v>
      </c>
      <c r="N2088">
        <f t="shared" si="328"/>
        <v>13874.7273</v>
      </c>
      <c r="O2088">
        <f t="shared" si="329"/>
        <v>0</v>
      </c>
      <c r="P2088">
        <f t="shared" si="330"/>
        <v>13874.7273</v>
      </c>
      <c r="Q2088">
        <f t="shared" si="331"/>
        <v>0</v>
      </c>
      <c r="R2088">
        <f t="shared" si="332"/>
        <v>13874.7273</v>
      </c>
    </row>
    <row r="2089" spans="1:18" x14ac:dyDescent="0.3">
      <c r="A2089" t="s">
        <v>45</v>
      </c>
      <c r="B2089" t="s">
        <v>46</v>
      </c>
      <c r="C2089">
        <v>16</v>
      </c>
      <c r="D2089">
        <v>19</v>
      </c>
      <c r="E2089">
        <v>0</v>
      </c>
      <c r="F2089">
        <v>20260116</v>
      </c>
      <c r="G2089">
        <v>20260219</v>
      </c>
      <c r="H2089">
        <v>13338971.164899999</v>
      </c>
      <c r="I2089">
        <f t="shared" si="323"/>
        <v>35</v>
      </c>
      <c r="J2089">
        <f t="shared" si="324"/>
        <v>381113.46185428568</v>
      </c>
      <c r="K2089">
        <f t="shared" si="325"/>
        <v>7395702.0689673107</v>
      </c>
      <c r="L2089">
        <f t="shared" si="326"/>
        <v>7241155.7752314275</v>
      </c>
      <c r="M2089">
        <f t="shared" si="327"/>
        <v>0</v>
      </c>
      <c r="N2089">
        <f t="shared" si="328"/>
        <v>14636857.844198737</v>
      </c>
      <c r="O2089">
        <f t="shared" si="329"/>
        <v>6739906.7267190954</v>
      </c>
      <c r="P2089">
        <f t="shared" si="330"/>
        <v>6599064.4381809048</v>
      </c>
      <c r="Q2089">
        <f t="shared" si="331"/>
        <v>0</v>
      </c>
      <c r="R2089">
        <f t="shared" si="332"/>
        <v>13338971.164900001</v>
      </c>
    </row>
    <row r="2090" spans="1:18" x14ac:dyDescent="0.3">
      <c r="A2090" t="s">
        <v>35</v>
      </c>
      <c r="B2090" t="s">
        <v>36</v>
      </c>
      <c r="C2090">
        <v>15</v>
      </c>
      <c r="D2090">
        <v>19</v>
      </c>
      <c r="E2090">
        <v>0</v>
      </c>
      <c r="F2090">
        <v>20260117</v>
      </c>
      <c r="G2090">
        <v>20260219</v>
      </c>
      <c r="H2090">
        <v>3000.9731999999999</v>
      </c>
      <c r="I2090">
        <f t="shared" si="323"/>
        <v>34</v>
      </c>
      <c r="J2090">
        <f t="shared" si="324"/>
        <v>88.263917647058818</v>
      </c>
      <c r="K2090">
        <f t="shared" si="325"/>
        <v>1605.7561519413091</v>
      </c>
      <c r="L2090">
        <f t="shared" si="326"/>
        <v>1677.0144352941174</v>
      </c>
      <c r="M2090">
        <f t="shared" si="327"/>
        <v>0</v>
      </c>
      <c r="N2090">
        <f t="shared" si="328"/>
        <v>3282.7705872354263</v>
      </c>
      <c r="O2090">
        <f t="shared" si="329"/>
        <v>1467.9159111661099</v>
      </c>
      <c r="P2090">
        <f t="shared" si="330"/>
        <v>1533.0572888338902</v>
      </c>
      <c r="Q2090">
        <f t="shared" si="331"/>
        <v>0</v>
      </c>
      <c r="R2090">
        <f t="shared" si="332"/>
        <v>3000.9732000000004</v>
      </c>
    </row>
    <row r="2091" spans="1:18" x14ac:dyDescent="0.3">
      <c r="A2091" t="s">
        <v>37</v>
      </c>
      <c r="B2091" t="s">
        <v>38</v>
      </c>
      <c r="C2091">
        <v>16</v>
      </c>
      <c r="D2091">
        <v>23</v>
      </c>
      <c r="E2091">
        <v>0</v>
      </c>
      <c r="F2091">
        <v>20260116</v>
      </c>
      <c r="G2091">
        <v>20260223</v>
      </c>
      <c r="H2091">
        <v>1473.4754</v>
      </c>
      <c r="I2091">
        <f t="shared" si="323"/>
        <v>39</v>
      </c>
      <c r="J2091">
        <f t="shared" si="324"/>
        <v>37.78142051282051</v>
      </c>
      <c r="K2091">
        <f t="shared" si="325"/>
        <v>733.16783011465407</v>
      </c>
      <c r="L2091">
        <f t="shared" si="326"/>
        <v>868.97267179487176</v>
      </c>
      <c r="M2091">
        <f t="shared" si="327"/>
        <v>0</v>
      </c>
      <c r="N2091">
        <f t="shared" si="328"/>
        <v>1602.1405019095259</v>
      </c>
      <c r="O2091">
        <f t="shared" si="329"/>
        <v>674.28840383084423</v>
      </c>
      <c r="P2091">
        <f t="shared" si="330"/>
        <v>799.18699616915569</v>
      </c>
      <c r="Q2091">
        <f t="shared" si="331"/>
        <v>0</v>
      </c>
      <c r="R2091">
        <f t="shared" si="332"/>
        <v>1473.4753999999998</v>
      </c>
    </row>
    <row r="2092" spans="1:18" x14ac:dyDescent="0.3">
      <c r="A2092" t="s">
        <v>0</v>
      </c>
      <c r="B2092" t="s">
        <v>0</v>
      </c>
      <c r="C2092">
        <v>24</v>
      </c>
      <c r="D2092">
        <v>13</v>
      </c>
      <c r="E2092">
        <v>0</v>
      </c>
      <c r="F2092">
        <v>20260108</v>
      </c>
      <c r="G2092">
        <v>20260213</v>
      </c>
      <c r="H2092">
        <v>294.45299999999997</v>
      </c>
      <c r="I2092">
        <f t="shared" si="323"/>
        <v>37</v>
      </c>
      <c r="J2092">
        <f t="shared" si="324"/>
        <v>7.9581891891891887</v>
      </c>
      <c r="K2092">
        <f t="shared" si="325"/>
        <v>231.64911034114624</v>
      </c>
      <c r="L2092">
        <f t="shared" si="326"/>
        <v>103.45645945945945</v>
      </c>
      <c r="M2092">
        <f t="shared" si="327"/>
        <v>0</v>
      </c>
      <c r="N2092">
        <f t="shared" si="328"/>
        <v>335.10556980060568</v>
      </c>
      <c r="O2092">
        <f t="shared" si="329"/>
        <v>203.54712554574272</v>
      </c>
      <c r="P2092">
        <f t="shared" si="330"/>
        <v>90.905874454257287</v>
      </c>
      <c r="Q2092">
        <f t="shared" si="331"/>
        <v>0</v>
      </c>
      <c r="R2092">
        <f t="shared" si="332"/>
        <v>294.45299999999997</v>
      </c>
    </row>
    <row r="2093" spans="1:18" x14ac:dyDescent="0.3">
      <c r="A2093" t="s">
        <v>0</v>
      </c>
      <c r="B2093" t="s">
        <v>0</v>
      </c>
      <c r="C2093">
        <v>30</v>
      </c>
      <c r="D2093">
        <v>23</v>
      </c>
      <c r="E2093">
        <v>0</v>
      </c>
      <c r="F2093">
        <v>20260102</v>
      </c>
      <c r="G2093">
        <v>20260223</v>
      </c>
      <c r="H2093">
        <v>2859.8625999999999</v>
      </c>
      <c r="I2093">
        <f t="shared" si="323"/>
        <v>53</v>
      </c>
      <c r="J2093">
        <f t="shared" si="324"/>
        <v>53.959671698113205</v>
      </c>
      <c r="K2093">
        <f t="shared" si="325"/>
        <v>1963.3407873974172</v>
      </c>
      <c r="L2093">
        <f t="shared" si="326"/>
        <v>1241.0724490566038</v>
      </c>
      <c r="M2093">
        <f t="shared" si="327"/>
        <v>0</v>
      </c>
      <c r="N2093">
        <f t="shared" si="328"/>
        <v>3204.413236454021</v>
      </c>
      <c r="O2093">
        <f t="shared" si="329"/>
        <v>1752.234956795339</v>
      </c>
      <c r="P2093">
        <f t="shared" si="330"/>
        <v>1107.6276432046607</v>
      </c>
      <c r="Q2093">
        <f t="shared" si="331"/>
        <v>0</v>
      </c>
      <c r="R2093">
        <f t="shared" si="332"/>
        <v>2859.8625999999995</v>
      </c>
    </row>
    <row r="2094" spans="1:18" x14ac:dyDescent="0.3">
      <c r="A2094" t="s">
        <v>35</v>
      </c>
      <c r="B2094" t="s">
        <v>34</v>
      </c>
      <c r="C2094">
        <v>0</v>
      </c>
      <c r="D2094">
        <v>18</v>
      </c>
      <c r="E2094">
        <v>0</v>
      </c>
      <c r="F2094">
        <v>20260207</v>
      </c>
      <c r="G2094">
        <v>20260224</v>
      </c>
      <c r="H2094">
        <v>8804.6866000000009</v>
      </c>
      <c r="I2094">
        <f t="shared" si="323"/>
        <v>18</v>
      </c>
      <c r="J2094">
        <f t="shared" si="324"/>
        <v>489.14925555555561</v>
      </c>
      <c r="K2094">
        <f t="shared" si="325"/>
        <v>0</v>
      </c>
      <c r="L2094">
        <f t="shared" si="326"/>
        <v>8804.6866000000009</v>
      </c>
      <c r="M2094">
        <f t="shared" si="327"/>
        <v>0</v>
      </c>
      <c r="N2094">
        <f t="shared" si="328"/>
        <v>8804.6866000000009</v>
      </c>
      <c r="O2094">
        <f t="shared" si="329"/>
        <v>0</v>
      </c>
      <c r="P2094">
        <f t="shared" si="330"/>
        <v>8804.6866000000009</v>
      </c>
      <c r="Q2094">
        <f t="shared" si="331"/>
        <v>0</v>
      </c>
      <c r="R2094">
        <f t="shared" si="332"/>
        <v>8804.6866000000009</v>
      </c>
    </row>
    <row r="2095" spans="1:18" x14ac:dyDescent="0.3">
      <c r="A2095" t="s">
        <v>0</v>
      </c>
      <c r="B2095" t="s">
        <v>0</v>
      </c>
      <c r="C2095">
        <v>28</v>
      </c>
      <c r="D2095">
        <v>24</v>
      </c>
      <c r="E2095">
        <v>0</v>
      </c>
      <c r="F2095">
        <v>20260104</v>
      </c>
      <c r="G2095">
        <v>20260224</v>
      </c>
      <c r="H2095">
        <v>504.7765</v>
      </c>
      <c r="I2095">
        <f t="shared" si="323"/>
        <v>52</v>
      </c>
      <c r="J2095">
        <f t="shared" si="324"/>
        <v>9.7072403846153854</v>
      </c>
      <c r="K2095">
        <f t="shared" si="325"/>
        <v>329.65445652991832</v>
      </c>
      <c r="L2095">
        <f t="shared" si="326"/>
        <v>232.97376923076925</v>
      </c>
      <c r="M2095">
        <f t="shared" si="327"/>
        <v>0</v>
      </c>
      <c r="N2095">
        <f t="shared" si="328"/>
        <v>562.62822576068754</v>
      </c>
      <c r="O2095">
        <f t="shared" si="329"/>
        <v>295.75804262502982</v>
      </c>
      <c r="P2095">
        <f t="shared" si="330"/>
        <v>209.01845737497021</v>
      </c>
      <c r="Q2095">
        <f t="shared" si="331"/>
        <v>0</v>
      </c>
      <c r="R2095">
        <f t="shared" si="332"/>
        <v>504.77650000000006</v>
      </c>
    </row>
    <row r="2096" spans="1:18" x14ac:dyDescent="0.3">
      <c r="A2096" t="s">
        <v>35</v>
      </c>
      <c r="B2096" t="s">
        <v>36</v>
      </c>
      <c r="C2096">
        <v>0</v>
      </c>
      <c r="D2096">
        <v>16</v>
      </c>
      <c r="E2096">
        <v>0</v>
      </c>
      <c r="F2096">
        <v>20260204</v>
      </c>
      <c r="G2096">
        <v>20260219</v>
      </c>
      <c r="H2096">
        <v>4296.5987999999998</v>
      </c>
      <c r="I2096">
        <f t="shared" si="323"/>
        <v>16</v>
      </c>
      <c r="J2096">
        <f t="shared" si="324"/>
        <v>268.53742499999998</v>
      </c>
      <c r="K2096">
        <f t="shared" si="325"/>
        <v>0</v>
      </c>
      <c r="L2096">
        <f t="shared" si="326"/>
        <v>4296.5987999999998</v>
      </c>
      <c r="M2096">
        <f t="shared" si="327"/>
        <v>0</v>
      </c>
      <c r="N2096">
        <f t="shared" si="328"/>
        <v>4296.5987999999998</v>
      </c>
      <c r="O2096">
        <f t="shared" si="329"/>
        <v>0</v>
      </c>
      <c r="P2096">
        <f t="shared" si="330"/>
        <v>4296.5987999999998</v>
      </c>
      <c r="Q2096">
        <f t="shared" si="331"/>
        <v>0</v>
      </c>
      <c r="R2096">
        <f t="shared" si="332"/>
        <v>4296.5987999999998</v>
      </c>
    </row>
    <row r="2097" spans="1:18" x14ac:dyDescent="0.3">
      <c r="A2097" t="s">
        <v>35</v>
      </c>
      <c r="B2097" t="s">
        <v>36</v>
      </c>
      <c r="C2097">
        <v>0</v>
      </c>
      <c r="D2097">
        <v>10</v>
      </c>
      <c r="E2097">
        <v>0</v>
      </c>
      <c r="F2097">
        <v>20260203</v>
      </c>
      <c r="G2097">
        <v>20260212</v>
      </c>
      <c r="H2097">
        <v>2359.1446999999998</v>
      </c>
      <c r="I2097">
        <f t="shared" si="323"/>
        <v>10</v>
      </c>
      <c r="J2097">
        <f t="shared" si="324"/>
        <v>235.91446999999999</v>
      </c>
      <c r="K2097">
        <f t="shared" si="325"/>
        <v>0</v>
      </c>
      <c r="L2097">
        <f t="shared" si="326"/>
        <v>2359.1446999999998</v>
      </c>
      <c r="M2097">
        <f t="shared" si="327"/>
        <v>0</v>
      </c>
      <c r="N2097">
        <f t="shared" si="328"/>
        <v>2359.1446999999998</v>
      </c>
      <c r="O2097">
        <f t="shared" si="329"/>
        <v>0</v>
      </c>
      <c r="P2097">
        <f t="shared" si="330"/>
        <v>2359.1446999999998</v>
      </c>
      <c r="Q2097">
        <f t="shared" si="331"/>
        <v>0</v>
      </c>
      <c r="R2097">
        <f t="shared" si="332"/>
        <v>2359.1446999999998</v>
      </c>
    </row>
    <row r="2098" spans="1:18" x14ac:dyDescent="0.3">
      <c r="A2098" t="s">
        <v>33</v>
      </c>
      <c r="B2098" t="s">
        <v>34</v>
      </c>
      <c r="C2098">
        <v>0</v>
      </c>
      <c r="D2098">
        <v>6</v>
      </c>
      <c r="E2098">
        <v>0</v>
      </c>
      <c r="F2098">
        <v>20260208</v>
      </c>
      <c r="G2098">
        <v>20260213</v>
      </c>
      <c r="H2098">
        <v>4811.9369999999999</v>
      </c>
      <c r="I2098">
        <f t="shared" si="323"/>
        <v>6</v>
      </c>
      <c r="J2098">
        <f t="shared" si="324"/>
        <v>801.98950000000002</v>
      </c>
      <c r="K2098">
        <f t="shared" si="325"/>
        <v>0</v>
      </c>
      <c r="L2098">
        <f t="shared" si="326"/>
        <v>4811.9369999999999</v>
      </c>
      <c r="M2098">
        <f t="shared" si="327"/>
        <v>0</v>
      </c>
      <c r="N2098">
        <f t="shared" si="328"/>
        <v>4811.9369999999999</v>
      </c>
      <c r="O2098">
        <f t="shared" si="329"/>
        <v>0</v>
      </c>
      <c r="P2098">
        <f t="shared" si="330"/>
        <v>4811.9369999999999</v>
      </c>
      <c r="Q2098">
        <f t="shared" si="331"/>
        <v>0</v>
      </c>
      <c r="R2098">
        <f t="shared" si="332"/>
        <v>4811.9369999999999</v>
      </c>
    </row>
    <row r="2099" spans="1:18" x14ac:dyDescent="0.3">
      <c r="A2099" t="s">
        <v>41</v>
      </c>
      <c r="B2099" t="s">
        <v>42</v>
      </c>
      <c r="C2099">
        <v>15</v>
      </c>
      <c r="D2099">
        <v>16</v>
      </c>
      <c r="E2099">
        <v>0</v>
      </c>
      <c r="F2099">
        <v>20260117</v>
      </c>
      <c r="G2099">
        <v>20260216</v>
      </c>
      <c r="H2099">
        <v>190851.32680000001</v>
      </c>
      <c r="I2099">
        <f t="shared" si="323"/>
        <v>31</v>
      </c>
      <c r="J2099">
        <f t="shared" si="324"/>
        <v>6156.4944129032265</v>
      </c>
      <c r="K2099">
        <f t="shared" si="325"/>
        <v>112003.05902398471</v>
      </c>
      <c r="L2099">
        <f t="shared" si="326"/>
        <v>98503.910606451624</v>
      </c>
      <c r="M2099">
        <f t="shared" si="327"/>
        <v>0</v>
      </c>
      <c r="N2099">
        <f t="shared" si="328"/>
        <v>210506.96963043633</v>
      </c>
      <c r="O2099">
        <f t="shared" si="329"/>
        <v>101545.01039995751</v>
      </c>
      <c r="P2099">
        <f t="shared" si="330"/>
        <v>89306.316400042517</v>
      </c>
      <c r="Q2099">
        <f t="shared" si="331"/>
        <v>0</v>
      </c>
      <c r="R2099">
        <f t="shared" si="332"/>
        <v>190851.32680000004</v>
      </c>
    </row>
    <row r="2100" spans="1:18" x14ac:dyDescent="0.3">
      <c r="A2100" t="s">
        <v>33</v>
      </c>
      <c r="B2100" t="s">
        <v>34</v>
      </c>
      <c r="C2100">
        <v>0</v>
      </c>
      <c r="D2100">
        <v>8</v>
      </c>
      <c r="E2100">
        <v>0</v>
      </c>
      <c r="F2100">
        <v>20260220</v>
      </c>
      <c r="G2100">
        <v>20260227</v>
      </c>
      <c r="H2100">
        <v>42.230699999999999</v>
      </c>
      <c r="I2100">
        <f t="shared" si="323"/>
        <v>8</v>
      </c>
      <c r="J2100">
        <f t="shared" si="324"/>
        <v>5.2788374999999998</v>
      </c>
      <c r="K2100">
        <f t="shared" si="325"/>
        <v>0</v>
      </c>
      <c r="L2100">
        <f t="shared" si="326"/>
        <v>42.230699999999999</v>
      </c>
      <c r="M2100">
        <f t="shared" si="327"/>
        <v>0</v>
      </c>
      <c r="N2100">
        <f t="shared" si="328"/>
        <v>42.230699999999999</v>
      </c>
      <c r="O2100">
        <f t="shared" si="329"/>
        <v>0</v>
      </c>
      <c r="P2100">
        <f t="shared" si="330"/>
        <v>42.230699999999999</v>
      </c>
      <c r="Q2100">
        <f t="shared" si="331"/>
        <v>0</v>
      </c>
      <c r="R2100">
        <f t="shared" si="332"/>
        <v>42.230699999999999</v>
      </c>
    </row>
    <row r="2101" spans="1:18" x14ac:dyDescent="0.3">
      <c r="A2101" t="s">
        <v>35</v>
      </c>
      <c r="B2101" t="s">
        <v>34</v>
      </c>
      <c r="C2101">
        <v>0</v>
      </c>
      <c r="D2101">
        <v>15</v>
      </c>
      <c r="E2101">
        <v>0</v>
      </c>
      <c r="F2101">
        <v>20260205</v>
      </c>
      <c r="G2101">
        <v>20260219</v>
      </c>
      <c r="H2101">
        <v>4573.3837000000003</v>
      </c>
      <c r="I2101">
        <f t="shared" si="323"/>
        <v>15</v>
      </c>
      <c r="J2101">
        <f t="shared" si="324"/>
        <v>304.89224666666667</v>
      </c>
      <c r="K2101">
        <f t="shared" si="325"/>
        <v>0</v>
      </c>
      <c r="L2101">
        <f t="shared" si="326"/>
        <v>4573.3837000000003</v>
      </c>
      <c r="M2101">
        <f t="shared" si="327"/>
        <v>0</v>
      </c>
      <c r="N2101">
        <f t="shared" si="328"/>
        <v>4573.3837000000003</v>
      </c>
      <c r="O2101">
        <f t="shared" si="329"/>
        <v>0</v>
      </c>
      <c r="P2101">
        <f t="shared" si="330"/>
        <v>4573.3837000000003</v>
      </c>
      <c r="Q2101">
        <f t="shared" si="331"/>
        <v>0</v>
      </c>
      <c r="R2101">
        <f t="shared" si="332"/>
        <v>4573.3837000000003</v>
      </c>
    </row>
    <row r="2102" spans="1:18" x14ac:dyDescent="0.3">
      <c r="A2102" t="s">
        <v>43</v>
      </c>
      <c r="B2102" t="s">
        <v>44</v>
      </c>
      <c r="C2102">
        <v>0</v>
      </c>
      <c r="D2102">
        <v>10</v>
      </c>
      <c r="E2102">
        <v>0</v>
      </c>
      <c r="F2102">
        <v>20260211</v>
      </c>
      <c r="G2102">
        <v>20260220</v>
      </c>
      <c r="H2102">
        <v>624616.85199999996</v>
      </c>
      <c r="I2102">
        <f t="shared" si="323"/>
        <v>10</v>
      </c>
      <c r="J2102">
        <f t="shared" si="324"/>
        <v>62461.685199999993</v>
      </c>
      <c r="K2102">
        <f t="shared" si="325"/>
        <v>0</v>
      </c>
      <c r="L2102">
        <f t="shared" si="326"/>
        <v>624616.85199999996</v>
      </c>
      <c r="M2102">
        <f t="shared" si="327"/>
        <v>0</v>
      </c>
      <c r="N2102">
        <f t="shared" si="328"/>
        <v>624616.85199999996</v>
      </c>
      <c r="O2102">
        <f t="shared" si="329"/>
        <v>0</v>
      </c>
      <c r="P2102">
        <f t="shared" si="330"/>
        <v>624616.85199999996</v>
      </c>
      <c r="Q2102">
        <f t="shared" si="331"/>
        <v>0</v>
      </c>
      <c r="R2102">
        <f t="shared" si="332"/>
        <v>624616.85199999996</v>
      </c>
    </row>
    <row r="2103" spans="1:18" x14ac:dyDescent="0.3">
      <c r="A2103" t="s">
        <v>35</v>
      </c>
      <c r="B2103" t="s">
        <v>36</v>
      </c>
      <c r="C2103">
        <v>0</v>
      </c>
      <c r="D2103">
        <v>10</v>
      </c>
      <c r="E2103">
        <v>0</v>
      </c>
      <c r="F2103">
        <v>20260204</v>
      </c>
      <c r="G2103">
        <v>20260213</v>
      </c>
      <c r="H2103">
        <v>2622.1635000000001</v>
      </c>
      <c r="I2103">
        <f t="shared" si="323"/>
        <v>10</v>
      </c>
      <c r="J2103">
        <f t="shared" si="324"/>
        <v>262.21635000000003</v>
      </c>
      <c r="K2103">
        <f t="shared" si="325"/>
        <v>0</v>
      </c>
      <c r="L2103">
        <f t="shared" si="326"/>
        <v>2622.1635000000006</v>
      </c>
      <c r="M2103">
        <f t="shared" si="327"/>
        <v>0</v>
      </c>
      <c r="N2103">
        <f t="shared" si="328"/>
        <v>2622.1635000000006</v>
      </c>
      <c r="O2103">
        <f t="shared" si="329"/>
        <v>0</v>
      </c>
      <c r="P2103">
        <f t="shared" si="330"/>
        <v>2622.1635000000001</v>
      </c>
      <c r="Q2103">
        <f t="shared" si="331"/>
        <v>0</v>
      </c>
      <c r="R2103">
        <f t="shared" si="332"/>
        <v>2622.1635000000001</v>
      </c>
    </row>
    <row r="2104" spans="1:18" x14ac:dyDescent="0.3">
      <c r="A2104" t="s">
        <v>0</v>
      </c>
      <c r="B2104" t="s">
        <v>0</v>
      </c>
      <c r="C2104">
        <v>0</v>
      </c>
      <c r="D2104">
        <v>16</v>
      </c>
      <c r="E2104">
        <v>0</v>
      </c>
      <c r="F2104">
        <v>20260204</v>
      </c>
      <c r="G2104">
        <v>20260219</v>
      </c>
      <c r="H2104">
        <v>84.299400000000006</v>
      </c>
      <c r="I2104">
        <f t="shared" si="323"/>
        <v>16</v>
      </c>
      <c r="J2104">
        <f t="shared" si="324"/>
        <v>5.2687125000000004</v>
      </c>
      <c r="K2104">
        <f t="shared" si="325"/>
        <v>0</v>
      </c>
      <c r="L2104">
        <f t="shared" si="326"/>
        <v>84.299400000000006</v>
      </c>
      <c r="M2104">
        <f t="shared" si="327"/>
        <v>0</v>
      </c>
      <c r="N2104">
        <f t="shared" si="328"/>
        <v>84.299400000000006</v>
      </c>
      <c r="O2104">
        <f t="shared" si="329"/>
        <v>0</v>
      </c>
      <c r="P2104">
        <f t="shared" si="330"/>
        <v>84.299400000000006</v>
      </c>
      <c r="Q2104">
        <f t="shared" si="331"/>
        <v>0</v>
      </c>
      <c r="R2104">
        <f t="shared" si="332"/>
        <v>84.299400000000006</v>
      </c>
    </row>
    <row r="2105" spans="1:18" x14ac:dyDescent="0.3">
      <c r="A2105" t="s">
        <v>35</v>
      </c>
      <c r="B2105" t="s">
        <v>34</v>
      </c>
      <c r="C2105">
        <v>0</v>
      </c>
      <c r="D2105">
        <v>15</v>
      </c>
      <c r="E2105">
        <v>0</v>
      </c>
      <c r="F2105">
        <v>20260206</v>
      </c>
      <c r="G2105">
        <v>20260220</v>
      </c>
      <c r="H2105">
        <v>6491.5855000000001</v>
      </c>
      <c r="I2105">
        <f t="shared" si="323"/>
        <v>15</v>
      </c>
      <c r="J2105">
        <f t="shared" si="324"/>
        <v>432.7723666666667</v>
      </c>
      <c r="K2105">
        <f t="shared" si="325"/>
        <v>0</v>
      </c>
      <c r="L2105">
        <f t="shared" si="326"/>
        <v>6491.5855000000001</v>
      </c>
      <c r="M2105">
        <f t="shared" si="327"/>
        <v>0</v>
      </c>
      <c r="N2105">
        <f t="shared" si="328"/>
        <v>6491.5855000000001</v>
      </c>
      <c r="O2105">
        <f t="shared" si="329"/>
        <v>0</v>
      </c>
      <c r="P2105">
        <f t="shared" si="330"/>
        <v>6491.5855000000001</v>
      </c>
      <c r="Q2105">
        <f t="shared" si="331"/>
        <v>0</v>
      </c>
      <c r="R2105">
        <f t="shared" si="332"/>
        <v>6491.5855000000001</v>
      </c>
    </row>
    <row r="2106" spans="1:18" x14ac:dyDescent="0.3">
      <c r="A2106" t="s">
        <v>35</v>
      </c>
      <c r="B2106" t="s">
        <v>36</v>
      </c>
      <c r="C2106">
        <v>0</v>
      </c>
      <c r="D2106">
        <v>21</v>
      </c>
      <c r="E2106">
        <v>0</v>
      </c>
      <c r="F2106">
        <v>20260208</v>
      </c>
      <c r="G2106">
        <v>20260228</v>
      </c>
      <c r="H2106">
        <v>938.02070000000003</v>
      </c>
      <c r="I2106">
        <f t="shared" si="323"/>
        <v>21</v>
      </c>
      <c r="J2106">
        <f t="shared" si="324"/>
        <v>44.667652380952383</v>
      </c>
      <c r="K2106">
        <f t="shared" si="325"/>
        <v>0</v>
      </c>
      <c r="L2106">
        <f t="shared" si="326"/>
        <v>938.02070000000003</v>
      </c>
      <c r="M2106">
        <f t="shared" si="327"/>
        <v>0</v>
      </c>
      <c r="N2106">
        <f t="shared" si="328"/>
        <v>938.02070000000003</v>
      </c>
      <c r="O2106">
        <f t="shared" si="329"/>
        <v>0</v>
      </c>
      <c r="P2106">
        <f t="shared" si="330"/>
        <v>938.02070000000003</v>
      </c>
      <c r="Q2106">
        <f t="shared" si="331"/>
        <v>0</v>
      </c>
      <c r="R2106">
        <f t="shared" si="332"/>
        <v>938.02070000000003</v>
      </c>
    </row>
    <row r="2107" spans="1:18" x14ac:dyDescent="0.3">
      <c r="A2107" t="s">
        <v>33</v>
      </c>
      <c r="B2107" t="s">
        <v>34</v>
      </c>
      <c r="C2107">
        <v>6</v>
      </c>
      <c r="D2107">
        <v>26</v>
      </c>
      <c r="E2107">
        <v>0</v>
      </c>
      <c r="F2107">
        <v>20260126</v>
      </c>
      <c r="G2107">
        <v>20260226</v>
      </c>
      <c r="H2107">
        <v>5942.1315000000004</v>
      </c>
      <c r="I2107">
        <f t="shared" si="323"/>
        <v>32</v>
      </c>
      <c r="J2107">
        <f t="shared" si="324"/>
        <v>185.69160937500001</v>
      </c>
      <c r="K2107">
        <f t="shared" si="325"/>
        <v>1351.2903214203736</v>
      </c>
      <c r="L2107">
        <f t="shared" si="326"/>
        <v>4827.9818437500007</v>
      </c>
      <c r="M2107">
        <f t="shared" si="327"/>
        <v>0</v>
      </c>
      <c r="N2107">
        <f t="shared" si="328"/>
        <v>6179.2721651703741</v>
      </c>
      <c r="O2107">
        <f t="shared" si="329"/>
        <v>1299.4321288866126</v>
      </c>
      <c r="P2107">
        <f t="shared" si="330"/>
        <v>4642.6993711133882</v>
      </c>
      <c r="Q2107">
        <f t="shared" si="331"/>
        <v>0</v>
      </c>
      <c r="R2107">
        <f t="shared" si="332"/>
        <v>5942.1315000000013</v>
      </c>
    </row>
    <row r="2108" spans="1:18" x14ac:dyDescent="0.3">
      <c r="A2108" t="s">
        <v>33</v>
      </c>
      <c r="B2108" t="s">
        <v>34</v>
      </c>
      <c r="C2108">
        <v>0</v>
      </c>
      <c r="D2108">
        <v>3</v>
      </c>
      <c r="E2108">
        <v>0</v>
      </c>
      <c r="F2108">
        <v>20260218</v>
      </c>
      <c r="G2108">
        <v>20260220</v>
      </c>
      <c r="H2108">
        <v>1053.3224</v>
      </c>
      <c r="I2108">
        <f t="shared" si="323"/>
        <v>3</v>
      </c>
      <c r="J2108">
        <f t="shared" si="324"/>
        <v>351.10746666666665</v>
      </c>
      <c r="K2108">
        <f t="shared" si="325"/>
        <v>0</v>
      </c>
      <c r="L2108">
        <f t="shared" si="326"/>
        <v>1053.3224</v>
      </c>
      <c r="M2108">
        <f t="shared" si="327"/>
        <v>0</v>
      </c>
      <c r="N2108">
        <f t="shared" si="328"/>
        <v>1053.3224</v>
      </c>
      <c r="O2108">
        <f t="shared" si="329"/>
        <v>0</v>
      </c>
      <c r="P2108">
        <f t="shared" si="330"/>
        <v>1053.3224</v>
      </c>
      <c r="Q2108">
        <f t="shared" si="331"/>
        <v>0</v>
      </c>
      <c r="R2108">
        <f t="shared" si="332"/>
        <v>1053.3224</v>
      </c>
    </row>
    <row r="2109" spans="1:18" x14ac:dyDescent="0.3">
      <c r="A2109" t="s">
        <v>41</v>
      </c>
      <c r="B2109" t="s">
        <v>42</v>
      </c>
      <c r="C2109">
        <v>5</v>
      </c>
      <c r="D2109">
        <v>19</v>
      </c>
      <c r="E2109">
        <v>0</v>
      </c>
      <c r="F2109">
        <v>20260127</v>
      </c>
      <c r="G2109">
        <v>20260219</v>
      </c>
      <c r="H2109">
        <v>21864.9211</v>
      </c>
      <c r="I2109">
        <f t="shared" si="323"/>
        <v>24</v>
      </c>
      <c r="J2109">
        <f t="shared" si="324"/>
        <v>911.03837916666669</v>
      </c>
      <c r="K2109">
        <f t="shared" si="325"/>
        <v>5524.7395953698706</v>
      </c>
      <c r="L2109">
        <f t="shared" si="326"/>
        <v>17309.729204166666</v>
      </c>
      <c r="M2109">
        <f t="shared" si="327"/>
        <v>0</v>
      </c>
      <c r="N2109">
        <f t="shared" si="328"/>
        <v>22834.468799536538</v>
      </c>
      <c r="O2109">
        <f t="shared" si="329"/>
        <v>5290.1600826054655</v>
      </c>
      <c r="P2109">
        <f t="shared" si="330"/>
        <v>16574.761017394532</v>
      </c>
      <c r="Q2109">
        <f t="shared" si="331"/>
        <v>0</v>
      </c>
      <c r="R2109">
        <f t="shared" si="332"/>
        <v>21864.9211</v>
      </c>
    </row>
    <row r="2110" spans="1:18" x14ac:dyDescent="0.3">
      <c r="A2110" t="s">
        <v>33</v>
      </c>
      <c r="B2110" t="s">
        <v>34</v>
      </c>
      <c r="C2110">
        <v>2</v>
      </c>
      <c r="D2110">
        <v>23</v>
      </c>
      <c r="E2110">
        <v>0</v>
      </c>
      <c r="F2110">
        <v>20260130</v>
      </c>
      <c r="G2110">
        <v>20260223</v>
      </c>
      <c r="H2110">
        <v>3372.1336000000001</v>
      </c>
      <c r="I2110">
        <f t="shared" si="323"/>
        <v>25</v>
      </c>
      <c r="J2110">
        <f t="shared" si="324"/>
        <v>134.885344</v>
      </c>
      <c r="K2110">
        <f t="shared" si="325"/>
        <v>327.18990456298076</v>
      </c>
      <c r="L2110">
        <f t="shared" si="326"/>
        <v>3102.3629120000001</v>
      </c>
      <c r="M2110">
        <f t="shared" si="327"/>
        <v>0</v>
      </c>
      <c r="N2110">
        <f t="shared" si="328"/>
        <v>3429.5528165629808</v>
      </c>
      <c r="O2110">
        <f t="shared" si="329"/>
        <v>321.71193440413344</v>
      </c>
      <c r="P2110">
        <f t="shared" si="330"/>
        <v>3050.4216655958667</v>
      </c>
      <c r="Q2110">
        <f t="shared" si="331"/>
        <v>0</v>
      </c>
      <c r="R2110">
        <f t="shared" si="332"/>
        <v>3372.1336000000001</v>
      </c>
    </row>
    <row r="2111" spans="1:18" x14ac:dyDescent="0.3">
      <c r="A2111" t="s">
        <v>35</v>
      </c>
      <c r="B2111" t="s">
        <v>36</v>
      </c>
      <c r="C2111">
        <v>0</v>
      </c>
      <c r="D2111">
        <v>18</v>
      </c>
      <c r="E2111">
        <v>0</v>
      </c>
      <c r="F2111">
        <v>20260206</v>
      </c>
      <c r="G2111">
        <v>20260223</v>
      </c>
      <c r="H2111">
        <v>2527.6792999999998</v>
      </c>
      <c r="I2111">
        <f t="shared" si="323"/>
        <v>18</v>
      </c>
      <c r="J2111">
        <f t="shared" si="324"/>
        <v>140.42662777777775</v>
      </c>
      <c r="K2111">
        <f t="shared" si="325"/>
        <v>0</v>
      </c>
      <c r="L2111">
        <f t="shared" si="326"/>
        <v>2527.6792999999998</v>
      </c>
      <c r="M2111">
        <f t="shared" si="327"/>
        <v>0</v>
      </c>
      <c r="N2111">
        <f t="shared" si="328"/>
        <v>2527.6792999999998</v>
      </c>
      <c r="O2111">
        <f t="shared" si="329"/>
        <v>0</v>
      </c>
      <c r="P2111">
        <f t="shared" si="330"/>
        <v>2527.6792999999998</v>
      </c>
      <c r="Q2111">
        <f t="shared" si="331"/>
        <v>0</v>
      </c>
      <c r="R2111">
        <f t="shared" si="332"/>
        <v>2527.6792999999998</v>
      </c>
    </row>
    <row r="2112" spans="1:18" x14ac:dyDescent="0.3">
      <c r="A2112" t="s">
        <v>37</v>
      </c>
      <c r="B2112" t="s">
        <v>38</v>
      </c>
      <c r="C2112">
        <v>0</v>
      </c>
      <c r="D2112">
        <v>15</v>
      </c>
      <c r="E2112">
        <v>0</v>
      </c>
      <c r="F2112">
        <v>20260201</v>
      </c>
      <c r="G2112">
        <v>20260215</v>
      </c>
      <c r="H2112">
        <v>37911.231599999999</v>
      </c>
      <c r="I2112">
        <f t="shared" si="323"/>
        <v>15</v>
      </c>
      <c r="J2112">
        <f t="shared" si="324"/>
        <v>2527.4154399999998</v>
      </c>
      <c r="K2112">
        <f t="shared" si="325"/>
        <v>0</v>
      </c>
      <c r="L2112">
        <f t="shared" si="326"/>
        <v>37911.231599999999</v>
      </c>
      <c r="M2112">
        <f t="shared" si="327"/>
        <v>0</v>
      </c>
      <c r="N2112">
        <f t="shared" si="328"/>
        <v>37911.231599999999</v>
      </c>
      <c r="O2112">
        <f t="shared" si="329"/>
        <v>0</v>
      </c>
      <c r="P2112">
        <f t="shared" si="330"/>
        <v>37911.231599999999</v>
      </c>
      <c r="Q2112">
        <f t="shared" si="331"/>
        <v>0</v>
      </c>
      <c r="R2112">
        <f t="shared" si="332"/>
        <v>37911.231599999999</v>
      </c>
    </row>
    <row r="2113" spans="1:18" x14ac:dyDescent="0.3">
      <c r="A2113" t="s">
        <v>33</v>
      </c>
      <c r="B2113" t="s">
        <v>34</v>
      </c>
      <c r="C2113">
        <v>0</v>
      </c>
      <c r="D2113">
        <v>3</v>
      </c>
      <c r="E2113">
        <v>0</v>
      </c>
      <c r="F2113">
        <v>20260219</v>
      </c>
      <c r="G2113">
        <v>20260221</v>
      </c>
      <c r="H2113">
        <v>5010.9921999999997</v>
      </c>
      <c r="I2113">
        <f t="shared" si="323"/>
        <v>3</v>
      </c>
      <c r="J2113">
        <f t="shared" si="324"/>
        <v>1670.3307333333332</v>
      </c>
      <c r="K2113">
        <f t="shared" si="325"/>
        <v>0</v>
      </c>
      <c r="L2113">
        <f t="shared" si="326"/>
        <v>5010.9921999999997</v>
      </c>
      <c r="M2113">
        <f t="shared" si="327"/>
        <v>0</v>
      </c>
      <c r="N2113">
        <f t="shared" si="328"/>
        <v>5010.9921999999997</v>
      </c>
      <c r="O2113">
        <f t="shared" si="329"/>
        <v>0</v>
      </c>
      <c r="P2113">
        <f t="shared" si="330"/>
        <v>5010.9921999999997</v>
      </c>
      <c r="Q2113">
        <f t="shared" si="331"/>
        <v>0</v>
      </c>
      <c r="R2113">
        <f t="shared" si="332"/>
        <v>5010.9921999999997</v>
      </c>
    </row>
    <row r="2114" spans="1:18" x14ac:dyDescent="0.3">
      <c r="A2114" t="s">
        <v>33</v>
      </c>
      <c r="B2114" t="s">
        <v>34</v>
      </c>
      <c r="C2114">
        <v>0</v>
      </c>
      <c r="D2114">
        <v>7</v>
      </c>
      <c r="E2114">
        <v>0</v>
      </c>
      <c r="F2114">
        <v>20260221</v>
      </c>
      <c r="G2114">
        <v>20260227</v>
      </c>
      <c r="H2114">
        <v>971.85220000000004</v>
      </c>
      <c r="I2114">
        <f t="shared" si="323"/>
        <v>7</v>
      </c>
      <c r="J2114">
        <f t="shared" si="324"/>
        <v>138.83602857142859</v>
      </c>
      <c r="K2114">
        <f t="shared" si="325"/>
        <v>0</v>
      </c>
      <c r="L2114">
        <f t="shared" si="326"/>
        <v>971.85220000000004</v>
      </c>
      <c r="M2114">
        <f t="shared" si="327"/>
        <v>0</v>
      </c>
      <c r="N2114">
        <f t="shared" si="328"/>
        <v>971.85220000000004</v>
      </c>
      <c r="O2114">
        <f t="shared" si="329"/>
        <v>0</v>
      </c>
      <c r="P2114">
        <f t="shared" si="330"/>
        <v>971.85220000000004</v>
      </c>
      <c r="Q2114">
        <f t="shared" si="331"/>
        <v>0</v>
      </c>
      <c r="R2114">
        <f t="shared" si="332"/>
        <v>971.85220000000004</v>
      </c>
    </row>
    <row r="2115" spans="1:18" x14ac:dyDescent="0.3">
      <c r="A2115" t="s">
        <v>43</v>
      </c>
      <c r="B2115" t="s">
        <v>44</v>
      </c>
      <c r="C2115">
        <v>15</v>
      </c>
      <c r="D2115">
        <v>16</v>
      </c>
      <c r="E2115">
        <v>0</v>
      </c>
      <c r="F2115">
        <v>20260117</v>
      </c>
      <c r="G2115">
        <v>20260216</v>
      </c>
      <c r="H2115">
        <v>1172097.1406</v>
      </c>
      <c r="I2115">
        <f t="shared" si="323"/>
        <v>31</v>
      </c>
      <c r="J2115">
        <f t="shared" si="324"/>
        <v>37809.585180645161</v>
      </c>
      <c r="K2115">
        <f t="shared" si="325"/>
        <v>687857.23118412972</v>
      </c>
      <c r="L2115">
        <f t="shared" si="326"/>
        <v>604953.36289032258</v>
      </c>
      <c r="M2115">
        <f t="shared" si="327"/>
        <v>0</v>
      </c>
      <c r="N2115">
        <f t="shared" si="328"/>
        <v>1292810.5940744523</v>
      </c>
      <c r="O2115">
        <f t="shared" si="329"/>
        <v>623630.01781336032</v>
      </c>
      <c r="P2115">
        <f t="shared" si="330"/>
        <v>548467.12278663972</v>
      </c>
      <c r="Q2115">
        <f t="shared" si="331"/>
        <v>0</v>
      </c>
      <c r="R2115">
        <f t="shared" si="332"/>
        <v>1172097.1406</v>
      </c>
    </row>
    <row r="2116" spans="1:18" x14ac:dyDescent="0.3">
      <c r="A2116" t="s">
        <v>47</v>
      </c>
      <c r="B2116" t="s">
        <v>48</v>
      </c>
      <c r="C2116">
        <v>16</v>
      </c>
      <c r="D2116">
        <v>15</v>
      </c>
      <c r="E2116">
        <v>0</v>
      </c>
      <c r="F2116">
        <v>20260116</v>
      </c>
      <c r="G2116">
        <v>20260215</v>
      </c>
      <c r="H2116">
        <v>17238.792399999998</v>
      </c>
      <c r="I2116">
        <f t="shared" si="323"/>
        <v>31</v>
      </c>
      <c r="J2116">
        <f t="shared" si="324"/>
        <v>556.09007741935477</v>
      </c>
      <c r="K2116">
        <f t="shared" si="325"/>
        <v>10791.212979180851</v>
      </c>
      <c r="L2116">
        <f t="shared" si="326"/>
        <v>8341.3511612903221</v>
      </c>
      <c r="M2116">
        <f t="shared" si="327"/>
        <v>0</v>
      </c>
      <c r="N2116">
        <f t="shared" si="328"/>
        <v>19132.564140471171</v>
      </c>
      <c r="O2116">
        <f t="shared" si="329"/>
        <v>9723.0814921863875</v>
      </c>
      <c r="P2116">
        <f t="shared" si="330"/>
        <v>7515.7109078136136</v>
      </c>
      <c r="Q2116">
        <f t="shared" si="331"/>
        <v>0</v>
      </c>
      <c r="R2116">
        <f t="shared" si="332"/>
        <v>17238.792400000002</v>
      </c>
    </row>
    <row r="2117" spans="1:18" x14ac:dyDescent="0.3">
      <c r="A2117" t="s">
        <v>0</v>
      </c>
      <c r="B2117" t="s">
        <v>0</v>
      </c>
      <c r="C2117">
        <v>0</v>
      </c>
      <c r="D2117">
        <v>20</v>
      </c>
      <c r="E2117">
        <v>0</v>
      </c>
      <c r="F2117">
        <v>20260205</v>
      </c>
      <c r="G2117">
        <v>20260224</v>
      </c>
      <c r="H2117">
        <v>421.53640000000001</v>
      </c>
      <c r="I2117">
        <f t="shared" si="323"/>
        <v>20</v>
      </c>
      <c r="J2117">
        <f t="shared" si="324"/>
        <v>21.076820000000001</v>
      </c>
      <c r="K2117">
        <f t="shared" si="325"/>
        <v>0</v>
      </c>
      <c r="L2117">
        <f t="shared" si="326"/>
        <v>421.53640000000001</v>
      </c>
      <c r="M2117">
        <f t="shared" si="327"/>
        <v>0</v>
      </c>
      <c r="N2117">
        <f t="shared" si="328"/>
        <v>421.53640000000001</v>
      </c>
      <c r="O2117">
        <f t="shared" si="329"/>
        <v>0</v>
      </c>
      <c r="P2117">
        <f t="shared" si="330"/>
        <v>421.53640000000001</v>
      </c>
      <c r="Q2117">
        <f t="shared" si="331"/>
        <v>0</v>
      </c>
      <c r="R2117">
        <f t="shared" si="332"/>
        <v>421.53640000000001</v>
      </c>
    </row>
    <row r="2118" spans="1:18" x14ac:dyDescent="0.3">
      <c r="A2118" t="s">
        <v>33</v>
      </c>
      <c r="B2118" t="s">
        <v>34</v>
      </c>
      <c r="C2118">
        <v>5</v>
      </c>
      <c r="D2118">
        <v>12</v>
      </c>
      <c r="E2118">
        <v>0</v>
      </c>
      <c r="F2118">
        <v>20260127</v>
      </c>
      <c r="G2118">
        <v>20260212</v>
      </c>
      <c r="H2118">
        <v>210.62</v>
      </c>
      <c r="I2118">
        <f t="shared" si="323"/>
        <v>17</v>
      </c>
      <c r="J2118">
        <f t="shared" si="324"/>
        <v>12.389411764705883</v>
      </c>
      <c r="K2118">
        <f t="shared" si="325"/>
        <v>75.132151734839127</v>
      </c>
      <c r="L2118">
        <f t="shared" si="326"/>
        <v>148.6729411764706</v>
      </c>
      <c r="M2118">
        <f t="shared" si="327"/>
        <v>0</v>
      </c>
      <c r="N2118">
        <f t="shared" si="328"/>
        <v>223.80509291130971</v>
      </c>
      <c r="O2118">
        <f t="shared" si="329"/>
        <v>70.705869971702299</v>
      </c>
      <c r="P2118">
        <f t="shared" si="330"/>
        <v>139.91413002829771</v>
      </c>
      <c r="Q2118">
        <f t="shared" si="331"/>
        <v>0</v>
      </c>
      <c r="R2118">
        <f t="shared" si="332"/>
        <v>210.62</v>
      </c>
    </row>
    <row r="2119" spans="1:18" x14ac:dyDescent="0.3">
      <c r="A2119" t="s">
        <v>35</v>
      </c>
      <c r="B2119" t="s">
        <v>34</v>
      </c>
      <c r="C2119">
        <v>0</v>
      </c>
      <c r="D2119">
        <v>13</v>
      </c>
      <c r="E2119">
        <v>0</v>
      </c>
      <c r="F2119">
        <v>20260207</v>
      </c>
      <c r="G2119">
        <v>20260219</v>
      </c>
      <c r="H2119">
        <v>7010.5946999999996</v>
      </c>
      <c r="I2119">
        <f t="shared" si="323"/>
        <v>13</v>
      </c>
      <c r="J2119">
        <f t="shared" si="324"/>
        <v>539.27651538461532</v>
      </c>
      <c r="K2119">
        <f t="shared" si="325"/>
        <v>0</v>
      </c>
      <c r="L2119">
        <f t="shared" si="326"/>
        <v>7010.5946999999996</v>
      </c>
      <c r="M2119">
        <f t="shared" si="327"/>
        <v>0</v>
      </c>
      <c r="N2119">
        <f t="shared" si="328"/>
        <v>7010.5946999999996</v>
      </c>
      <c r="O2119">
        <f t="shared" si="329"/>
        <v>0</v>
      </c>
      <c r="P2119">
        <f t="shared" si="330"/>
        <v>7010.5946999999996</v>
      </c>
      <c r="Q2119">
        <f t="shared" si="331"/>
        <v>0</v>
      </c>
      <c r="R2119">
        <f t="shared" si="332"/>
        <v>7010.5946999999996</v>
      </c>
    </row>
    <row r="2120" spans="1:18" x14ac:dyDescent="0.3">
      <c r="A2120" t="s">
        <v>37</v>
      </c>
      <c r="B2120" t="s">
        <v>38</v>
      </c>
      <c r="C2120">
        <v>0</v>
      </c>
      <c r="D2120">
        <v>23</v>
      </c>
      <c r="E2120">
        <v>0</v>
      </c>
      <c r="F2120">
        <v>20260203</v>
      </c>
      <c r="G2120">
        <v>20260225</v>
      </c>
      <c r="H2120">
        <v>9909.1260999999995</v>
      </c>
      <c r="I2120">
        <f t="shared" si="323"/>
        <v>23</v>
      </c>
      <c r="J2120">
        <f t="shared" si="324"/>
        <v>430.83156956521736</v>
      </c>
      <c r="K2120">
        <f t="shared" si="325"/>
        <v>0</v>
      </c>
      <c r="L2120">
        <f t="shared" si="326"/>
        <v>9909.1260999999995</v>
      </c>
      <c r="M2120">
        <f t="shared" si="327"/>
        <v>0</v>
      </c>
      <c r="N2120">
        <f t="shared" si="328"/>
        <v>9909.1260999999995</v>
      </c>
      <c r="O2120">
        <f t="shared" si="329"/>
        <v>0</v>
      </c>
      <c r="P2120">
        <f t="shared" si="330"/>
        <v>9909.1260999999995</v>
      </c>
      <c r="Q2120">
        <f t="shared" si="331"/>
        <v>0</v>
      </c>
      <c r="R2120">
        <f t="shared" si="332"/>
        <v>9909.1260999999995</v>
      </c>
    </row>
    <row r="2121" spans="1:18" x14ac:dyDescent="0.3">
      <c r="A2121" t="s">
        <v>57</v>
      </c>
      <c r="B2121" t="s">
        <v>57</v>
      </c>
      <c r="C2121">
        <v>0</v>
      </c>
      <c r="D2121">
        <v>13</v>
      </c>
      <c r="E2121">
        <v>0</v>
      </c>
      <c r="F2121">
        <v>20260201</v>
      </c>
      <c r="G2121">
        <v>20260213</v>
      </c>
      <c r="H2121">
        <v>9486298.1119999997</v>
      </c>
      <c r="I2121">
        <f t="shared" si="323"/>
        <v>13</v>
      </c>
      <c r="J2121">
        <f t="shared" si="324"/>
        <v>729715.23938461533</v>
      </c>
      <c r="K2121">
        <f t="shared" si="325"/>
        <v>0</v>
      </c>
      <c r="L2121">
        <f t="shared" si="326"/>
        <v>9486298.1119999997</v>
      </c>
      <c r="M2121">
        <f t="shared" si="327"/>
        <v>0</v>
      </c>
      <c r="N2121">
        <f t="shared" si="328"/>
        <v>9486298.1119999997</v>
      </c>
      <c r="O2121">
        <f t="shared" si="329"/>
        <v>0</v>
      </c>
      <c r="P2121">
        <f t="shared" si="330"/>
        <v>9486298.1119999997</v>
      </c>
      <c r="Q2121">
        <f t="shared" si="331"/>
        <v>0</v>
      </c>
      <c r="R2121">
        <f t="shared" si="332"/>
        <v>9486298.1119999997</v>
      </c>
    </row>
    <row r="2122" spans="1:18" x14ac:dyDescent="0.3">
      <c r="A2122" t="s">
        <v>0</v>
      </c>
      <c r="B2122" t="s">
        <v>0</v>
      </c>
      <c r="C2122">
        <v>29</v>
      </c>
      <c r="D2122">
        <v>13</v>
      </c>
      <c r="E2122">
        <v>0</v>
      </c>
      <c r="F2122">
        <v>20260103</v>
      </c>
      <c r="G2122">
        <v>20260213</v>
      </c>
      <c r="H2122">
        <v>798.89149999999995</v>
      </c>
      <c r="I2122">
        <f t="shared" si="323"/>
        <v>42</v>
      </c>
      <c r="J2122">
        <f t="shared" si="324"/>
        <v>19.021226190476188</v>
      </c>
      <c r="K2122">
        <f t="shared" si="325"/>
        <v>669.02391662377499</v>
      </c>
      <c r="L2122">
        <f t="shared" si="326"/>
        <v>247.27594047619044</v>
      </c>
      <c r="M2122">
        <f t="shared" si="327"/>
        <v>0</v>
      </c>
      <c r="N2122">
        <f t="shared" si="328"/>
        <v>916.29985709996549</v>
      </c>
      <c r="O2122">
        <f t="shared" si="329"/>
        <v>583.29979661792379</v>
      </c>
      <c r="P2122">
        <f t="shared" si="330"/>
        <v>215.5917033820761</v>
      </c>
      <c r="Q2122">
        <f t="shared" si="331"/>
        <v>0</v>
      </c>
      <c r="R2122">
        <f t="shared" si="332"/>
        <v>798.89149999999995</v>
      </c>
    </row>
    <row r="2123" spans="1:18" x14ac:dyDescent="0.3">
      <c r="A2123" t="s">
        <v>33</v>
      </c>
      <c r="B2123" t="s">
        <v>34</v>
      </c>
      <c r="C2123">
        <v>0</v>
      </c>
      <c r="D2123">
        <v>5</v>
      </c>
      <c r="E2123">
        <v>0</v>
      </c>
      <c r="F2123">
        <v>20260224</v>
      </c>
      <c r="G2123">
        <v>20260228</v>
      </c>
      <c r="H2123">
        <v>84.635400000000004</v>
      </c>
      <c r="I2123">
        <f t="shared" ref="I2123:I2186" si="333">IF(C2123&lt;0,0,C2123)+D2123+E2123</f>
        <v>5</v>
      </c>
      <c r="J2123">
        <f t="shared" ref="J2123:J2186" si="334">H2123/I2123</f>
        <v>16.92708</v>
      </c>
      <c r="K2123">
        <f t="shared" ref="K2123:K2186" si="335">IF(C2123&lt;0,0,C2123)*$J2123*$B$6</f>
        <v>0</v>
      </c>
      <c r="L2123">
        <f t="shared" ref="L2123:L2186" si="336">IF(D2123&lt;0,0,D2123)*$J2123*$C$6</f>
        <v>84.635400000000004</v>
      </c>
      <c r="M2123">
        <f t="shared" ref="M2123:M2186" si="337">IF(E2123&lt;0,0,E2123)*$J2123*$D$6</f>
        <v>0</v>
      </c>
      <c r="N2123">
        <f t="shared" ref="N2123:N2186" si="338">K2123+L2123+M2123</f>
        <v>84.635400000000004</v>
      </c>
      <c r="O2123">
        <f t="shared" ref="O2123:O2186" si="339">K2123/$N2123*$H2123</f>
        <v>0</v>
      </c>
      <c r="P2123">
        <f t="shared" ref="P2123:P2186" si="340">L2123/$N2123*$H2123</f>
        <v>84.635400000000004</v>
      </c>
      <c r="Q2123">
        <f t="shared" ref="Q2123:Q2186" si="341">M2123/$N2123*$H2123</f>
        <v>0</v>
      </c>
      <c r="R2123">
        <f t="shared" ref="R2123:R2186" si="342">O2123+P2123+Q2123</f>
        <v>84.635400000000004</v>
      </c>
    </row>
    <row r="2124" spans="1:18" x14ac:dyDescent="0.3">
      <c r="A2124" t="s">
        <v>51</v>
      </c>
      <c r="B2124" t="s">
        <v>48</v>
      </c>
      <c r="C2124">
        <v>0</v>
      </c>
      <c r="D2124">
        <v>28</v>
      </c>
      <c r="E2124">
        <v>0</v>
      </c>
      <c r="F2124">
        <v>20260201</v>
      </c>
      <c r="G2124">
        <v>20260228</v>
      </c>
      <c r="H2124">
        <v>44859364.8829</v>
      </c>
      <c r="I2124">
        <f t="shared" si="333"/>
        <v>28</v>
      </c>
      <c r="J2124">
        <f t="shared" si="334"/>
        <v>1602120.1743892857</v>
      </c>
      <c r="K2124">
        <f t="shared" si="335"/>
        <v>0</v>
      </c>
      <c r="L2124">
        <f t="shared" si="336"/>
        <v>44859364.8829</v>
      </c>
      <c r="M2124">
        <f t="shared" si="337"/>
        <v>0</v>
      </c>
      <c r="N2124">
        <f t="shared" si="338"/>
        <v>44859364.8829</v>
      </c>
      <c r="O2124">
        <f t="shared" si="339"/>
        <v>0</v>
      </c>
      <c r="P2124">
        <f t="shared" si="340"/>
        <v>44859364.8829</v>
      </c>
      <c r="Q2124">
        <f t="shared" si="341"/>
        <v>0</v>
      </c>
      <c r="R2124">
        <f t="shared" si="342"/>
        <v>44859364.8829</v>
      </c>
    </row>
    <row r="2125" spans="1:18" x14ac:dyDescent="0.3">
      <c r="A2125" t="s">
        <v>41</v>
      </c>
      <c r="B2125" t="s">
        <v>42</v>
      </c>
      <c r="C2125">
        <v>16</v>
      </c>
      <c r="D2125">
        <v>17</v>
      </c>
      <c r="E2125">
        <v>0</v>
      </c>
      <c r="F2125">
        <v>20260116</v>
      </c>
      <c r="G2125">
        <v>20260217</v>
      </c>
      <c r="H2125">
        <v>55771.092799999999</v>
      </c>
      <c r="I2125">
        <f t="shared" si="333"/>
        <v>33</v>
      </c>
      <c r="J2125">
        <f t="shared" si="334"/>
        <v>1690.0331151515152</v>
      </c>
      <c r="K2125">
        <f t="shared" si="335"/>
        <v>32795.958834768659</v>
      </c>
      <c r="L2125">
        <f t="shared" si="336"/>
        <v>28730.562957575759</v>
      </c>
      <c r="M2125">
        <f t="shared" si="337"/>
        <v>0</v>
      </c>
      <c r="N2125">
        <f t="shared" si="338"/>
        <v>61526.521792344414</v>
      </c>
      <c r="O2125">
        <f t="shared" si="339"/>
        <v>29728.097905681523</v>
      </c>
      <c r="P2125">
        <f t="shared" si="340"/>
        <v>26042.994894318475</v>
      </c>
      <c r="Q2125">
        <f t="shared" si="341"/>
        <v>0</v>
      </c>
      <c r="R2125">
        <f t="shared" si="342"/>
        <v>55771.092799999999</v>
      </c>
    </row>
    <row r="2126" spans="1:18" x14ac:dyDescent="0.3">
      <c r="A2126" t="s">
        <v>33</v>
      </c>
      <c r="B2126" t="s">
        <v>34</v>
      </c>
      <c r="C2126">
        <v>0</v>
      </c>
      <c r="D2126">
        <v>16</v>
      </c>
      <c r="E2126">
        <v>0</v>
      </c>
      <c r="F2126">
        <v>20260213</v>
      </c>
      <c r="G2126">
        <v>20260228</v>
      </c>
      <c r="H2126">
        <v>1308.2947999999999</v>
      </c>
      <c r="I2126">
        <f t="shared" si="333"/>
        <v>16</v>
      </c>
      <c r="J2126">
        <f t="shared" si="334"/>
        <v>81.768424999999993</v>
      </c>
      <c r="K2126">
        <f t="shared" si="335"/>
        <v>0</v>
      </c>
      <c r="L2126">
        <f t="shared" si="336"/>
        <v>1308.2947999999999</v>
      </c>
      <c r="M2126">
        <f t="shared" si="337"/>
        <v>0</v>
      </c>
      <c r="N2126">
        <f t="shared" si="338"/>
        <v>1308.2947999999999</v>
      </c>
      <c r="O2126">
        <f t="shared" si="339"/>
        <v>0</v>
      </c>
      <c r="P2126">
        <f t="shared" si="340"/>
        <v>1308.2947999999999</v>
      </c>
      <c r="Q2126">
        <f t="shared" si="341"/>
        <v>0</v>
      </c>
      <c r="R2126">
        <f t="shared" si="342"/>
        <v>1308.2947999999999</v>
      </c>
    </row>
    <row r="2127" spans="1:18" x14ac:dyDescent="0.3">
      <c r="A2127" t="s">
        <v>43</v>
      </c>
      <c r="B2127" t="s">
        <v>44</v>
      </c>
      <c r="C2127">
        <v>0</v>
      </c>
      <c r="D2127">
        <v>25</v>
      </c>
      <c r="E2127">
        <v>0</v>
      </c>
      <c r="F2127">
        <v>20260203</v>
      </c>
      <c r="G2127">
        <v>20260227</v>
      </c>
      <c r="H2127">
        <v>3205.4045999999998</v>
      </c>
      <c r="I2127">
        <f t="shared" si="333"/>
        <v>25</v>
      </c>
      <c r="J2127">
        <f t="shared" si="334"/>
        <v>128.216184</v>
      </c>
      <c r="K2127">
        <f t="shared" si="335"/>
        <v>0</v>
      </c>
      <c r="L2127">
        <f t="shared" si="336"/>
        <v>3205.4045999999998</v>
      </c>
      <c r="M2127">
        <f t="shared" si="337"/>
        <v>0</v>
      </c>
      <c r="N2127">
        <f t="shared" si="338"/>
        <v>3205.4045999999998</v>
      </c>
      <c r="O2127">
        <f t="shared" si="339"/>
        <v>0</v>
      </c>
      <c r="P2127">
        <f t="shared" si="340"/>
        <v>3205.4045999999998</v>
      </c>
      <c r="Q2127">
        <f t="shared" si="341"/>
        <v>0</v>
      </c>
      <c r="R2127">
        <f t="shared" si="342"/>
        <v>3205.4045999999998</v>
      </c>
    </row>
    <row r="2128" spans="1:18" x14ac:dyDescent="0.3">
      <c r="A2128" t="s">
        <v>0</v>
      </c>
      <c r="B2128" t="s">
        <v>0</v>
      </c>
      <c r="C2128">
        <v>0</v>
      </c>
      <c r="D2128">
        <v>16</v>
      </c>
      <c r="E2128">
        <v>0</v>
      </c>
      <c r="F2128">
        <v>20260205</v>
      </c>
      <c r="G2128">
        <v>20260220</v>
      </c>
      <c r="H2128">
        <v>294.99259999999998</v>
      </c>
      <c r="I2128">
        <f t="shared" si="333"/>
        <v>16</v>
      </c>
      <c r="J2128">
        <f t="shared" si="334"/>
        <v>18.437037499999999</v>
      </c>
      <c r="K2128">
        <f t="shared" si="335"/>
        <v>0</v>
      </c>
      <c r="L2128">
        <f t="shared" si="336"/>
        <v>294.99259999999998</v>
      </c>
      <c r="M2128">
        <f t="shared" si="337"/>
        <v>0</v>
      </c>
      <c r="N2128">
        <f t="shared" si="338"/>
        <v>294.99259999999998</v>
      </c>
      <c r="O2128">
        <f t="shared" si="339"/>
        <v>0</v>
      </c>
      <c r="P2128">
        <f t="shared" si="340"/>
        <v>294.99259999999998</v>
      </c>
      <c r="Q2128">
        <f t="shared" si="341"/>
        <v>0</v>
      </c>
      <c r="R2128">
        <f t="shared" si="342"/>
        <v>294.99259999999998</v>
      </c>
    </row>
    <row r="2129" spans="1:18" x14ac:dyDescent="0.3">
      <c r="A2129" t="s">
        <v>39</v>
      </c>
      <c r="B2129" t="s">
        <v>40</v>
      </c>
      <c r="C2129">
        <v>0</v>
      </c>
      <c r="D2129">
        <v>28</v>
      </c>
      <c r="E2129">
        <v>0</v>
      </c>
      <c r="F2129">
        <v>20260201</v>
      </c>
      <c r="G2129">
        <v>20260228</v>
      </c>
      <c r="H2129">
        <v>12235.447700000001</v>
      </c>
      <c r="I2129">
        <f t="shared" si="333"/>
        <v>28</v>
      </c>
      <c r="J2129">
        <f t="shared" si="334"/>
        <v>436.98027500000001</v>
      </c>
      <c r="K2129">
        <f t="shared" si="335"/>
        <v>0</v>
      </c>
      <c r="L2129">
        <f t="shared" si="336"/>
        <v>12235.447700000001</v>
      </c>
      <c r="M2129">
        <f t="shared" si="337"/>
        <v>0</v>
      </c>
      <c r="N2129">
        <f t="shared" si="338"/>
        <v>12235.447700000001</v>
      </c>
      <c r="O2129">
        <f t="shared" si="339"/>
        <v>0</v>
      </c>
      <c r="P2129">
        <f t="shared" si="340"/>
        <v>12235.447700000001</v>
      </c>
      <c r="Q2129">
        <f t="shared" si="341"/>
        <v>0</v>
      </c>
      <c r="R2129">
        <f t="shared" si="342"/>
        <v>12235.447700000001</v>
      </c>
    </row>
    <row r="2130" spans="1:18" x14ac:dyDescent="0.3">
      <c r="A2130" t="s">
        <v>33</v>
      </c>
      <c r="B2130" t="s">
        <v>34</v>
      </c>
      <c r="C2130">
        <v>6</v>
      </c>
      <c r="D2130">
        <v>13</v>
      </c>
      <c r="E2130">
        <v>0</v>
      </c>
      <c r="F2130">
        <v>20260126</v>
      </c>
      <c r="G2130">
        <v>20260213</v>
      </c>
      <c r="H2130">
        <v>674.04729999999995</v>
      </c>
      <c r="I2130">
        <f t="shared" si="333"/>
        <v>19</v>
      </c>
      <c r="J2130">
        <f t="shared" si="334"/>
        <v>35.476173684210522</v>
      </c>
      <c r="K2130">
        <f t="shared" si="335"/>
        <v>258.16250018971454</v>
      </c>
      <c r="L2130">
        <f t="shared" si="336"/>
        <v>461.19025789473676</v>
      </c>
      <c r="M2130">
        <f t="shared" si="337"/>
        <v>0</v>
      </c>
      <c r="N2130">
        <f t="shared" si="338"/>
        <v>719.35275808445135</v>
      </c>
      <c r="O2130">
        <f t="shared" si="339"/>
        <v>241.90320292578556</v>
      </c>
      <c r="P2130">
        <f t="shared" si="340"/>
        <v>432.14409707421436</v>
      </c>
      <c r="Q2130">
        <f t="shared" si="341"/>
        <v>0</v>
      </c>
      <c r="R2130">
        <f t="shared" si="342"/>
        <v>674.04729999999995</v>
      </c>
    </row>
    <row r="2131" spans="1:18" x14ac:dyDescent="0.3">
      <c r="A2131" t="s">
        <v>35</v>
      </c>
      <c r="B2131" t="s">
        <v>34</v>
      </c>
      <c r="C2131">
        <v>0</v>
      </c>
      <c r="D2131">
        <v>17</v>
      </c>
      <c r="E2131">
        <v>0</v>
      </c>
      <c r="F2131">
        <v>20260208</v>
      </c>
      <c r="G2131">
        <v>20260224</v>
      </c>
      <c r="H2131">
        <v>2604.9056</v>
      </c>
      <c r="I2131">
        <f t="shared" si="333"/>
        <v>17</v>
      </c>
      <c r="J2131">
        <f t="shared" si="334"/>
        <v>153.22974117647058</v>
      </c>
      <c r="K2131">
        <f t="shared" si="335"/>
        <v>0</v>
      </c>
      <c r="L2131">
        <f t="shared" si="336"/>
        <v>2604.9056</v>
      </c>
      <c r="M2131">
        <f t="shared" si="337"/>
        <v>0</v>
      </c>
      <c r="N2131">
        <f t="shared" si="338"/>
        <v>2604.9056</v>
      </c>
      <c r="O2131">
        <f t="shared" si="339"/>
        <v>0</v>
      </c>
      <c r="P2131">
        <f t="shared" si="340"/>
        <v>2604.9056</v>
      </c>
      <c r="Q2131">
        <f t="shared" si="341"/>
        <v>0</v>
      </c>
      <c r="R2131">
        <f t="shared" si="342"/>
        <v>2604.9056</v>
      </c>
    </row>
    <row r="2132" spans="1:18" x14ac:dyDescent="0.3">
      <c r="A2132" t="s">
        <v>33</v>
      </c>
      <c r="B2132" t="s">
        <v>34</v>
      </c>
      <c r="C2132">
        <v>0</v>
      </c>
      <c r="D2132">
        <v>11</v>
      </c>
      <c r="E2132">
        <v>0</v>
      </c>
      <c r="F2132">
        <v>20260211</v>
      </c>
      <c r="G2132">
        <v>20260221</v>
      </c>
      <c r="H2132">
        <v>421.60559999999998</v>
      </c>
      <c r="I2132">
        <f t="shared" si="333"/>
        <v>11</v>
      </c>
      <c r="J2132">
        <f t="shared" si="334"/>
        <v>38.327781818181819</v>
      </c>
      <c r="K2132">
        <f t="shared" si="335"/>
        <v>0</v>
      </c>
      <c r="L2132">
        <f t="shared" si="336"/>
        <v>421.60559999999998</v>
      </c>
      <c r="M2132">
        <f t="shared" si="337"/>
        <v>0</v>
      </c>
      <c r="N2132">
        <f t="shared" si="338"/>
        <v>421.60559999999998</v>
      </c>
      <c r="O2132">
        <f t="shared" si="339"/>
        <v>0</v>
      </c>
      <c r="P2132">
        <f t="shared" si="340"/>
        <v>421.60559999999998</v>
      </c>
      <c r="Q2132">
        <f t="shared" si="341"/>
        <v>0</v>
      </c>
      <c r="R2132">
        <f t="shared" si="342"/>
        <v>421.60559999999998</v>
      </c>
    </row>
    <row r="2133" spans="1:18" x14ac:dyDescent="0.3">
      <c r="A2133" t="s">
        <v>39</v>
      </c>
      <c r="B2133" t="s">
        <v>40</v>
      </c>
      <c r="C2133">
        <v>0</v>
      </c>
      <c r="D2133">
        <v>23</v>
      </c>
      <c r="E2133">
        <v>0</v>
      </c>
      <c r="F2133">
        <v>20260205</v>
      </c>
      <c r="G2133">
        <v>20260227</v>
      </c>
      <c r="H2133">
        <v>5229.2578999999996</v>
      </c>
      <c r="I2133">
        <f t="shared" si="333"/>
        <v>23</v>
      </c>
      <c r="J2133">
        <f t="shared" si="334"/>
        <v>227.35903913043475</v>
      </c>
      <c r="K2133">
        <f t="shared" si="335"/>
        <v>0</v>
      </c>
      <c r="L2133">
        <f t="shared" si="336"/>
        <v>5229.2578999999996</v>
      </c>
      <c r="M2133">
        <f t="shared" si="337"/>
        <v>0</v>
      </c>
      <c r="N2133">
        <f t="shared" si="338"/>
        <v>5229.2578999999996</v>
      </c>
      <c r="O2133">
        <f t="shared" si="339"/>
        <v>0</v>
      </c>
      <c r="P2133">
        <f t="shared" si="340"/>
        <v>5229.2578999999996</v>
      </c>
      <c r="Q2133">
        <f t="shared" si="341"/>
        <v>0</v>
      </c>
      <c r="R2133">
        <f t="shared" si="342"/>
        <v>5229.2578999999996</v>
      </c>
    </row>
    <row r="2134" spans="1:18" x14ac:dyDescent="0.3">
      <c r="A2134" t="s">
        <v>35</v>
      </c>
      <c r="B2134" t="s">
        <v>36</v>
      </c>
      <c r="C2134">
        <v>31</v>
      </c>
      <c r="D2134">
        <v>13</v>
      </c>
      <c r="E2134">
        <v>0</v>
      </c>
      <c r="F2134">
        <v>20251125</v>
      </c>
      <c r="G2134">
        <v>20260213</v>
      </c>
      <c r="H2134">
        <v>84.08</v>
      </c>
      <c r="I2134">
        <f t="shared" si="333"/>
        <v>44</v>
      </c>
      <c r="J2134">
        <f t="shared" si="334"/>
        <v>1.9109090909090909</v>
      </c>
      <c r="K2134">
        <f t="shared" si="335"/>
        <v>71.846705063729559</v>
      </c>
      <c r="L2134">
        <f t="shared" si="336"/>
        <v>24.84181818181818</v>
      </c>
      <c r="M2134">
        <f t="shared" si="337"/>
        <v>0</v>
      </c>
      <c r="N2134">
        <f t="shared" si="338"/>
        <v>96.688523245547742</v>
      </c>
      <c r="O2134">
        <f t="shared" si="339"/>
        <v>62.477642216306663</v>
      </c>
      <c r="P2134">
        <f t="shared" si="340"/>
        <v>21.602357783693336</v>
      </c>
      <c r="Q2134">
        <f t="shared" si="341"/>
        <v>0</v>
      </c>
      <c r="R2134">
        <f t="shared" si="342"/>
        <v>84.08</v>
      </c>
    </row>
    <row r="2135" spans="1:18" x14ac:dyDescent="0.3">
      <c r="A2135" t="s">
        <v>35</v>
      </c>
      <c r="B2135" t="s">
        <v>34</v>
      </c>
      <c r="C2135">
        <v>0</v>
      </c>
      <c r="D2135">
        <v>12</v>
      </c>
      <c r="E2135">
        <v>0</v>
      </c>
      <c r="F2135">
        <v>20260208</v>
      </c>
      <c r="G2135">
        <v>20260219</v>
      </c>
      <c r="H2135">
        <v>1423.886</v>
      </c>
      <c r="I2135">
        <f t="shared" si="333"/>
        <v>12</v>
      </c>
      <c r="J2135">
        <f t="shared" si="334"/>
        <v>118.65716666666667</v>
      </c>
      <c r="K2135">
        <f t="shared" si="335"/>
        <v>0</v>
      </c>
      <c r="L2135">
        <f t="shared" si="336"/>
        <v>1423.886</v>
      </c>
      <c r="M2135">
        <f t="shared" si="337"/>
        <v>0</v>
      </c>
      <c r="N2135">
        <f t="shared" si="338"/>
        <v>1423.886</v>
      </c>
      <c r="O2135">
        <f t="shared" si="339"/>
        <v>0</v>
      </c>
      <c r="P2135">
        <f t="shared" si="340"/>
        <v>1423.886</v>
      </c>
      <c r="Q2135">
        <f t="shared" si="341"/>
        <v>0</v>
      </c>
      <c r="R2135">
        <f t="shared" si="342"/>
        <v>1423.886</v>
      </c>
    </row>
    <row r="2136" spans="1:18" x14ac:dyDescent="0.3">
      <c r="A2136" t="s">
        <v>0</v>
      </c>
      <c r="B2136" t="s">
        <v>0</v>
      </c>
      <c r="C2136">
        <v>25</v>
      </c>
      <c r="D2136">
        <v>25</v>
      </c>
      <c r="E2136">
        <v>0</v>
      </c>
      <c r="F2136">
        <v>20260107</v>
      </c>
      <c r="G2136">
        <v>20260225</v>
      </c>
      <c r="H2136">
        <v>168.31809999999999</v>
      </c>
      <c r="I2136">
        <f t="shared" si="333"/>
        <v>50</v>
      </c>
      <c r="J2136">
        <f t="shared" si="334"/>
        <v>3.3663619999999996</v>
      </c>
      <c r="K2136">
        <f t="shared" si="335"/>
        <v>102.07184383801965</v>
      </c>
      <c r="L2136">
        <f t="shared" si="336"/>
        <v>84.159049999999993</v>
      </c>
      <c r="M2136">
        <f t="shared" si="337"/>
        <v>0</v>
      </c>
      <c r="N2136">
        <f t="shared" si="338"/>
        <v>186.23089383801965</v>
      </c>
      <c r="O2136">
        <f t="shared" si="339"/>
        <v>92.253967449973715</v>
      </c>
      <c r="P2136">
        <f t="shared" si="340"/>
        <v>76.064132550026272</v>
      </c>
      <c r="Q2136">
        <f t="shared" si="341"/>
        <v>0</v>
      </c>
      <c r="R2136">
        <f t="shared" si="342"/>
        <v>168.31809999999999</v>
      </c>
    </row>
    <row r="2137" spans="1:18" x14ac:dyDescent="0.3">
      <c r="A2137" t="s">
        <v>33</v>
      </c>
      <c r="B2137" t="s">
        <v>34</v>
      </c>
      <c r="C2137">
        <v>0</v>
      </c>
      <c r="D2137">
        <v>5</v>
      </c>
      <c r="E2137">
        <v>0</v>
      </c>
      <c r="F2137">
        <v>20260210</v>
      </c>
      <c r="G2137">
        <v>20260214</v>
      </c>
      <c r="H2137">
        <v>421.92180000000002</v>
      </c>
      <c r="I2137">
        <f t="shared" si="333"/>
        <v>5</v>
      </c>
      <c r="J2137">
        <f t="shared" si="334"/>
        <v>84.384360000000001</v>
      </c>
      <c r="K2137">
        <f t="shared" si="335"/>
        <v>0</v>
      </c>
      <c r="L2137">
        <f t="shared" si="336"/>
        <v>421.92180000000002</v>
      </c>
      <c r="M2137">
        <f t="shared" si="337"/>
        <v>0</v>
      </c>
      <c r="N2137">
        <f t="shared" si="338"/>
        <v>421.92180000000002</v>
      </c>
      <c r="O2137">
        <f t="shared" si="339"/>
        <v>0</v>
      </c>
      <c r="P2137">
        <f t="shared" si="340"/>
        <v>421.92180000000002</v>
      </c>
      <c r="Q2137">
        <f t="shared" si="341"/>
        <v>0</v>
      </c>
      <c r="R2137">
        <f t="shared" si="342"/>
        <v>421.92180000000002</v>
      </c>
    </row>
    <row r="2138" spans="1:18" x14ac:dyDescent="0.3">
      <c r="A2138" t="s">
        <v>57</v>
      </c>
      <c r="B2138" t="s">
        <v>57</v>
      </c>
      <c r="C2138">
        <v>0</v>
      </c>
      <c r="D2138">
        <v>15</v>
      </c>
      <c r="E2138">
        <v>0</v>
      </c>
      <c r="F2138">
        <v>20260214</v>
      </c>
      <c r="G2138">
        <v>20260228</v>
      </c>
      <c r="H2138">
        <v>8863995.7559999991</v>
      </c>
      <c r="I2138">
        <f t="shared" si="333"/>
        <v>15</v>
      </c>
      <c r="J2138">
        <f t="shared" si="334"/>
        <v>590933.05039999995</v>
      </c>
      <c r="K2138">
        <f t="shared" si="335"/>
        <v>0</v>
      </c>
      <c r="L2138">
        <f t="shared" si="336"/>
        <v>8863995.7559999991</v>
      </c>
      <c r="M2138">
        <f t="shared" si="337"/>
        <v>0</v>
      </c>
      <c r="N2138">
        <f t="shared" si="338"/>
        <v>8863995.7559999991</v>
      </c>
      <c r="O2138">
        <f t="shared" si="339"/>
        <v>0</v>
      </c>
      <c r="P2138">
        <f t="shared" si="340"/>
        <v>8863995.7559999991</v>
      </c>
      <c r="Q2138">
        <f t="shared" si="341"/>
        <v>0</v>
      </c>
      <c r="R2138">
        <f t="shared" si="342"/>
        <v>8863995.7559999991</v>
      </c>
    </row>
    <row r="2139" spans="1:18" x14ac:dyDescent="0.3">
      <c r="A2139" t="s">
        <v>33</v>
      </c>
      <c r="B2139" t="s">
        <v>34</v>
      </c>
      <c r="C2139">
        <v>0</v>
      </c>
      <c r="D2139">
        <v>24</v>
      </c>
      <c r="E2139">
        <v>3</v>
      </c>
      <c r="F2139">
        <v>20260205</v>
      </c>
      <c r="G2139">
        <v>20260303</v>
      </c>
      <c r="H2139">
        <v>34393317.390500002</v>
      </c>
      <c r="I2139">
        <f t="shared" si="333"/>
        <v>27</v>
      </c>
      <c r="J2139">
        <f t="shared" si="334"/>
        <v>1273826.5700185185</v>
      </c>
      <c r="K2139">
        <f t="shared" si="335"/>
        <v>0</v>
      </c>
      <c r="L2139">
        <f t="shared" si="336"/>
        <v>30571837.680444442</v>
      </c>
      <c r="M2139">
        <f t="shared" si="337"/>
        <v>2817454.8831243399</v>
      </c>
      <c r="N2139">
        <f t="shared" si="338"/>
        <v>33389292.563568782</v>
      </c>
      <c r="O2139">
        <f t="shared" si="339"/>
        <v>0</v>
      </c>
      <c r="P2139">
        <f t="shared" si="340"/>
        <v>31491140.896517038</v>
      </c>
      <c r="Q2139">
        <f t="shared" si="341"/>
        <v>2902176.4939829642</v>
      </c>
      <c r="R2139">
        <f t="shared" si="342"/>
        <v>34393317.390500002</v>
      </c>
    </row>
    <row r="2140" spans="1:18" x14ac:dyDescent="0.3">
      <c r="A2140" t="s">
        <v>33</v>
      </c>
      <c r="B2140" t="s">
        <v>34</v>
      </c>
      <c r="C2140">
        <v>0</v>
      </c>
      <c r="D2140">
        <v>25</v>
      </c>
      <c r="E2140">
        <v>5</v>
      </c>
      <c r="F2140">
        <v>20260204</v>
      </c>
      <c r="G2140">
        <v>20260305</v>
      </c>
      <c r="H2140">
        <v>18099869.340100002</v>
      </c>
      <c r="I2140">
        <f t="shared" si="333"/>
        <v>30</v>
      </c>
      <c r="J2140">
        <f t="shared" si="334"/>
        <v>603328.97800333344</v>
      </c>
      <c r="K2140">
        <f t="shared" si="335"/>
        <v>0</v>
      </c>
      <c r="L2140">
        <f t="shared" si="336"/>
        <v>15083224.450083336</v>
      </c>
      <c r="M2140">
        <f t="shared" si="337"/>
        <v>2224075.8870615559</v>
      </c>
      <c r="N2140">
        <f t="shared" si="338"/>
        <v>17307300.337144893</v>
      </c>
      <c r="O2140">
        <f t="shared" si="339"/>
        <v>0</v>
      </c>
      <c r="P2140">
        <f t="shared" si="340"/>
        <v>15773944.315739907</v>
      </c>
      <c r="Q2140">
        <f t="shared" si="341"/>
        <v>2325925.0243600924</v>
      </c>
      <c r="R2140">
        <f t="shared" si="342"/>
        <v>18099869.340099998</v>
      </c>
    </row>
    <row r="2141" spans="1:18" x14ac:dyDescent="0.3">
      <c r="A2141" t="s">
        <v>0</v>
      </c>
      <c r="B2141" t="s">
        <v>0</v>
      </c>
      <c r="C2141">
        <v>30</v>
      </c>
      <c r="D2141">
        <v>28</v>
      </c>
      <c r="E2141">
        <v>2</v>
      </c>
      <c r="F2141">
        <v>20260102</v>
      </c>
      <c r="G2141">
        <v>20260302</v>
      </c>
      <c r="H2141">
        <v>1493739.287</v>
      </c>
      <c r="I2141">
        <f t="shared" si="333"/>
        <v>60</v>
      </c>
      <c r="J2141">
        <f t="shared" si="334"/>
        <v>24895.654783333335</v>
      </c>
      <c r="K2141">
        <f t="shared" si="335"/>
        <v>905836.765252096</v>
      </c>
      <c r="L2141">
        <f t="shared" si="336"/>
        <v>697078.3339333334</v>
      </c>
      <c r="M2141">
        <f t="shared" si="337"/>
        <v>36709.541570147776</v>
      </c>
      <c r="N2141">
        <f t="shared" si="338"/>
        <v>1639624.6407555772</v>
      </c>
      <c r="O2141">
        <f t="shared" si="339"/>
        <v>825240.07643756783</v>
      </c>
      <c r="P2141">
        <f t="shared" si="340"/>
        <v>635055.89488633908</v>
      </c>
      <c r="Q2141">
        <f t="shared" si="341"/>
        <v>33443.315676093036</v>
      </c>
      <c r="R2141">
        <f t="shared" si="342"/>
        <v>1493739.287</v>
      </c>
    </row>
    <row r="2142" spans="1:18" x14ac:dyDescent="0.3">
      <c r="A2142" t="s">
        <v>33</v>
      </c>
      <c r="B2142" t="s">
        <v>34</v>
      </c>
      <c r="C2142">
        <v>0</v>
      </c>
      <c r="D2142">
        <v>23</v>
      </c>
      <c r="E2142">
        <v>1</v>
      </c>
      <c r="F2142">
        <v>20260206</v>
      </c>
      <c r="G2142">
        <v>20260301</v>
      </c>
      <c r="H2142">
        <v>10790565.2283</v>
      </c>
      <c r="I2142">
        <f t="shared" si="333"/>
        <v>24</v>
      </c>
      <c r="J2142">
        <f t="shared" si="334"/>
        <v>449606.88451249996</v>
      </c>
      <c r="K2142">
        <f t="shared" si="335"/>
        <v>0</v>
      </c>
      <c r="L2142">
        <f t="shared" si="336"/>
        <v>10340958.343787499</v>
      </c>
      <c r="M2142">
        <f t="shared" si="337"/>
        <v>331480.78973776591</v>
      </c>
      <c r="N2142">
        <f t="shared" si="338"/>
        <v>10672439.133525265</v>
      </c>
      <c r="O2142">
        <f t="shared" si="339"/>
        <v>0</v>
      </c>
      <c r="P2142">
        <f t="shared" si="340"/>
        <v>10455415.499279032</v>
      </c>
      <c r="Q2142">
        <f t="shared" si="341"/>
        <v>335149.72902096732</v>
      </c>
      <c r="R2142">
        <f t="shared" si="342"/>
        <v>10790565.2283</v>
      </c>
    </row>
    <row r="2143" spans="1:18" x14ac:dyDescent="0.3">
      <c r="A2143" t="s">
        <v>33</v>
      </c>
      <c r="B2143" t="s">
        <v>34</v>
      </c>
      <c r="C2143">
        <v>0</v>
      </c>
      <c r="D2143">
        <v>23</v>
      </c>
      <c r="E2143">
        <v>6</v>
      </c>
      <c r="F2143">
        <v>20260206</v>
      </c>
      <c r="G2143">
        <v>20260306</v>
      </c>
      <c r="H2143">
        <v>15919429.5184</v>
      </c>
      <c r="I2143">
        <f t="shared" si="333"/>
        <v>29</v>
      </c>
      <c r="J2143">
        <f t="shared" si="334"/>
        <v>548945.84546206903</v>
      </c>
      <c r="K2143">
        <f t="shared" si="335"/>
        <v>0</v>
      </c>
      <c r="L2143">
        <f t="shared" si="336"/>
        <v>12625754.445627587</v>
      </c>
      <c r="M2143">
        <f t="shared" si="337"/>
        <v>2428321.3889084468</v>
      </c>
      <c r="N2143">
        <f t="shared" si="338"/>
        <v>15054075.834536035</v>
      </c>
      <c r="O2143">
        <f t="shared" si="339"/>
        <v>0</v>
      </c>
      <c r="P2143">
        <f t="shared" si="340"/>
        <v>13351520.891949093</v>
      </c>
      <c r="Q2143">
        <f t="shared" si="341"/>
        <v>2567908.6264509065</v>
      </c>
      <c r="R2143">
        <f t="shared" si="342"/>
        <v>15919429.518399999</v>
      </c>
    </row>
    <row r="2144" spans="1:18" x14ac:dyDescent="0.3">
      <c r="A2144" t="s">
        <v>35</v>
      </c>
      <c r="B2144" t="s">
        <v>36</v>
      </c>
      <c r="C2144">
        <v>0</v>
      </c>
      <c r="D2144">
        <v>27</v>
      </c>
      <c r="E2144">
        <v>1</v>
      </c>
      <c r="F2144">
        <v>20260202</v>
      </c>
      <c r="G2144">
        <v>20260301</v>
      </c>
      <c r="H2144">
        <v>76584382.519500002</v>
      </c>
      <c r="I2144">
        <f t="shared" si="333"/>
        <v>28</v>
      </c>
      <c r="J2144">
        <f t="shared" si="334"/>
        <v>2735156.5185535713</v>
      </c>
      <c r="K2144">
        <f t="shared" si="335"/>
        <v>0</v>
      </c>
      <c r="L2144">
        <f t="shared" si="336"/>
        <v>73849226.000946432</v>
      </c>
      <c r="M2144">
        <f t="shared" si="337"/>
        <v>2016543.5051324922</v>
      </c>
      <c r="N2144">
        <f t="shared" si="338"/>
        <v>75865769.506078929</v>
      </c>
      <c r="O2144">
        <f t="shared" si="339"/>
        <v>0</v>
      </c>
      <c r="P2144">
        <f t="shared" si="340"/>
        <v>74548737.983502701</v>
      </c>
      <c r="Q2144">
        <f t="shared" si="341"/>
        <v>2035644.5359972992</v>
      </c>
      <c r="R2144">
        <f t="shared" si="342"/>
        <v>76584382.519500002</v>
      </c>
    </row>
    <row r="2145" spans="1:18" x14ac:dyDescent="0.3">
      <c r="A2145" t="s">
        <v>35</v>
      </c>
      <c r="B2145" t="s">
        <v>34</v>
      </c>
      <c r="C2145">
        <v>0</v>
      </c>
      <c r="D2145">
        <v>26</v>
      </c>
      <c r="E2145">
        <v>1</v>
      </c>
      <c r="F2145">
        <v>20260203</v>
      </c>
      <c r="G2145">
        <v>20260301</v>
      </c>
      <c r="H2145">
        <v>78704433.879999995</v>
      </c>
      <c r="I2145">
        <f t="shared" si="333"/>
        <v>27</v>
      </c>
      <c r="J2145">
        <f t="shared" si="334"/>
        <v>2914979.0325925923</v>
      </c>
      <c r="K2145">
        <f t="shared" si="335"/>
        <v>0</v>
      </c>
      <c r="L2145">
        <f t="shared" si="336"/>
        <v>75789454.847407401</v>
      </c>
      <c r="M2145">
        <f t="shared" si="337"/>
        <v>2149120.8988948599</v>
      </c>
      <c r="N2145">
        <f t="shared" si="338"/>
        <v>77938575.746302262</v>
      </c>
      <c r="O2145">
        <f t="shared" si="339"/>
        <v>0</v>
      </c>
      <c r="P2145">
        <f t="shared" si="340"/>
        <v>76534194.79020983</v>
      </c>
      <c r="Q2145">
        <f t="shared" si="341"/>
        <v>2170239.0897901626</v>
      </c>
      <c r="R2145">
        <f t="shared" si="342"/>
        <v>78704433.879999995</v>
      </c>
    </row>
    <row r="2146" spans="1:18" x14ac:dyDescent="0.3">
      <c r="A2146" t="s">
        <v>35</v>
      </c>
      <c r="B2146" t="s">
        <v>34</v>
      </c>
      <c r="C2146">
        <v>0</v>
      </c>
      <c r="D2146">
        <v>27</v>
      </c>
      <c r="E2146">
        <v>3</v>
      </c>
      <c r="F2146">
        <v>20260202</v>
      </c>
      <c r="G2146">
        <v>20260303</v>
      </c>
      <c r="H2146">
        <v>58373081.109300002</v>
      </c>
      <c r="I2146">
        <f t="shared" si="333"/>
        <v>30</v>
      </c>
      <c r="J2146">
        <f t="shared" si="334"/>
        <v>1945769.3703100001</v>
      </c>
      <c r="K2146">
        <f t="shared" si="335"/>
        <v>0</v>
      </c>
      <c r="L2146">
        <f t="shared" si="336"/>
        <v>52535772.998370007</v>
      </c>
      <c r="M2146">
        <f t="shared" si="337"/>
        <v>4303660.7516625952</v>
      </c>
      <c r="N2146">
        <f t="shared" si="338"/>
        <v>56839433.750032604</v>
      </c>
      <c r="O2146">
        <f t="shared" si="339"/>
        <v>0</v>
      </c>
      <c r="P2146">
        <f t="shared" si="340"/>
        <v>53953298.547276013</v>
      </c>
      <c r="Q2146">
        <f t="shared" si="341"/>
        <v>4419782.5620239861</v>
      </c>
      <c r="R2146">
        <f t="shared" si="342"/>
        <v>58373081.109300002</v>
      </c>
    </row>
    <row r="2147" spans="1:18" x14ac:dyDescent="0.3">
      <c r="A2147" t="s">
        <v>35</v>
      </c>
      <c r="B2147" t="s">
        <v>36</v>
      </c>
      <c r="C2147">
        <v>0</v>
      </c>
      <c r="D2147">
        <v>27</v>
      </c>
      <c r="E2147">
        <v>2</v>
      </c>
      <c r="F2147">
        <v>20260202</v>
      </c>
      <c r="G2147">
        <v>20260302</v>
      </c>
      <c r="H2147">
        <v>11645504.3599</v>
      </c>
      <c r="I2147">
        <f t="shared" si="333"/>
        <v>29</v>
      </c>
      <c r="J2147">
        <f t="shared" si="334"/>
        <v>401569.11585862067</v>
      </c>
      <c r="K2147">
        <f t="shared" si="335"/>
        <v>0</v>
      </c>
      <c r="L2147">
        <f t="shared" si="336"/>
        <v>10842366.128182758</v>
      </c>
      <c r="M2147">
        <f t="shared" si="337"/>
        <v>592128.15570403577</v>
      </c>
      <c r="N2147">
        <f t="shared" si="338"/>
        <v>11434494.283886794</v>
      </c>
      <c r="O2147">
        <f t="shared" si="339"/>
        <v>0</v>
      </c>
      <c r="P2147">
        <f t="shared" si="340"/>
        <v>11042449.178999865</v>
      </c>
      <c r="Q2147">
        <f t="shared" si="341"/>
        <v>603055.18090013368</v>
      </c>
      <c r="R2147">
        <f t="shared" si="342"/>
        <v>11645504.3599</v>
      </c>
    </row>
    <row r="2148" spans="1:18" x14ac:dyDescent="0.3">
      <c r="A2148" t="s">
        <v>35</v>
      </c>
      <c r="B2148" t="s">
        <v>34</v>
      </c>
      <c r="C2148">
        <v>0</v>
      </c>
      <c r="D2148">
        <v>25</v>
      </c>
      <c r="E2148">
        <v>2</v>
      </c>
      <c r="F2148">
        <v>20260204</v>
      </c>
      <c r="G2148">
        <v>20260302</v>
      </c>
      <c r="H2148">
        <v>29759744.761599999</v>
      </c>
      <c r="I2148">
        <f t="shared" si="333"/>
        <v>27</v>
      </c>
      <c r="J2148">
        <f t="shared" si="334"/>
        <v>1102212.768948148</v>
      </c>
      <c r="K2148">
        <f t="shared" si="335"/>
        <v>0</v>
      </c>
      <c r="L2148">
        <f t="shared" si="336"/>
        <v>27555319.223703701</v>
      </c>
      <c r="M2148">
        <f t="shared" si="337"/>
        <v>1625252.5114518083</v>
      </c>
      <c r="N2148">
        <f t="shared" si="338"/>
        <v>29180571.735155508</v>
      </c>
      <c r="O2148">
        <f t="shared" si="339"/>
        <v>0</v>
      </c>
      <c r="P2148">
        <f t="shared" si="340"/>
        <v>28102234.403237674</v>
      </c>
      <c r="Q2148">
        <f t="shared" si="341"/>
        <v>1657510.3583623269</v>
      </c>
      <c r="R2148">
        <f t="shared" si="342"/>
        <v>29759744.761600003</v>
      </c>
    </row>
    <row r="2149" spans="1:18" x14ac:dyDescent="0.3">
      <c r="A2149" t="s">
        <v>35</v>
      </c>
      <c r="B2149" t="s">
        <v>36</v>
      </c>
      <c r="C2149">
        <v>0</v>
      </c>
      <c r="D2149">
        <v>27</v>
      </c>
      <c r="E2149">
        <v>4</v>
      </c>
      <c r="F2149">
        <v>20260202</v>
      </c>
      <c r="G2149">
        <v>20260304</v>
      </c>
      <c r="H2149">
        <v>3408232.6491999999</v>
      </c>
      <c r="I2149">
        <f t="shared" si="333"/>
        <v>31</v>
      </c>
      <c r="J2149">
        <f t="shared" si="334"/>
        <v>109942.98868387096</v>
      </c>
      <c r="K2149">
        <f t="shared" si="335"/>
        <v>0</v>
      </c>
      <c r="L2149">
        <f t="shared" si="336"/>
        <v>2968460.6944645159</v>
      </c>
      <c r="M2149">
        <f t="shared" si="337"/>
        <v>324229.81026703201</v>
      </c>
      <c r="N2149">
        <f t="shared" si="338"/>
        <v>3292690.504731548</v>
      </c>
      <c r="O2149">
        <f t="shared" si="339"/>
        <v>0</v>
      </c>
      <c r="P2149">
        <f t="shared" si="340"/>
        <v>3072625.4539266881</v>
      </c>
      <c r="Q2149">
        <f t="shared" si="341"/>
        <v>335607.19527331169</v>
      </c>
      <c r="R2149">
        <f t="shared" si="342"/>
        <v>3408232.6491999999</v>
      </c>
    </row>
    <row r="2150" spans="1:18" x14ac:dyDescent="0.3">
      <c r="A2150" t="s">
        <v>35</v>
      </c>
      <c r="B2150" t="s">
        <v>36</v>
      </c>
      <c r="C2150">
        <v>0</v>
      </c>
      <c r="D2150">
        <v>24</v>
      </c>
      <c r="E2150">
        <v>3</v>
      </c>
      <c r="F2150">
        <v>20260205</v>
      </c>
      <c r="G2150">
        <v>20260303</v>
      </c>
      <c r="H2150">
        <v>3930231.4087999999</v>
      </c>
      <c r="I2150">
        <f t="shared" si="333"/>
        <v>27</v>
      </c>
      <c r="J2150">
        <f t="shared" si="334"/>
        <v>145564.12625185185</v>
      </c>
      <c r="K2150">
        <f t="shared" si="335"/>
        <v>0</v>
      </c>
      <c r="L2150">
        <f t="shared" si="336"/>
        <v>3493539.0300444444</v>
      </c>
      <c r="M2150">
        <f t="shared" si="337"/>
        <v>321959.33729820518</v>
      </c>
      <c r="N2150">
        <f t="shared" si="338"/>
        <v>3815498.3673426495</v>
      </c>
      <c r="O2150">
        <f t="shared" si="339"/>
        <v>0</v>
      </c>
      <c r="P2150">
        <f t="shared" si="340"/>
        <v>3598590.6693788152</v>
      </c>
      <c r="Q2150">
        <f t="shared" si="341"/>
        <v>331640.7394211847</v>
      </c>
      <c r="R2150">
        <f t="shared" si="342"/>
        <v>3930231.4087999999</v>
      </c>
    </row>
    <row r="2151" spans="1:18" x14ac:dyDescent="0.3">
      <c r="A2151" t="s">
        <v>35</v>
      </c>
      <c r="B2151" t="s">
        <v>34</v>
      </c>
      <c r="C2151">
        <v>0</v>
      </c>
      <c r="D2151">
        <v>24</v>
      </c>
      <c r="E2151">
        <v>3</v>
      </c>
      <c r="F2151">
        <v>20260205</v>
      </c>
      <c r="G2151">
        <v>20260303</v>
      </c>
      <c r="H2151">
        <v>28876112.502700001</v>
      </c>
      <c r="I2151">
        <f t="shared" si="333"/>
        <v>27</v>
      </c>
      <c r="J2151">
        <f t="shared" si="334"/>
        <v>1069485.6482481482</v>
      </c>
      <c r="K2151">
        <f t="shared" si="335"/>
        <v>0</v>
      </c>
      <c r="L2151">
        <f t="shared" si="336"/>
        <v>25667655.557955556</v>
      </c>
      <c r="M2151">
        <f t="shared" si="337"/>
        <v>2365492.7860739632</v>
      </c>
      <c r="N2151">
        <f t="shared" si="338"/>
        <v>28033148.34402952</v>
      </c>
      <c r="O2151">
        <f t="shared" si="339"/>
        <v>0</v>
      </c>
      <c r="P2151">
        <f t="shared" si="340"/>
        <v>26439488.725137573</v>
      </c>
      <c r="Q2151">
        <f t="shared" si="341"/>
        <v>2436623.7775624245</v>
      </c>
      <c r="R2151">
        <f t="shared" si="342"/>
        <v>28876112.502699997</v>
      </c>
    </row>
    <row r="2152" spans="1:18" x14ac:dyDescent="0.3">
      <c r="A2152" t="s">
        <v>35</v>
      </c>
      <c r="B2152" t="s">
        <v>36</v>
      </c>
      <c r="C2152">
        <v>0</v>
      </c>
      <c r="D2152">
        <v>20</v>
      </c>
      <c r="E2152">
        <v>8</v>
      </c>
      <c r="F2152">
        <v>20260209</v>
      </c>
      <c r="G2152">
        <v>20260308</v>
      </c>
      <c r="H2152">
        <v>98792.077900000004</v>
      </c>
      <c r="I2152">
        <f t="shared" si="333"/>
        <v>28</v>
      </c>
      <c r="J2152">
        <f t="shared" si="334"/>
        <v>3528.2884964285718</v>
      </c>
      <c r="K2152">
        <f t="shared" si="335"/>
        <v>0</v>
      </c>
      <c r="L2152">
        <f t="shared" si="336"/>
        <v>70565.769928571433</v>
      </c>
      <c r="M2152">
        <f t="shared" si="337"/>
        <v>20810.354956854342</v>
      </c>
      <c r="N2152">
        <f t="shared" si="338"/>
        <v>91376.124885425772</v>
      </c>
      <c r="O2152">
        <f t="shared" si="339"/>
        <v>0</v>
      </c>
      <c r="P2152">
        <f t="shared" si="340"/>
        <v>76292.784888810871</v>
      </c>
      <c r="Q2152">
        <f t="shared" si="341"/>
        <v>22499.293011189133</v>
      </c>
      <c r="R2152">
        <f t="shared" si="342"/>
        <v>98792.077900000004</v>
      </c>
    </row>
    <row r="2153" spans="1:18" x14ac:dyDescent="0.3">
      <c r="A2153" t="s">
        <v>35</v>
      </c>
      <c r="B2153" t="s">
        <v>36</v>
      </c>
      <c r="C2153">
        <v>0</v>
      </c>
      <c r="D2153">
        <v>26</v>
      </c>
      <c r="E2153">
        <v>7</v>
      </c>
      <c r="F2153">
        <v>20260203</v>
      </c>
      <c r="G2153">
        <v>20260307</v>
      </c>
      <c r="H2153">
        <v>144950.14009999999</v>
      </c>
      <c r="I2153">
        <f t="shared" si="333"/>
        <v>33</v>
      </c>
      <c r="J2153">
        <f t="shared" si="334"/>
        <v>4392.4284878787876</v>
      </c>
      <c r="K2153">
        <f t="shared" si="335"/>
        <v>0</v>
      </c>
      <c r="L2153">
        <f t="shared" si="336"/>
        <v>114203.14068484848</v>
      </c>
      <c r="M2153">
        <f t="shared" si="337"/>
        <v>22668.78021508074</v>
      </c>
      <c r="N2153">
        <f t="shared" si="338"/>
        <v>136871.92089992922</v>
      </c>
      <c r="O2153">
        <f t="shared" si="339"/>
        <v>0</v>
      </c>
      <c r="P2153">
        <f t="shared" si="340"/>
        <v>120943.44211207279</v>
      </c>
      <c r="Q2153">
        <f t="shared" si="341"/>
        <v>24006.697987927197</v>
      </c>
      <c r="R2153">
        <f t="shared" si="342"/>
        <v>144950.14009999999</v>
      </c>
    </row>
    <row r="2154" spans="1:18" x14ac:dyDescent="0.3">
      <c r="A2154" t="s">
        <v>35</v>
      </c>
      <c r="B2154" t="s">
        <v>36</v>
      </c>
      <c r="C2154">
        <v>0</v>
      </c>
      <c r="D2154">
        <v>27</v>
      </c>
      <c r="E2154">
        <v>5</v>
      </c>
      <c r="F2154">
        <v>20260202</v>
      </c>
      <c r="G2154">
        <v>20260305</v>
      </c>
      <c r="H2154">
        <v>1686922.1784000001</v>
      </c>
      <c r="I2154">
        <f t="shared" si="333"/>
        <v>32</v>
      </c>
      <c r="J2154">
        <f t="shared" si="334"/>
        <v>52716.318075000003</v>
      </c>
      <c r="K2154">
        <f t="shared" si="335"/>
        <v>0</v>
      </c>
      <c r="L2154">
        <f t="shared" si="336"/>
        <v>1423340.5880250002</v>
      </c>
      <c r="M2154">
        <f t="shared" si="337"/>
        <v>194330.28440518066</v>
      </c>
      <c r="N2154">
        <f t="shared" si="338"/>
        <v>1617670.8724301809</v>
      </c>
      <c r="O2154">
        <f t="shared" si="339"/>
        <v>0</v>
      </c>
      <c r="P2154">
        <f t="shared" si="340"/>
        <v>1484272.756762455</v>
      </c>
      <c r="Q2154">
        <f t="shared" si="341"/>
        <v>202649.42163754496</v>
      </c>
      <c r="R2154">
        <f t="shared" si="342"/>
        <v>1686922.1783999999</v>
      </c>
    </row>
    <row r="2155" spans="1:18" x14ac:dyDescent="0.3">
      <c r="A2155" t="s">
        <v>35</v>
      </c>
      <c r="B2155" t="s">
        <v>34</v>
      </c>
      <c r="C2155">
        <v>0</v>
      </c>
      <c r="D2155">
        <v>20</v>
      </c>
      <c r="E2155">
        <v>1</v>
      </c>
      <c r="F2155">
        <v>20260209</v>
      </c>
      <c r="G2155">
        <v>20260301</v>
      </c>
      <c r="H2155">
        <v>791385.35739999998</v>
      </c>
      <c r="I2155">
        <f t="shared" si="333"/>
        <v>21</v>
      </c>
      <c r="J2155">
        <f t="shared" si="334"/>
        <v>37685.01701904762</v>
      </c>
      <c r="K2155">
        <f t="shared" si="335"/>
        <v>0</v>
      </c>
      <c r="L2155">
        <f t="shared" si="336"/>
        <v>753700.34038095246</v>
      </c>
      <c r="M2155">
        <f t="shared" si="337"/>
        <v>27783.958905121606</v>
      </c>
      <c r="N2155">
        <f t="shared" si="338"/>
        <v>781484.29928607412</v>
      </c>
      <c r="O2155">
        <f t="shared" si="339"/>
        <v>0</v>
      </c>
      <c r="P2155">
        <f t="shared" si="340"/>
        <v>763249.38810643437</v>
      </c>
      <c r="Q2155">
        <f t="shared" si="341"/>
        <v>28135.969293565555</v>
      </c>
      <c r="R2155">
        <f t="shared" si="342"/>
        <v>791385.35739999998</v>
      </c>
    </row>
    <row r="2156" spans="1:18" x14ac:dyDescent="0.3">
      <c r="A2156" t="s">
        <v>35</v>
      </c>
      <c r="B2156" t="s">
        <v>34</v>
      </c>
      <c r="C2156">
        <v>0</v>
      </c>
      <c r="D2156">
        <v>23</v>
      </c>
      <c r="E2156">
        <v>3</v>
      </c>
      <c r="F2156">
        <v>20260206</v>
      </c>
      <c r="G2156">
        <v>20260303</v>
      </c>
      <c r="H2156">
        <v>8722513.0088999998</v>
      </c>
      <c r="I2156">
        <f t="shared" si="333"/>
        <v>26</v>
      </c>
      <c r="J2156">
        <f t="shared" si="334"/>
        <v>335481.26957307692</v>
      </c>
      <c r="K2156">
        <f t="shared" si="335"/>
        <v>0</v>
      </c>
      <c r="L2156">
        <f t="shared" si="336"/>
        <v>7716069.200180769</v>
      </c>
      <c r="M2156">
        <f t="shared" si="337"/>
        <v>742018.86143863189</v>
      </c>
      <c r="N2156">
        <f t="shared" si="338"/>
        <v>8458088.061619401</v>
      </c>
      <c r="O2156">
        <f t="shared" si="339"/>
        <v>0</v>
      </c>
      <c r="P2156">
        <f t="shared" si="340"/>
        <v>7957296.4345872896</v>
      </c>
      <c r="Q2156">
        <f t="shared" si="341"/>
        <v>765216.57431271067</v>
      </c>
      <c r="R2156">
        <f t="shared" si="342"/>
        <v>8722513.0088999998</v>
      </c>
    </row>
    <row r="2157" spans="1:18" x14ac:dyDescent="0.3">
      <c r="A2157" t="s">
        <v>0</v>
      </c>
      <c r="B2157" t="s">
        <v>0</v>
      </c>
      <c r="C2157">
        <v>29</v>
      </c>
      <c r="D2157">
        <v>28</v>
      </c>
      <c r="E2157">
        <v>1</v>
      </c>
      <c r="F2157">
        <v>20260103</v>
      </c>
      <c r="G2157">
        <v>20260301</v>
      </c>
      <c r="H2157">
        <v>769117.78249999997</v>
      </c>
      <c r="I2157">
        <f t="shared" si="333"/>
        <v>58</v>
      </c>
      <c r="J2157">
        <f t="shared" si="334"/>
        <v>13260.651422413792</v>
      </c>
      <c r="K2157">
        <f t="shared" si="335"/>
        <v>466410.14952274272</v>
      </c>
      <c r="L2157">
        <f t="shared" si="336"/>
        <v>371298.23982758616</v>
      </c>
      <c r="M2157">
        <f t="shared" si="337"/>
        <v>9776.6545783770016</v>
      </c>
      <c r="N2157">
        <f t="shared" si="338"/>
        <v>847485.04392870585</v>
      </c>
      <c r="O2157">
        <f t="shared" si="339"/>
        <v>423281.02720666159</v>
      </c>
      <c r="P2157">
        <f t="shared" si="340"/>
        <v>336964.15164863941</v>
      </c>
      <c r="Q2157">
        <f t="shared" si="341"/>
        <v>8872.6036446990747</v>
      </c>
      <c r="R2157">
        <f t="shared" si="342"/>
        <v>769117.78250000009</v>
      </c>
    </row>
    <row r="2158" spans="1:18" x14ac:dyDescent="0.3">
      <c r="A2158" t="s">
        <v>33</v>
      </c>
      <c r="B2158" t="s">
        <v>34</v>
      </c>
      <c r="C2158">
        <v>0</v>
      </c>
      <c r="D2158">
        <v>25</v>
      </c>
      <c r="E2158">
        <v>9</v>
      </c>
      <c r="F2158">
        <v>20260204</v>
      </c>
      <c r="G2158">
        <v>20260309</v>
      </c>
      <c r="H2158">
        <v>954597.94530000002</v>
      </c>
      <c r="I2158">
        <f t="shared" si="333"/>
        <v>34</v>
      </c>
      <c r="J2158">
        <f t="shared" si="334"/>
        <v>28076.410155882353</v>
      </c>
      <c r="K2158">
        <f t="shared" si="335"/>
        <v>0</v>
      </c>
      <c r="L2158">
        <f t="shared" si="336"/>
        <v>701910.25389705878</v>
      </c>
      <c r="M2158">
        <f t="shared" si="337"/>
        <v>186298.56078400664</v>
      </c>
      <c r="N2158">
        <f t="shared" si="338"/>
        <v>888208.81468106539</v>
      </c>
      <c r="O2158">
        <f t="shared" si="339"/>
        <v>0</v>
      </c>
      <c r="P2158">
        <f t="shared" si="340"/>
        <v>754374.50639997283</v>
      </c>
      <c r="Q2158">
        <f t="shared" si="341"/>
        <v>200223.43890002722</v>
      </c>
      <c r="R2158">
        <f t="shared" si="342"/>
        <v>954597.94530000002</v>
      </c>
    </row>
    <row r="2159" spans="1:18" x14ac:dyDescent="0.3">
      <c r="A2159" t="s">
        <v>35</v>
      </c>
      <c r="B2159" t="s">
        <v>36</v>
      </c>
      <c r="C2159">
        <v>0</v>
      </c>
      <c r="D2159">
        <v>21</v>
      </c>
      <c r="E2159">
        <v>7</v>
      </c>
      <c r="F2159">
        <v>20260208</v>
      </c>
      <c r="G2159">
        <v>20260307</v>
      </c>
      <c r="H2159">
        <v>509897.56819999998</v>
      </c>
      <c r="I2159">
        <f t="shared" si="333"/>
        <v>28</v>
      </c>
      <c r="J2159">
        <f t="shared" si="334"/>
        <v>18210.627435714287</v>
      </c>
      <c r="K2159">
        <f t="shared" si="335"/>
        <v>0</v>
      </c>
      <c r="L2159">
        <f t="shared" si="336"/>
        <v>382423.17615000001</v>
      </c>
      <c r="M2159">
        <f t="shared" si="337"/>
        <v>93982.796090616379</v>
      </c>
      <c r="N2159">
        <f t="shared" si="338"/>
        <v>476405.97224061639</v>
      </c>
      <c r="O2159">
        <f t="shared" si="339"/>
        <v>0</v>
      </c>
      <c r="P2159">
        <f t="shared" si="340"/>
        <v>409307.731020045</v>
      </c>
      <c r="Q2159">
        <f t="shared" si="341"/>
        <v>100589.83717995498</v>
      </c>
      <c r="R2159">
        <f t="shared" si="342"/>
        <v>509897.56819999998</v>
      </c>
    </row>
    <row r="2160" spans="1:18" x14ac:dyDescent="0.3">
      <c r="A2160" t="s">
        <v>37</v>
      </c>
      <c r="B2160" t="s">
        <v>38</v>
      </c>
      <c r="C2160">
        <v>0</v>
      </c>
      <c r="D2160">
        <v>24</v>
      </c>
      <c r="E2160">
        <v>3</v>
      </c>
      <c r="F2160">
        <v>20260205</v>
      </c>
      <c r="G2160">
        <v>20260303</v>
      </c>
      <c r="H2160">
        <v>3722615.2848</v>
      </c>
      <c r="I2160">
        <f t="shared" si="333"/>
        <v>27</v>
      </c>
      <c r="J2160">
        <f t="shared" si="334"/>
        <v>137874.64017777776</v>
      </c>
      <c r="K2160">
        <f t="shared" si="335"/>
        <v>0</v>
      </c>
      <c r="L2160">
        <f t="shared" si="336"/>
        <v>3308991.3642666666</v>
      </c>
      <c r="M2160">
        <f t="shared" si="337"/>
        <v>304951.70015353354</v>
      </c>
      <c r="N2160">
        <f t="shared" si="338"/>
        <v>3613943.0644202</v>
      </c>
      <c r="O2160">
        <f t="shared" si="339"/>
        <v>0</v>
      </c>
      <c r="P2160">
        <f t="shared" si="340"/>
        <v>3408493.6066546864</v>
      </c>
      <c r="Q2160">
        <f t="shared" si="341"/>
        <v>314121.67814531364</v>
      </c>
      <c r="R2160">
        <f t="shared" si="342"/>
        <v>3722615.2848</v>
      </c>
    </row>
    <row r="2161" spans="1:18" x14ac:dyDescent="0.3">
      <c r="A2161" t="s">
        <v>37</v>
      </c>
      <c r="B2161" t="s">
        <v>38</v>
      </c>
      <c r="C2161">
        <v>0</v>
      </c>
      <c r="D2161">
        <v>23</v>
      </c>
      <c r="E2161">
        <v>4</v>
      </c>
      <c r="F2161">
        <v>20260206</v>
      </c>
      <c r="G2161">
        <v>20260304</v>
      </c>
      <c r="H2161">
        <v>3011957.6978000002</v>
      </c>
      <c r="I2161">
        <f t="shared" si="333"/>
        <v>27</v>
      </c>
      <c r="J2161">
        <f t="shared" si="334"/>
        <v>111553.98880740741</v>
      </c>
      <c r="K2161">
        <f t="shared" si="335"/>
        <v>0</v>
      </c>
      <c r="L2161">
        <f t="shared" si="336"/>
        <v>2565741.7425703704</v>
      </c>
      <c r="M2161">
        <f t="shared" si="337"/>
        <v>328980.76592729974</v>
      </c>
      <c r="N2161">
        <f t="shared" si="338"/>
        <v>2894722.5084976703</v>
      </c>
      <c r="O2161">
        <f t="shared" si="339"/>
        <v>0</v>
      </c>
      <c r="P2161">
        <f t="shared" si="340"/>
        <v>2669653.3327169633</v>
      </c>
      <c r="Q2161">
        <f t="shared" si="341"/>
        <v>342304.36508303677</v>
      </c>
      <c r="R2161">
        <f t="shared" si="342"/>
        <v>3011957.6978000002</v>
      </c>
    </row>
    <row r="2162" spans="1:18" x14ac:dyDescent="0.3">
      <c r="A2162" t="s">
        <v>0</v>
      </c>
      <c r="B2162" t="s">
        <v>0</v>
      </c>
      <c r="C2162">
        <v>24</v>
      </c>
      <c r="D2162">
        <v>28</v>
      </c>
      <c r="E2162">
        <v>3</v>
      </c>
      <c r="F2162">
        <v>20260108</v>
      </c>
      <c r="G2162">
        <v>20260303</v>
      </c>
      <c r="H2162">
        <v>38320.251499999998</v>
      </c>
      <c r="I2162">
        <f t="shared" si="333"/>
        <v>55</v>
      </c>
      <c r="J2162">
        <f t="shared" si="334"/>
        <v>696.73184545454546</v>
      </c>
      <c r="K2162">
        <f t="shared" si="335"/>
        <v>20280.657861858926</v>
      </c>
      <c r="L2162">
        <f t="shared" si="336"/>
        <v>19508.491672727272</v>
      </c>
      <c r="M2162">
        <f t="shared" si="337"/>
        <v>1541.0343812938399</v>
      </c>
      <c r="N2162">
        <f t="shared" si="338"/>
        <v>41330.183915880036</v>
      </c>
      <c r="O2162">
        <f t="shared" si="339"/>
        <v>18803.688641542267</v>
      </c>
      <c r="P2162">
        <f t="shared" si="340"/>
        <v>18087.756609215827</v>
      </c>
      <c r="Q2162">
        <f t="shared" si="341"/>
        <v>1428.8062492419092</v>
      </c>
      <c r="R2162">
        <f t="shared" si="342"/>
        <v>38320.251500000006</v>
      </c>
    </row>
    <row r="2163" spans="1:18" x14ac:dyDescent="0.3">
      <c r="A2163" t="s">
        <v>0</v>
      </c>
      <c r="B2163" t="s">
        <v>0</v>
      </c>
      <c r="C2163">
        <v>23</v>
      </c>
      <c r="D2163">
        <v>28</v>
      </c>
      <c r="E2163">
        <v>7</v>
      </c>
      <c r="F2163">
        <v>20260109</v>
      </c>
      <c r="G2163">
        <v>20260307</v>
      </c>
      <c r="H2163">
        <v>29072.380099999998</v>
      </c>
      <c r="I2163">
        <f t="shared" si="333"/>
        <v>58</v>
      </c>
      <c r="J2163">
        <f t="shared" si="334"/>
        <v>501.24793275862066</v>
      </c>
      <c r="K2163">
        <f t="shared" si="335"/>
        <v>13982.523762843883</v>
      </c>
      <c r="L2163">
        <f t="shared" si="336"/>
        <v>14034.942117241379</v>
      </c>
      <c r="M2163">
        <f t="shared" si="337"/>
        <v>2586.8785917231999</v>
      </c>
      <c r="N2163">
        <f t="shared" si="338"/>
        <v>30604.344471808465</v>
      </c>
      <c r="O2163">
        <f t="shared" si="339"/>
        <v>13282.59933700382</v>
      </c>
      <c r="P2163">
        <f t="shared" si="340"/>
        <v>13332.393781209747</v>
      </c>
      <c r="Q2163">
        <f t="shared" si="341"/>
        <v>2457.3869817864284</v>
      </c>
      <c r="R2163">
        <f t="shared" si="342"/>
        <v>29072.380099999995</v>
      </c>
    </row>
    <row r="2164" spans="1:18" x14ac:dyDescent="0.3">
      <c r="A2164" t="s">
        <v>35</v>
      </c>
      <c r="B2164" t="s">
        <v>36</v>
      </c>
      <c r="C2164">
        <v>0</v>
      </c>
      <c r="D2164">
        <v>23</v>
      </c>
      <c r="E2164">
        <v>8</v>
      </c>
      <c r="F2164">
        <v>20260206</v>
      </c>
      <c r="G2164">
        <v>20260308</v>
      </c>
      <c r="H2164">
        <v>133936.76449999999</v>
      </c>
      <c r="I2164">
        <f t="shared" si="333"/>
        <v>31</v>
      </c>
      <c r="J2164">
        <f t="shared" si="334"/>
        <v>4320.5407903225805</v>
      </c>
      <c r="K2164">
        <f t="shared" si="335"/>
        <v>0</v>
      </c>
      <c r="L2164">
        <f t="shared" si="336"/>
        <v>99372.438177419346</v>
      </c>
      <c r="M2164">
        <f t="shared" si="337"/>
        <v>25483.173369522425</v>
      </c>
      <c r="N2164">
        <f t="shared" si="338"/>
        <v>124855.61154694177</v>
      </c>
      <c r="O2164">
        <f t="shared" si="339"/>
        <v>0</v>
      </c>
      <c r="P2164">
        <f t="shared" si="340"/>
        <v>106600.11740806561</v>
      </c>
      <c r="Q2164">
        <f t="shared" si="341"/>
        <v>27336.647091934396</v>
      </c>
      <c r="R2164">
        <f t="shared" si="342"/>
        <v>133936.76449999999</v>
      </c>
    </row>
    <row r="2165" spans="1:18" x14ac:dyDescent="0.3">
      <c r="A2165" t="s">
        <v>35</v>
      </c>
      <c r="B2165" t="s">
        <v>36</v>
      </c>
      <c r="C2165">
        <v>0</v>
      </c>
      <c r="D2165">
        <v>20</v>
      </c>
      <c r="E2165">
        <v>6</v>
      </c>
      <c r="F2165">
        <v>20260209</v>
      </c>
      <c r="G2165">
        <v>20260306</v>
      </c>
      <c r="H2165">
        <v>96276.810500000007</v>
      </c>
      <c r="I2165">
        <f t="shared" si="333"/>
        <v>26</v>
      </c>
      <c r="J2165">
        <f t="shared" si="334"/>
        <v>3702.9542500000002</v>
      </c>
      <c r="K2165">
        <f t="shared" si="335"/>
        <v>0</v>
      </c>
      <c r="L2165">
        <f t="shared" si="336"/>
        <v>74059.085000000006</v>
      </c>
      <c r="M2165">
        <f t="shared" si="337"/>
        <v>16380.419091897036</v>
      </c>
      <c r="N2165">
        <f t="shared" si="338"/>
        <v>90439.504091897048</v>
      </c>
      <c r="O2165">
        <f t="shared" si="339"/>
        <v>0</v>
      </c>
      <c r="P2165">
        <f t="shared" si="340"/>
        <v>78839.137431617375</v>
      </c>
      <c r="Q2165">
        <f t="shared" si="341"/>
        <v>17437.673068382621</v>
      </c>
      <c r="R2165">
        <f t="shared" si="342"/>
        <v>96276.810499999992</v>
      </c>
    </row>
    <row r="2166" spans="1:18" x14ac:dyDescent="0.3">
      <c r="A2166" t="s">
        <v>33</v>
      </c>
      <c r="B2166" t="s">
        <v>34</v>
      </c>
      <c r="C2166">
        <v>0</v>
      </c>
      <c r="D2166">
        <v>21</v>
      </c>
      <c r="E2166">
        <v>1</v>
      </c>
      <c r="F2166">
        <v>20260208</v>
      </c>
      <c r="G2166">
        <v>20260301</v>
      </c>
      <c r="H2166">
        <v>1484149.7938000001</v>
      </c>
      <c r="I2166">
        <f t="shared" si="333"/>
        <v>22</v>
      </c>
      <c r="J2166">
        <f t="shared" si="334"/>
        <v>67461.354263636371</v>
      </c>
      <c r="K2166">
        <f t="shared" si="335"/>
        <v>0</v>
      </c>
      <c r="L2166">
        <f t="shared" si="336"/>
        <v>1416688.4395363638</v>
      </c>
      <c r="M2166">
        <f t="shared" si="337"/>
        <v>49737.100917251802</v>
      </c>
      <c r="N2166">
        <f t="shared" si="338"/>
        <v>1466425.5404536156</v>
      </c>
      <c r="O2166">
        <f t="shared" si="339"/>
        <v>0</v>
      </c>
      <c r="P2166">
        <f t="shared" si="340"/>
        <v>1433811.5352016708</v>
      </c>
      <c r="Q2166">
        <f t="shared" si="341"/>
        <v>50338.258598329398</v>
      </c>
      <c r="R2166">
        <f t="shared" si="342"/>
        <v>1484149.7938000003</v>
      </c>
    </row>
    <row r="2167" spans="1:18" x14ac:dyDescent="0.3">
      <c r="A2167" t="s">
        <v>37</v>
      </c>
      <c r="B2167" t="s">
        <v>38</v>
      </c>
      <c r="C2167">
        <v>0</v>
      </c>
      <c r="D2167">
        <v>24</v>
      </c>
      <c r="E2167">
        <v>1</v>
      </c>
      <c r="F2167">
        <v>20260205</v>
      </c>
      <c r="G2167">
        <v>20260301</v>
      </c>
      <c r="H2167">
        <v>1440207.1514000001</v>
      </c>
      <c r="I2167">
        <f t="shared" si="333"/>
        <v>25</v>
      </c>
      <c r="J2167">
        <f t="shared" si="334"/>
        <v>57608.286056000004</v>
      </c>
      <c r="K2167">
        <f t="shared" si="335"/>
        <v>0</v>
      </c>
      <c r="L2167">
        <f t="shared" si="336"/>
        <v>1382598.865344</v>
      </c>
      <c r="M2167">
        <f t="shared" si="337"/>
        <v>42472.748561195804</v>
      </c>
      <c r="N2167">
        <f t="shared" si="338"/>
        <v>1425071.6139051958</v>
      </c>
      <c r="O2167">
        <f t="shared" si="339"/>
        <v>0</v>
      </c>
      <c r="P2167">
        <f t="shared" si="340"/>
        <v>1397283.3041907905</v>
      </c>
      <c r="Q2167">
        <f t="shared" si="341"/>
        <v>42923.847209209525</v>
      </c>
      <c r="R2167">
        <f t="shared" si="342"/>
        <v>1440207.1514000001</v>
      </c>
    </row>
    <row r="2168" spans="1:18" x14ac:dyDescent="0.3">
      <c r="A2168" t="s">
        <v>37</v>
      </c>
      <c r="B2168" t="s">
        <v>38</v>
      </c>
      <c r="C2168">
        <v>0</v>
      </c>
      <c r="D2168">
        <v>27</v>
      </c>
      <c r="E2168">
        <v>4</v>
      </c>
      <c r="F2168">
        <v>20260202</v>
      </c>
      <c r="G2168">
        <v>20260304</v>
      </c>
      <c r="H2168">
        <v>3354656.9371000002</v>
      </c>
      <c r="I2168">
        <f t="shared" si="333"/>
        <v>31</v>
      </c>
      <c r="J2168">
        <f t="shared" si="334"/>
        <v>108214.73990645162</v>
      </c>
      <c r="K2168">
        <f t="shared" si="335"/>
        <v>0</v>
      </c>
      <c r="L2168">
        <f t="shared" si="336"/>
        <v>2921797.9774741936</v>
      </c>
      <c r="M2168">
        <f t="shared" si="337"/>
        <v>319133.07986243907</v>
      </c>
      <c r="N2168">
        <f t="shared" si="338"/>
        <v>3240931.0573366326</v>
      </c>
      <c r="O2168">
        <f t="shared" si="339"/>
        <v>0</v>
      </c>
      <c r="P2168">
        <f t="shared" si="340"/>
        <v>3024325.3190314523</v>
      </c>
      <c r="Q2168">
        <f t="shared" si="341"/>
        <v>330331.61806854786</v>
      </c>
      <c r="R2168">
        <f t="shared" si="342"/>
        <v>3354656.9371000002</v>
      </c>
    </row>
    <row r="2169" spans="1:18" x14ac:dyDescent="0.3">
      <c r="A2169" t="s">
        <v>33</v>
      </c>
      <c r="B2169" t="s">
        <v>34</v>
      </c>
      <c r="C2169">
        <v>0</v>
      </c>
      <c r="D2169">
        <v>21</v>
      </c>
      <c r="E2169">
        <v>4</v>
      </c>
      <c r="F2169">
        <v>20260208</v>
      </c>
      <c r="G2169">
        <v>20260304</v>
      </c>
      <c r="H2169">
        <v>1166066.9717000001</v>
      </c>
      <c r="I2169">
        <f t="shared" si="333"/>
        <v>25</v>
      </c>
      <c r="J2169">
        <f t="shared" si="334"/>
        <v>46642.678868000003</v>
      </c>
      <c r="K2169">
        <f t="shared" si="335"/>
        <v>0</v>
      </c>
      <c r="L2169">
        <f t="shared" si="336"/>
        <v>979496.25622800004</v>
      </c>
      <c r="M2169">
        <f t="shared" si="337"/>
        <v>137552.62705475584</v>
      </c>
      <c r="N2169">
        <f t="shared" si="338"/>
        <v>1117048.883282756</v>
      </c>
      <c r="O2169">
        <f t="shared" si="339"/>
        <v>0</v>
      </c>
      <c r="P2169">
        <f t="shared" si="340"/>
        <v>1022478.2911332623</v>
      </c>
      <c r="Q2169">
        <f t="shared" si="341"/>
        <v>143588.68056673766</v>
      </c>
      <c r="R2169">
        <f t="shared" si="342"/>
        <v>1166066.9717000001</v>
      </c>
    </row>
    <row r="2170" spans="1:18" x14ac:dyDescent="0.3">
      <c r="A2170" t="s">
        <v>37</v>
      </c>
      <c r="B2170" t="s">
        <v>38</v>
      </c>
      <c r="C2170">
        <v>0</v>
      </c>
      <c r="D2170">
        <v>23</v>
      </c>
      <c r="E2170">
        <v>6</v>
      </c>
      <c r="F2170">
        <v>20260206</v>
      </c>
      <c r="G2170">
        <v>20260306</v>
      </c>
      <c r="H2170">
        <v>2090962.0212000001</v>
      </c>
      <c r="I2170">
        <f t="shared" si="333"/>
        <v>29</v>
      </c>
      <c r="J2170">
        <f t="shared" si="334"/>
        <v>72102.138662068974</v>
      </c>
      <c r="K2170">
        <f t="shared" si="335"/>
        <v>0</v>
      </c>
      <c r="L2170">
        <f t="shared" si="336"/>
        <v>1658349.1892275864</v>
      </c>
      <c r="M2170">
        <f t="shared" si="337"/>
        <v>318951.61780806823</v>
      </c>
      <c r="N2170">
        <f t="shared" si="338"/>
        <v>1977300.8070356546</v>
      </c>
      <c r="O2170">
        <f t="shared" si="339"/>
        <v>0</v>
      </c>
      <c r="P2170">
        <f t="shared" si="340"/>
        <v>1753676.1024040633</v>
      </c>
      <c r="Q2170">
        <f t="shared" si="341"/>
        <v>337285.91879593692</v>
      </c>
      <c r="R2170">
        <f t="shared" si="342"/>
        <v>2090962.0212000003</v>
      </c>
    </row>
    <row r="2171" spans="1:18" x14ac:dyDescent="0.3">
      <c r="A2171" t="s">
        <v>0</v>
      </c>
      <c r="B2171" t="s">
        <v>0</v>
      </c>
      <c r="C2171">
        <v>22</v>
      </c>
      <c r="D2171">
        <v>28</v>
      </c>
      <c r="E2171">
        <v>1</v>
      </c>
      <c r="F2171">
        <v>20260110</v>
      </c>
      <c r="G2171">
        <v>20260301</v>
      </c>
      <c r="H2171">
        <v>4926.8896000000004</v>
      </c>
      <c r="I2171">
        <f t="shared" si="333"/>
        <v>51</v>
      </c>
      <c r="J2171">
        <f t="shared" si="334"/>
        <v>96.605678431372553</v>
      </c>
      <c r="K2171">
        <f t="shared" si="335"/>
        <v>2577.6887203418537</v>
      </c>
      <c r="L2171">
        <f t="shared" si="336"/>
        <v>2704.9589960784315</v>
      </c>
      <c r="M2171">
        <f t="shared" si="337"/>
        <v>71.224279882426345</v>
      </c>
      <c r="N2171">
        <f t="shared" si="338"/>
        <v>5353.8719963027115</v>
      </c>
      <c r="O2171">
        <f t="shared" si="339"/>
        <v>2372.1126984470257</v>
      </c>
      <c r="P2171">
        <f t="shared" si="340"/>
        <v>2489.2329057192023</v>
      </c>
      <c r="Q2171">
        <f t="shared" si="341"/>
        <v>65.543995833772385</v>
      </c>
      <c r="R2171">
        <f t="shared" si="342"/>
        <v>4926.8896000000004</v>
      </c>
    </row>
    <row r="2172" spans="1:18" x14ac:dyDescent="0.3">
      <c r="A2172" t="s">
        <v>33</v>
      </c>
      <c r="B2172" t="s">
        <v>34</v>
      </c>
      <c r="C2172">
        <v>0</v>
      </c>
      <c r="D2172">
        <v>19</v>
      </c>
      <c r="E2172">
        <v>9</v>
      </c>
      <c r="F2172">
        <v>20260210</v>
      </c>
      <c r="G2172">
        <v>20260309</v>
      </c>
      <c r="H2172">
        <v>213236.0889</v>
      </c>
      <c r="I2172">
        <f t="shared" si="333"/>
        <v>28</v>
      </c>
      <c r="J2172">
        <f t="shared" si="334"/>
        <v>7615.5746035714283</v>
      </c>
      <c r="K2172">
        <f t="shared" si="335"/>
        <v>0</v>
      </c>
      <c r="L2172">
        <f t="shared" si="336"/>
        <v>144695.91746785713</v>
      </c>
      <c r="M2172">
        <f t="shared" si="337"/>
        <v>50532.478344327763</v>
      </c>
      <c r="N2172">
        <f t="shared" si="338"/>
        <v>195228.3958121849</v>
      </c>
      <c r="O2172">
        <f t="shared" si="339"/>
        <v>0</v>
      </c>
      <c r="P2172">
        <f t="shared" si="340"/>
        <v>158042.53982768889</v>
      </c>
      <c r="Q2172">
        <f t="shared" si="341"/>
        <v>55193.549072311085</v>
      </c>
      <c r="R2172">
        <f t="shared" si="342"/>
        <v>213236.08889999997</v>
      </c>
    </row>
    <row r="2173" spans="1:18" x14ac:dyDescent="0.3">
      <c r="A2173" t="s">
        <v>39</v>
      </c>
      <c r="B2173" t="s">
        <v>40</v>
      </c>
      <c r="C2173">
        <v>0</v>
      </c>
      <c r="D2173">
        <v>24</v>
      </c>
      <c r="E2173">
        <v>4</v>
      </c>
      <c r="F2173">
        <v>20260205</v>
      </c>
      <c r="G2173">
        <v>20260304</v>
      </c>
      <c r="H2173">
        <v>3848359.5913999998</v>
      </c>
      <c r="I2173">
        <f t="shared" si="333"/>
        <v>28</v>
      </c>
      <c r="J2173">
        <f t="shared" si="334"/>
        <v>137441.41397857142</v>
      </c>
      <c r="K2173">
        <f t="shared" si="335"/>
        <v>0</v>
      </c>
      <c r="L2173">
        <f t="shared" si="336"/>
        <v>3298593.9354857141</v>
      </c>
      <c r="M2173">
        <f t="shared" si="337"/>
        <v>405324.65153589472</v>
      </c>
      <c r="N2173">
        <f t="shared" si="338"/>
        <v>3703918.5870216088</v>
      </c>
      <c r="O2173">
        <f t="shared" si="339"/>
        <v>0</v>
      </c>
      <c r="P2173">
        <f t="shared" si="340"/>
        <v>3427228.571988659</v>
      </c>
      <c r="Q2173">
        <f t="shared" si="341"/>
        <v>421131.01941134076</v>
      </c>
      <c r="R2173">
        <f t="shared" si="342"/>
        <v>3848359.5913999998</v>
      </c>
    </row>
    <row r="2174" spans="1:18" x14ac:dyDescent="0.3">
      <c r="A2174" t="s">
        <v>37</v>
      </c>
      <c r="B2174" t="s">
        <v>38</v>
      </c>
      <c r="C2174">
        <v>0</v>
      </c>
      <c r="D2174">
        <v>23</v>
      </c>
      <c r="E2174">
        <v>3</v>
      </c>
      <c r="F2174">
        <v>20260206</v>
      </c>
      <c r="G2174">
        <v>20260303</v>
      </c>
      <c r="H2174">
        <v>2035337.2374</v>
      </c>
      <c r="I2174">
        <f t="shared" si="333"/>
        <v>26</v>
      </c>
      <c r="J2174">
        <f t="shared" si="334"/>
        <v>78282.201438461532</v>
      </c>
      <c r="K2174">
        <f t="shared" si="335"/>
        <v>0</v>
      </c>
      <c r="L2174">
        <f t="shared" si="336"/>
        <v>1800490.6330846152</v>
      </c>
      <c r="M2174">
        <f t="shared" si="337"/>
        <v>173144.8973476117</v>
      </c>
      <c r="N2174">
        <f t="shared" si="338"/>
        <v>1973635.5304322268</v>
      </c>
      <c r="O2174">
        <f t="shared" si="339"/>
        <v>0</v>
      </c>
      <c r="P2174">
        <f t="shared" si="340"/>
        <v>1856779.3164447478</v>
      </c>
      <c r="Q2174">
        <f t="shared" si="341"/>
        <v>178557.92095525208</v>
      </c>
      <c r="R2174">
        <f t="shared" si="342"/>
        <v>2035337.2374</v>
      </c>
    </row>
    <row r="2175" spans="1:18" x14ac:dyDescent="0.3">
      <c r="A2175" t="s">
        <v>37</v>
      </c>
      <c r="B2175" t="s">
        <v>38</v>
      </c>
      <c r="C2175">
        <v>0</v>
      </c>
      <c r="D2175">
        <v>24</v>
      </c>
      <c r="E2175">
        <v>7</v>
      </c>
      <c r="F2175">
        <v>20260205</v>
      </c>
      <c r="G2175">
        <v>20260307</v>
      </c>
      <c r="H2175">
        <v>270905.9129</v>
      </c>
      <c r="I2175">
        <f t="shared" si="333"/>
        <v>31</v>
      </c>
      <c r="J2175">
        <f t="shared" si="334"/>
        <v>8738.9004161290322</v>
      </c>
      <c r="K2175">
        <f t="shared" si="335"/>
        <v>0</v>
      </c>
      <c r="L2175">
        <f t="shared" si="336"/>
        <v>209733.60998709677</v>
      </c>
      <c r="M2175">
        <f t="shared" si="337"/>
        <v>45100.384309358247</v>
      </c>
      <c r="N2175">
        <f t="shared" si="338"/>
        <v>254833.99429645503</v>
      </c>
      <c r="O2175">
        <f t="shared" si="339"/>
        <v>0</v>
      </c>
      <c r="P2175">
        <f t="shared" si="340"/>
        <v>222961.12901353757</v>
      </c>
      <c r="Q2175">
        <f t="shared" si="341"/>
        <v>47944.783886462414</v>
      </c>
      <c r="R2175">
        <f t="shared" si="342"/>
        <v>270905.9129</v>
      </c>
    </row>
    <row r="2176" spans="1:18" x14ac:dyDescent="0.3">
      <c r="A2176" t="s">
        <v>0</v>
      </c>
      <c r="B2176" t="s">
        <v>0</v>
      </c>
      <c r="C2176">
        <v>25</v>
      </c>
      <c r="D2176">
        <v>28</v>
      </c>
      <c r="E2176">
        <v>8</v>
      </c>
      <c r="F2176">
        <v>20260107</v>
      </c>
      <c r="G2176">
        <v>20260308</v>
      </c>
      <c r="H2176">
        <v>40190.068399999996</v>
      </c>
      <c r="I2176">
        <f t="shared" si="333"/>
        <v>61</v>
      </c>
      <c r="J2176">
        <f t="shared" si="334"/>
        <v>658.85358032786883</v>
      </c>
      <c r="K2176">
        <f t="shared" si="335"/>
        <v>19977.174101699806</v>
      </c>
      <c r="L2176">
        <f t="shared" si="336"/>
        <v>18447.900249180326</v>
      </c>
      <c r="M2176">
        <f t="shared" si="337"/>
        <v>3886.0135403031568</v>
      </c>
      <c r="N2176">
        <f t="shared" si="338"/>
        <v>42311.087891183292</v>
      </c>
      <c r="O2176">
        <f t="shared" si="339"/>
        <v>18975.735052024676</v>
      </c>
      <c r="P2176">
        <f t="shared" si="340"/>
        <v>17523.122420244614</v>
      </c>
      <c r="Q2176">
        <f t="shared" si="341"/>
        <v>3691.2109277307036</v>
      </c>
      <c r="R2176">
        <f t="shared" si="342"/>
        <v>40190.068399999989</v>
      </c>
    </row>
    <row r="2177" spans="1:18" x14ac:dyDescent="0.3">
      <c r="A2177" t="s">
        <v>0</v>
      </c>
      <c r="B2177" t="s">
        <v>0</v>
      </c>
      <c r="C2177">
        <v>0</v>
      </c>
      <c r="D2177">
        <v>22</v>
      </c>
      <c r="E2177">
        <v>5</v>
      </c>
      <c r="F2177">
        <v>20260207</v>
      </c>
      <c r="G2177">
        <v>20260305</v>
      </c>
      <c r="H2177">
        <v>4350.6809999999996</v>
      </c>
      <c r="I2177">
        <f t="shared" si="333"/>
        <v>27</v>
      </c>
      <c r="J2177">
        <f t="shared" si="334"/>
        <v>161.13633333333331</v>
      </c>
      <c r="K2177">
        <f t="shared" si="335"/>
        <v>0</v>
      </c>
      <c r="L2177">
        <f t="shared" si="336"/>
        <v>3544.9993333333327</v>
      </c>
      <c r="M2177">
        <f t="shared" si="337"/>
        <v>594.00334902229713</v>
      </c>
      <c r="N2177">
        <f t="shared" si="338"/>
        <v>4139.00268235563</v>
      </c>
      <c r="O2177">
        <f t="shared" si="339"/>
        <v>0</v>
      </c>
      <c r="P2177">
        <f t="shared" si="340"/>
        <v>3726.2989246888369</v>
      </c>
      <c r="Q2177">
        <f t="shared" si="341"/>
        <v>624.38207531116245</v>
      </c>
      <c r="R2177">
        <f t="shared" si="342"/>
        <v>4350.6809999999996</v>
      </c>
    </row>
    <row r="2178" spans="1:18" x14ac:dyDescent="0.3">
      <c r="A2178" t="s">
        <v>37</v>
      </c>
      <c r="B2178" t="s">
        <v>38</v>
      </c>
      <c r="C2178">
        <v>0</v>
      </c>
      <c r="D2178">
        <v>27</v>
      </c>
      <c r="E2178">
        <v>8</v>
      </c>
      <c r="F2178">
        <v>20260202</v>
      </c>
      <c r="G2178">
        <v>20260308</v>
      </c>
      <c r="H2178">
        <v>243643.8328</v>
      </c>
      <c r="I2178">
        <f t="shared" si="333"/>
        <v>35</v>
      </c>
      <c r="J2178">
        <f t="shared" si="334"/>
        <v>6961.2523657142856</v>
      </c>
      <c r="K2178">
        <f t="shared" si="335"/>
        <v>0</v>
      </c>
      <c r="L2178">
        <f t="shared" si="336"/>
        <v>187953.8138742857</v>
      </c>
      <c r="M2178">
        <f t="shared" si="337"/>
        <v>41058.471500103718</v>
      </c>
      <c r="N2178">
        <f t="shared" si="338"/>
        <v>229012.28537438941</v>
      </c>
      <c r="O2178">
        <f t="shared" si="339"/>
        <v>0</v>
      </c>
      <c r="P2178">
        <f t="shared" si="340"/>
        <v>199962.14406945495</v>
      </c>
      <c r="Q2178">
        <f t="shared" si="341"/>
        <v>43681.688730545065</v>
      </c>
      <c r="R2178">
        <f t="shared" si="342"/>
        <v>243643.83280000003</v>
      </c>
    </row>
    <row r="2179" spans="1:18" x14ac:dyDescent="0.3">
      <c r="A2179" t="s">
        <v>35</v>
      </c>
      <c r="B2179" t="s">
        <v>36</v>
      </c>
      <c r="C2179">
        <v>0</v>
      </c>
      <c r="D2179">
        <v>21</v>
      </c>
      <c r="E2179">
        <v>8</v>
      </c>
      <c r="F2179">
        <v>20260208</v>
      </c>
      <c r="G2179">
        <v>20260308</v>
      </c>
      <c r="H2179">
        <v>139393.82459999999</v>
      </c>
      <c r="I2179">
        <f t="shared" si="333"/>
        <v>29</v>
      </c>
      <c r="J2179">
        <f t="shared" si="334"/>
        <v>4806.6836068965513</v>
      </c>
      <c r="K2179">
        <f t="shared" si="335"/>
        <v>0</v>
      </c>
      <c r="L2179">
        <f t="shared" si="336"/>
        <v>100940.35574482758</v>
      </c>
      <c r="M2179">
        <f t="shared" si="337"/>
        <v>28350.513889683902</v>
      </c>
      <c r="N2179">
        <f t="shared" si="338"/>
        <v>129290.86963451149</v>
      </c>
      <c r="O2179">
        <f t="shared" si="339"/>
        <v>0</v>
      </c>
      <c r="P2179">
        <f t="shared" si="340"/>
        <v>108827.9650645979</v>
      </c>
      <c r="Q2179">
        <f t="shared" si="341"/>
        <v>30565.859535402091</v>
      </c>
      <c r="R2179">
        <f t="shared" si="342"/>
        <v>139393.82459999999</v>
      </c>
    </row>
    <row r="2180" spans="1:18" x14ac:dyDescent="0.3">
      <c r="A2180" t="s">
        <v>37</v>
      </c>
      <c r="B2180" t="s">
        <v>38</v>
      </c>
      <c r="C2180">
        <v>0</v>
      </c>
      <c r="D2180">
        <v>19</v>
      </c>
      <c r="E2180">
        <v>5</v>
      </c>
      <c r="F2180">
        <v>20260210</v>
      </c>
      <c r="G2180">
        <v>20260305</v>
      </c>
      <c r="H2180">
        <v>52481.246500000001</v>
      </c>
      <c r="I2180">
        <f t="shared" si="333"/>
        <v>24</v>
      </c>
      <c r="J2180">
        <f t="shared" si="334"/>
        <v>2186.7186041666669</v>
      </c>
      <c r="K2180">
        <f t="shared" si="335"/>
        <v>0</v>
      </c>
      <c r="L2180">
        <f t="shared" si="336"/>
        <v>41547.653479166671</v>
      </c>
      <c r="M2180">
        <f t="shared" si="337"/>
        <v>8060.9887749981672</v>
      </c>
      <c r="N2180">
        <f t="shared" si="338"/>
        <v>49608.642254164835</v>
      </c>
      <c r="O2180">
        <f t="shared" si="339"/>
        <v>0</v>
      </c>
      <c r="P2180">
        <f t="shared" si="340"/>
        <v>43953.48360000056</v>
      </c>
      <c r="Q2180">
        <f t="shared" si="341"/>
        <v>8527.7628999994486</v>
      </c>
      <c r="R2180">
        <f t="shared" si="342"/>
        <v>52481.246500000008</v>
      </c>
    </row>
    <row r="2181" spans="1:18" x14ac:dyDescent="0.3">
      <c r="A2181" t="s">
        <v>33</v>
      </c>
      <c r="B2181" t="s">
        <v>34</v>
      </c>
      <c r="C2181">
        <v>0</v>
      </c>
      <c r="D2181">
        <v>1</v>
      </c>
      <c r="E2181">
        <v>1</v>
      </c>
      <c r="F2181">
        <v>20260228</v>
      </c>
      <c r="G2181">
        <v>20260301</v>
      </c>
      <c r="H2181">
        <v>1019.2532</v>
      </c>
      <c r="I2181">
        <f t="shared" si="333"/>
        <v>2</v>
      </c>
      <c r="J2181">
        <f t="shared" si="334"/>
        <v>509.6266</v>
      </c>
      <c r="K2181">
        <f t="shared" si="335"/>
        <v>0</v>
      </c>
      <c r="L2181">
        <f t="shared" si="336"/>
        <v>509.6266</v>
      </c>
      <c r="M2181">
        <f t="shared" si="337"/>
        <v>375.73140816680694</v>
      </c>
      <c r="N2181">
        <f t="shared" si="338"/>
        <v>885.35800816680694</v>
      </c>
      <c r="O2181">
        <f t="shared" si="339"/>
        <v>0</v>
      </c>
      <c r="P2181">
        <f t="shared" si="340"/>
        <v>586.69886990761211</v>
      </c>
      <c r="Q2181">
        <f t="shared" si="341"/>
        <v>432.55433009238794</v>
      </c>
      <c r="R2181">
        <f t="shared" si="342"/>
        <v>1019.2532000000001</v>
      </c>
    </row>
    <row r="2182" spans="1:18" x14ac:dyDescent="0.3">
      <c r="A2182" t="s">
        <v>35</v>
      </c>
      <c r="B2182" t="s">
        <v>34</v>
      </c>
      <c r="C2182">
        <v>0</v>
      </c>
      <c r="D2182">
        <v>22</v>
      </c>
      <c r="E2182">
        <v>9</v>
      </c>
      <c r="F2182">
        <v>20260207</v>
      </c>
      <c r="G2182">
        <v>20260309</v>
      </c>
      <c r="H2182">
        <v>559629.87210000004</v>
      </c>
      <c r="I2182">
        <f t="shared" si="333"/>
        <v>31</v>
      </c>
      <c r="J2182">
        <f t="shared" si="334"/>
        <v>18052.57651935484</v>
      </c>
      <c r="K2182">
        <f t="shared" si="335"/>
        <v>0</v>
      </c>
      <c r="L2182">
        <f t="shared" si="336"/>
        <v>397156.68342580646</v>
      </c>
      <c r="M2182">
        <f t="shared" si="337"/>
        <v>119786.29053096139</v>
      </c>
      <c r="N2182">
        <f t="shared" si="338"/>
        <v>516942.97395676782</v>
      </c>
      <c r="O2182">
        <f t="shared" si="339"/>
        <v>0</v>
      </c>
      <c r="P2182">
        <f t="shared" si="340"/>
        <v>429952.15168130334</v>
      </c>
      <c r="Q2182">
        <f t="shared" si="341"/>
        <v>129677.72041869674</v>
      </c>
      <c r="R2182">
        <f t="shared" si="342"/>
        <v>559629.87210000004</v>
      </c>
    </row>
    <row r="2183" spans="1:18" x14ac:dyDescent="0.3">
      <c r="A2183" t="s">
        <v>41</v>
      </c>
      <c r="B2183" t="s">
        <v>42</v>
      </c>
      <c r="C2183">
        <v>0</v>
      </c>
      <c r="D2183">
        <v>27</v>
      </c>
      <c r="E2183">
        <v>4</v>
      </c>
      <c r="F2183">
        <v>20260202</v>
      </c>
      <c r="G2183">
        <v>20260304</v>
      </c>
      <c r="H2183">
        <v>149662.0013</v>
      </c>
      <c r="I2183">
        <f t="shared" si="333"/>
        <v>31</v>
      </c>
      <c r="J2183">
        <f t="shared" si="334"/>
        <v>4827.8064935483872</v>
      </c>
      <c r="K2183">
        <f t="shared" si="335"/>
        <v>0</v>
      </c>
      <c r="L2183">
        <f t="shared" si="336"/>
        <v>130350.77532580645</v>
      </c>
      <c r="M2183">
        <f t="shared" si="337"/>
        <v>14237.549862411342</v>
      </c>
      <c r="N2183">
        <f t="shared" si="338"/>
        <v>144588.3251882178</v>
      </c>
      <c r="O2183">
        <f t="shared" si="339"/>
        <v>0</v>
      </c>
      <c r="P2183">
        <f t="shared" si="340"/>
        <v>134924.84874467974</v>
      </c>
      <c r="Q2183">
        <f t="shared" si="341"/>
        <v>14737.152555320265</v>
      </c>
      <c r="R2183">
        <f t="shared" si="342"/>
        <v>149662.0013</v>
      </c>
    </row>
    <row r="2184" spans="1:18" x14ac:dyDescent="0.3">
      <c r="A2184" t="s">
        <v>33</v>
      </c>
      <c r="B2184" t="s">
        <v>34</v>
      </c>
      <c r="C2184">
        <v>0</v>
      </c>
      <c r="D2184">
        <v>28</v>
      </c>
      <c r="E2184">
        <v>5</v>
      </c>
      <c r="F2184">
        <v>20260201</v>
      </c>
      <c r="G2184">
        <v>20260305</v>
      </c>
      <c r="H2184">
        <v>2069.1118999999999</v>
      </c>
      <c r="I2184">
        <f t="shared" si="333"/>
        <v>33</v>
      </c>
      <c r="J2184">
        <f t="shared" si="334"/>
        <v>62.700360606060599</v>
      </c>
      <c r="K2184">
        <f t="shared" si="335"/>
        <v>0</v>
      </c>
      <c r="L2184">
        <f t="shared" si="336"/>
        <v>1755.6100969696968</v>
      </c>
      <c r="M2184">
        <f t="shared" si="337"/>
        <v>231.13486210376124</v>
      </c>
      <c r="N2184">
        <f t="shared" si="338"/>
        <v>1986.7449590734579</v>
      </c>
      <c r="O2184">
        <f t="shared" si="339"/>
        <v>0</v>
      </c>
      <c r="P2184">
        <f t="shared" si="340"/>
        <v>1828.3945942886589</v>
      </c>
      <c r="Q2184">
        <f t="shared" si="341"/>
        <v>240.71730571134106</v>
      </c>
      <c r="R2184">
        <f t="shared" si="342"/>
        <v>2069.1118999999999</v>
      </c>
    </row>
    <row r="2185" spans="1:18" x14ac:dyDescent="0.3">
      <c r="A2185" t="s">
        <v>0</v>
      </c>
      <c r="B2185" t="s">
        <v>0</v>
      </c>
      <c r="C2185">
        <v>12</v>
      </c>
      <c r="D2185">
        <v>28</v>
      </c>
      <c r="E2185">
        <v>5</v>
      </c>
      <c r="F2185">
        <v>20260120</v>
      </c>
      <c r="G2185">
        <v>20260305</v>
      </c>
      <c r="H2185">
        <v>1855.1952000000001</v>
      </c>
      <c r="I2185">
        <f t="shared" si="333"/>
        <v>45</v>
      </c>
      <c r="J2185">
        <f t="shared" si="334"/>
        <v>41.226559999999999</v>
      </c>
      <c r="K2185">
        <f t="shared" si="335"/>
        <v>600.01689576563626</v>
      </c>
      <c r="L2185">
        <f t="shared" si="336"/>
        <v>1154.3436799999999</v>
      </c>
      <c r="M2185">
        <f t="shared" si="337"/>
        <v>151.97512691324744</v>
      </c>
      <c r="N2185">
        <f t="shared" si="338"/>
        <v>1906.3357026788835</v>
      </c>
      <c r="O2185">
        <f t="shared" si="339"/>
        <v>583.9204833540357</v>
      </c>
      <c r="P2185">
        <f t="shared" si="340"/>
        <v>1123.3765654585081</v>
      </c>
      <c r="Q2185">
        <f t="shared" si="341"/>
        <v>147.89815118745642</v>
      </c>
      <c r="R2185">
        <f t="shared" si="342"/>
        <v>1855.1952000000003</v>
      </c>
    </row>
    <row r="2186" spans="1:18" x14ac:dyDescent="0.3">
      <c r="A2186" t="s">
        <v>0</v>
      </c>
      <c r="B2186" t="s">
        <v>0</v>
      </c>
      <c r="C2186">
        <v>11</v>
      </c>
      <c r="D2186">
        <v>28</v>
      </c>
      <c r="E2186">
        <v>5</v>
      </c>
      <c r="F2186">
        <v>20260121</v>
      </c>
      <c r="G2186">
        <v>20260305</v>
      </c>
      <c r="H2186">
        <v>1939.6587999999999</v>
      </c>
      <c r="I2186">
        <f t="shared" si="333"/>
        <v>44</v>
      </c>
      <c r="J2186">
        <f t="shared" si="334"/>
        <v>44.083154545454541</v>
      </c>
      <c r="K2186">
        <f t="shared" si="335"/>
        <v>588.1261436905495</v>
      </c>
      <c r="L2186">
        <f t="shared" si="336"/>
        <v>1234.3283272727272</v>
      </c>
      <c r="M2186">
        <f t="shared" si="337"/>
        <v>162.50550632363587</v>
      </c>
      <c r="N2186">
        <f t="shared" si="338"/>
        <v>1984.9599772869126</v>
      </c>
      <c r="O2186">
        <f t="shared" si="339"/>
        <v>574.70380419390642</v>
      </c>
      <c r="P2186">
        <f t="shared" si="340"/>
        <v>1206.1582245886075</v>
      </c>
      <c r="Q2186">
        <f t="shared" si="341"/>
        <v>158.79677121748597</v>
      </c>
      <c r="R2186">
        <f t="shared" si="342"/>
        <v>1939.6587999999997</v>
      </c>
    </row>
    <row r="2187" spans="1:18" x14ac:dyDescent="0.3">
      <c r="A2187" t="s">
        <v>0</v>
      </c>
      <c r="B2187" t="s">
        <v>0</v>
      </c>
      <c r="C2187">
        <v>0</v>
      </c>
      <c r="D2187">
        <v>25</v>
      </c>
      <c r="E2187">
        <v>1</v>
      </c>
      <c r="F2187">
        <v>20260204</v>
      </c>
      <c r="G2187">
        <v>20260301</v>
      </c>
      <c r="H2187">
        <v>16623.721699999998</v>
      </c>
      <c r="I2187">
        <f t="shared" ref="I2187:I2250" si="343">IF(C2187&lt;0,0,C2187)+D2187+E2187</f>
        <v>26</v>
      </c>
      <c r="J2187">
        <f t="shared" ref="J2187:J2250" si="344">H2187/I2187</f>
        <v>639.37391153846147</v>
      </c>
      <c r="K2187">
        <f t="shared" ref="K2187:K2250" si="345">IF(C2187&lt;0,0,C2187)*$J2187*$B$6</f>
        <v>0</v>
      </c>
      <c r="L2187">
        <f t="shared" ref="L2187:L2250" si="346">IF(D2187&lt;0,0,D2187)*$J2187*$C$6</f>
        <v>15984.347788461537</v>
      </c>
      <c r="M2187">
        <f t="shared" ref="M2187:M2250" si="347">IF(E2187&lt;0,0,E2187)*$J2187*$D$6</f>
        <v>471.38995517005111</v>
      </c>
      <c r="N2187">
        <f t="shared" ref="N2187:N2250" si="348">K2187+L2187+M2187</f>
        <v>16455.737743631587</v>
      </c>
      <c r="O2187">
        <f t="shared" ref="O2187:O2250" si="349">K2187/$N2187*$H2187</f>
        <v>0</v>
      </c>
      <c r="P2187">
        <f t="shared" ref="P2187:P2250" si="350">L2187/$N2187*$H2187</f>
        <v>16147.519687728925</v>
      </c>
      <c r="Q2187">
        <f t="shared" ref="Q2187:Q2250" si="351">M2187/$N2187*$H2187</f>
        <v>476.20201227107282</v>
      </c>
      <c r="R2187">
        <f t="shared" ref="R2187:R2250" si="352">O2187+P2187+Q2187</f>
        <v>16623.721699999998</v>
      </c>
    </row>
    <row r="2188" spans="1:18" x14ac:dyDescent="0.3">
      <c r="A2188" t="s">
        <v>37</v>
      </c>
      <c r="B2188" t="s">
        <v>38</v>
      </c>
      <c r="C2188">
        <v>0</v>
      </c>
      <c r="D2188">
        <v>24</v>
      </c>
      <c r="E2188">
        <v>9</v>
      </c>
      <c r="F2188">
        <v>20260205</v>
      </c>
      <c r="G2188">
        <v>20260309</v>
      </c>
      <c r="H2188">
        <v>127454.6925</v>
      </c>
      <c r="I2188">
        <f t="shared" si="343"/>
        <v>33</v>
      </c>
      <c r="J2188">
        <f t="shared" si="344"/>
        <v>3862.2634090909091</v>
      </c>
      <c r="K2188">
        <f t="shared" si="345"/>
        <v>0</v>
      </c>
      <c r="L2188">
        <f t="shared" si="346"/>
        <v>92694.321818181823</v>
      </c>
      <c r="M2188">
        <f t="shared" si="347"/>
        <v>25627.710611415761</v>
      </c>
      <c r="N2188">
        <f t="shared" si="348"/>
        <v>118322.03242959759</v>
      </c>
      <c r="O2188">
        <f t="shared" si="349"/>
        <v>0</v>
      </c>
      <c r="P2188">
        <f t="shared" si="350"/>
        <v>99848.912677036787</v>
      </c>
      <c r="Q2188">
        <f t="shared" si="351"/>
        <v>27605.779822963203</v>
      </c>
      <c r="R2188">
        <f t="shared" si="352"/>
        <v>127454.69249999999</v>
      </c>
    </row>
    <row r="2189" spans="1:18" x14ac:dyDescent="0.3">
      <c r="A2189" t="s">
        <v>35</v>
      </c>
      <c r="B2189" t="s">
        <v>34</v>
      </c>
      <c r="C2189">
        <v>0</v>
      </c>
      <c r="D2189">
        <v>18</v>
      </c>
      <c r="E2189">
        <v>4</v>
      </c>
      <c r="F2189">
        <v>20260211</v>
      </c>
      <c r="G2189">
        <v>20260304</v>
      </c>
      <c r="H2189">
        <v>3455.8247999999999</v>
      </c>
      <c r="I2189">
        <f t="shared" si="343"/>
        <v>22</v>
      </c>
      <c r="J2189">
        <f t="shared" si="344"/>
        <v>157.08294545454544</v>
      </c>
      <c r="K2189">
        <f t="shared" si="345"/>
        <v>0</v>
      </c>
      <c r="L2189">
        <f t="shared" si="346"/>
        <v>2827.4930181818181</v>
      </c>
      <c r="M2189">
        <f t="shared" si="347"/>
        <v>463.24894575460604</v>
      </c>
      <c r="N2189">
        <f t="shared" si="348"/>
        <v>3290.7419639364243</v>
      </c>
      <c r="O2189">
        <f t="shared" si="349"/>
        <v>0</v>
      </c>
      <c r="P2189">
        <f t="shared" si="350"/>
        <v>2969.3365815808324</v>
      </c>
      <c r="Q2189">
        <f t="shared" si="351"/>
        <v>486.48821841916714</v>
      </c>
      <c r="R2189">
        <f t="shared" si="352"/>
        <v>3455.8247999999994</v>
      </c>
    </row>
    <row r="2190" spans="1:18" x14ac:dyDescent="0.3">
      <c r="A2190" t="s">
        <v>35</v>
      </c>
      <c r="B2190" t="s">
        <v>36</v>
      </c>
      <c r="C2190">
        <v>0</v>
      </c>
      <c r="D2190">
        <v>19</v>
      </c>
      <c r="E2190">
        <v>5</v>
      </c>
      <c r="F2190">
        <v>20260210</v>
      </c>
      <c r="G2190">
        <v>20260305</v>
      </c>
      <c r="H2190">
        <v>29098.3423</v>
      </c>
      <c r="I2190">
        <f t="shared" si="343"/>
        <v>24</v>
      </c>
      <c r="J2190">
        <f t="shared" si="344"/>
        <v>1212.4309291666666</v>
      </c>
      <c r="K2190">
        <f t="shared" si="345"/>
        <v>0</v>
      </c>
      <c r="L2190">
        <f t="shared" si="346"/>
        <v>23036.187654166664</v>
      </c>
      <c r="M2190">
        <f t="shared" si="347"/>
        <v>4469.4329173632404</v>
      </c>
      <c r="N2190">
        <f t="shared" si="348"/>
        <v>27505.620571529904</v>
      </c>
      <c r="O2190">
        <f t="shared" si="349"/>
        <v>0</v>
      </c>
      <c r="P2190">
        <f t="shared" si="350"/>
        <v>24370.105444623012</v>
      </c>
      <c r="Q2190">
        <f t="shared" si="351"/>
        <v>4728.2368553769902</v>
      </c>
      <c r="R2190">
        <f t="shared" si="352"/>
        <v>29098.342300000004</v>
      </c>
    </row>
    <row r="2191" spans="1:18" x14ac:dyDescent="0.3">
      <c r="A2191" t="s">
        <v>43</v>
      </c>
      <c r="B2191" t="s">
        <v>44</v>
      </c>
      <c r="C2191">
        <v>0</v>
      </c>
      <c r="D2191">
        <v>26</v>
      </c>
      <c r="E2191">
        <v>1</v>
      </c>
      <c r="F2191">
        <v>20260203</v>
      </c>
      <c r="G2191">
        <v>20260301</v>
      </c>
      <c r="H2191">
        <v>272528.62199999997</v>
      </c>
      <c r="I2191">
        <f t="shared" si="343"/>
        <v>27</v>
      </c>
      <c r="J2191">
        <f t="shared" si="344"/>
        <v>10093.652666666665</v>
      </c>
      <c r="K2191">
        <f t="shared" si="345"/>
        <v>0</v>
      </c>
      <c r="L2191">
        <f t="shared" si="346"/>
        <v>262434.96933333331</v>
      </c>
      <c r="M2191">
        <f t="shared" si="347"/>
        <v>7441.7275903442087</v>
      </c>
      <c r="N2191">
        <f t="shared" si="348"/>
        <v>269876.69692367752</v>
      </c>
      <c r="O2191">
        <f t="shared" si="349"/>
        <v>0</v>
      </c>
      <c r="P2191">
        <f t="shared" si="350"/>
        <v>265013.76877771737</v>
      </c>
      <c r="Q2191">
        <f t="shared" si="351"/>
        <v>7514.8532222826179</v>
      </c>
      <c r="R2191">
        <f t="shared" si="352"/>
        <v>272528.62199999997</v>
      </c>
    </row>
    <row r="2192" spans="1:18" x14ac:dyDescent="0.3">
      <c r="A2192" t="s">
        <v>33</v>
      </c>
      <c r="B2192" t="s">
        <v>34</v>
      </c>
      <c r="C2192">
        <v>0</v>
      </c>
      <c r="D2192">
        <v>18</v>
      </c>
      <c r="E2192">
        <v>2</v>
      </c>
      <c r="F2192">
        <v>20260211</v>
      </c>
      <c r="G2192">
        <v>20260302</v>
      </c>
      <c r="H2192">
        <v>106518.35460000001</v>
      </c>
      <c r="I2192">
        <f t="shared" si="343"/>
        <v>20</v>
      </c>
      <c r="J2192">
        <f t="shared" si="344"/>
        <v>5325.9177300000001</v>
      </c>
      <c r="K2192">
        <f t="shared" si="345"/>
        <v>0</v>
      </c>
      <c r="L2192">
        <f t="shared" si="346"/>
        <v>95866.519140000004</v>
      </c>
      <c r="M2192">
        <f t="shared" si="347"/>
        <v>7853.2579283477899</v>
      </c>
      <c r="N2192">
        <f t="shared" si="348"/>
        <v>103719.77706834779</v>
      </c>
      <c r="O2192">
        <f t="shared" si="349"/>
        <v>0</v>
      </c>
      <c r="P2192">
        <f t="shared" si="350"/>
        <v>98453.199270695986</v>
      </c>
      <c r="Q2192">
        <f t="shared" si="351"/>
        <v>8065.1553293040315</v>
      </c>
      <c r="R2192">
        <f t="shared" si="352"/>
        <v>106518.35460000002</v>
      </c>
    </row>
    <row r="2193" spans="1:18" x14ac:dyDescent="0.3">
      <c r="A2193" t="s">
        <v>0</v>
      </c>
      <c r="B2193" t="s">
        <v>0</v>
      </c>
      <c r="C2193">
        <v>0</v>
      </c>
      <c r="D2193">
        <v>25</v>
      </c>
      <c r="E2193">
        <v>2</v>
      </c>
      <c r="F2193">
        <v>20260204</v>
      </c>
      <c r="G2193">
        <v>20260302</v>
      </c>
      <c r="H2193">
        <v>4051.3038999999999</v>
      </c>
      <c r="I2193">
        <f t="shared" si="343"/>
        <v>27</v>
      </c>
      <c r="J2193">
        <f t="shared" si="344"/>
        <v>150.04829259259259</v>
      </c>
      <c r="K2193">
        <f t="shared" si="345"/>
        <v>0</v>
      </c>
      <c r="L2193">
        <f t="shared" si="346"/>
        <v>3751.2073148148147</v>
      </c>
      <c r="M2193">
        <f t="shared" si="347"/>
        <v>221.25162332123119</v>
      </c>
      <c r="N2193">
        <f t="shared" si="348"/>
        <v>3972.4589381360461</v>
      </c>
      <c r="O2193">
        <f t="shared" si="349"/>
        <v>0</v>
      </c>
      <c r="P2193">
        <f t="shared" si="350"/>
        <v>3825.6608969125409</v>
      </c>
      <c r="Q2193">
        <f t="shared" si="351"/>
        <v>225.64300308745874</v>
      </c>
      <c r="R2193">
        <f t="shared" si="352"/>
        <v>4051.3038999999999</v>
      </c>
    </row>
    <row r="2194" spans="1:18" x14ac:dyDescent="0.3">
      <c r="A2194" t="s">
        <v>37</v>
      </c>
      <c r="B2194" t="s">
        <v>38</v>
      </c>
      <c r="C2194">
        <v>0</v>
      </c>
      <c r="D2194">
        <v>22</v>
      </c>
      <c r="E2194">
        <v>2</v>
      </c>
      <c r="F2194">
        <v>20260207</v>
      </c>
      <c r="G2194">
        <v>20260302</v>
      </c>
      <c r="H2194">
        <v>135172.1605</v>
      </c>
      <c r="I2194">
        <f t="shared" si="343"/>
        <v>24</v>
      </c>
      <c r="J2194">
        <f t="shared" si="344"/>
        <v>5632.1733541666663</v>
      </c>
      <c r="K2194">
        <f t="shared" si="345"/>
        <v>0</v>
      </c>
      <c r="L2194">
        <f t="shared" si="346"/>
        <v>123907.81379166666</v>
      </c>
      <c r="M2194">
        <f t="shared" si="347"/>
        <v>8304.8429002748671</v>
      </c>
      <c r="N2194">
        <f t="shared" si="348"/>
        <v>132212.65669194152</v>
      </c>
      <c r="O2194">
        <f t="shared" si="349"/>
        <v>0</v>
      </c>
      <c r="P2194">
        <f t="shared" si="350"/>
        <v>126681.41849744813</v>
      </c>
      <c r="Q2194">
        <f t="shared" si="351"/>
        <v>8490.7420025518804</v>
      </c>
      <c r="R2194">
        <f t="shared" si="352"/>
        <v>135172.1605</v>
      </c>
    </row>
    <row r="2195" spans="1:18" x14ac:dyDescent="0.3">
      <c r="A2195" t="s">
        <v>35</v>
      </c>
      <c r="B2195" t="s">
        <v>34</v>
      </c>
      <c r="C2195">
        <v>0</v>
      </c>
      <c r="D2195">
        <v>16</v>
      </c>
      <c r="E2195">
        <v>3</v>
      </c>
      <c r="F2195">
        <v>20260213</v>
      </c>
      <c r="G2195">
        <v>20260303</v>
      </c>
      <c r="H2195">
        <v>75.423900000000003</v>
      </c>
      <c r="I2195">
        <f t="shared" si="343"/>
        <v>19</v>
      </c>
      <c r="J2195">
        <f t="shared" si="344"/>
        <v>3.9696789473684211</v>
      </c>
      <c r="K2195">
        <f t="shared" si="345"/>
        <v>0</v>
      </c>
      <c r="L2195">
        <f t="shared" si="346"/>
        <v>63.514863157894737</v>
      </c>
      <c r="M2195">
        <f t="shared" si="347"/>
        <v>8.7801523362292979</v>
      </c>
      <c r="N2195">
        <f t="shared" si="348"/>
        <v>72.29501549412403</v>
      </c>
      <c r="O2195">
        <f t="shared" si="349"/>
        <v>0</v>
      </c>
      <c r="P2195">
        <f t="shared" si="350"/>
        <v>66.263747985835906</v>
      </c>
      <c r="Q2195">
        <f t="shared" si="351"/>
        <v>9.1601520141640993</v>
      </c>
      <c r="R2195">
        <f t="shared" si="352"/>
        <v>75.423900000000003</v>
      </c>
    </row>
    <row r="2196" spans="1:18" x14ac:dyDescent="0.3">
      <c r="A2196" t="s">
        <v>43</v>
      </c>
      <c r="B2196" t="s">
        <v>44</v>
      </c>
      <c r="C2196">
        <v>0</v>
      </c>
      <c r="D2196">
        <v>27</v>
      </c>
      <c r="E2196">
        <v>4</v>
      </c>
      <c r="F2196">
        <v>20260202</v>
      </c>
      <c r="G2196">
        <v>20260304</v>
      </c>
      <c r="H2196">
        <v>48699.674299999999</v>
      </c>
      <c r="I2196">
        <f t="shared" si="343"/>
        <v>31</v>
      </c>
      <c r="J2196">
        <f t="shared" si="344"/>
        <v>1570.9572354838708</v>
      </c>
      <c r="K2196">
        <f t="shared" si="345"/>
        <v>0</v>
      </c>
      <c r="L2196">
        <f t="shared" si="346"/>
        <v>42415.845358064515</v>
      </c>
      <c r="M2196">
        <f t="shared" si="347"/>
        <v>4632.8662927577871</v>
      </c>
      <c r="N2196">
        <f t="shared" si="348"/>
        <v>47048.711650822304</v>
      </c>
      <c r="O2196">
        <f t="shared" si="349"/>
        <v>0</v>
      </c>
      <c r="P2196">
        <f t="shared" si="350"/>
        <v>43904.23842904115</v>
      </c>
      <c r="Q2196">
        <f t="shared" si="351"/>
        <v>4795.435870958846</v>
      </c>
      <c r="R2196">
        <f t="shared" si="352"/>
        <v>48699.674299999999</v>
      </c>
    </row>
    <row r="2197" spans="1:18" x14ac:dyDescent="0.3">
      <c r="A2197" t="s">
        <v>0</v>
      </c>
      <c r="B2197" t="s">
        <v>0</v>
      </c>
      <c r="C2197">
        <v>22</v>
      </c>
      <c r="D2197">
        <v>28</v>
      </c>
      <c r="E2197">
        <v>3</v>
      </c>
      <c r="F2197">
        <v>20260110</v>
      </c>
      <c r="G2197">
        <v>20260303</v>
      </c>
      <c r="H2197">
        <v>926.64099999999996</v>
      </c>
      <c r="I2197">
        <f t="shared" si="343"/>
        <v>53</v>
      </c>
      <c r="J2197">
        <f t="shared" si="344"/>
        <v>17.483792452830187</v>
      </c>
      <c r="K2197">
        <f t="shared" si="345"/>
        <v>466.51268668926099</v>
      </c>
      <c r="L2197">
        <f t="shared" si="346"/>
        <v>489.54618867924523</v>
      </c>
      <c r="M2197">
        <f t="shared" si="347"/>
        <v>38.670724556359957</v>
      </c>
      <c r="N2197">
        <f t="shared" si="348"/>
        <v>994.72959992486619</v>
      </c>
      <c r="O2197">
        <f t="shared" si="349"/>
        <v>434.58019399349848</v>
      </c>
      <c r="P2197">
        <f t="shared" si="350"/>
        <v>456.0370676193694</v>
      </c>
      <c r="Q2197">
        <f t="shared" si="351"/>
        <v>36.023738387132084</v>
      </c>
      <c r="R2197">
        <f t="shared" si="352"/>
        <v>926.64099999999996</v>
      </c>
    </row>
    <row r="2198" spans="1:18" x14ac:dyDescent="0.3">
      <c r="A2198" t="s">
        <v>39</v>
      </c>
      <c r="B2198" t="s">
        <v>40</v>
      </c>
      <c r="C2198">
        <v>0</v>
      </c>
      <c r="D2198">
        <v>21</v>
      </c>
      <c r="E2198">
        <v>7</v>
      </c>
      <c r="F2198">
        <v>20260208</v>
      </c>
      <c r="G2198">
        <v>20260307</v>
      </c>
      <c r="H2198">
        <v>48683.949800000002</v>
      </c>
      <c r="I2198">
        <f t="shared" si="343"/>
        <v>28</v>
      </c>
      <c r="J2198">
        <f t="shared" si="344"/>
        <v>1738.7124928571429</v>
      </c>
      <c r="K2198">
        <f t="shared" si="345"/>
        <v>0</v>
      </c>
      <c r="L2198">
        <f t="shared" si="346"/>
        <v>36512.962350000002</v>
      </c>
      <c r="M2198">
        <f t="shared" si="347"/>
        <v>8973.2801493662901</v>
      </c>
      <c r="N2198">
        <f t="shared" si="348"/>
        <v>45486.242499366293</v>
      </c>
      <c r="O2198">
        <f t="shared" si="349"/>
        <v>0</v>
      </c>
      <c r="P2198">
        <f t="shared" si="350"/>
        <v>39079.843232191699</v>
      </c>
      <c r="Q2198">
        <f t="shared" si="351"/>
        <v>9604.1065678083032</v>
      </c>
      <c r="R2198">
        <f t="shared" si="352"/>
        <v>48683.949800000002</v>
      </c>
    </row>
    <row r="2199" spans="1:18" x14ac:dyDescent="0.3">
      <c r="A2199" t="s">
        <v>41</v>
      </c>
      <c r="B2199" t="s">
        <v>42</v>
      </c>
      <c r="C2199">
        <v>0</v>
      </c>
      <c r="D2199">
        <v>22</v>
      </c>
      <c r="E2199">
        <v>4</v>
      </c>
      <c r="F2199">
        <v>20260207</v>
      </c>
      <c r="G2199">
        <v>20260304</v>
      </c>
      <c r="H2199">
        <v>242868.91099999999</v>
      </c>
      <c r="I2199">
        <f t="shared" si="343"/>
        <v>26</v>
      </c>
      <c r="J2199">
        <f t="shared" si="344"/>
        <v>9341.1119615384614</v>
      </c>
      <c r="K2199">
        <f t="shared" si="345"/>
        <v>0</v>
      </c>
      <c r="L2199">
        <f t="shared" si="346"/>
        <v>205504.46315384615</v>
      </c>
      <c r="M2199">
        <f t="shared" si="347"/>
        <v>27547.613497039991</v>
      </c>
      <c r="N2199">
        <f t="shared" si="348"/>
        <v>233052.07665088616</v>
      </c>
      <c r="O2199">
        <f t="shared" si="349"/>
        <v>0</v>
      </c>
      <c r="P2199">
        <f t="shared" si="350"/>
        <v>214160.91153987349</v>
      </c>
      <c r="Q2199">
        <f t="shared" si="351"/>
        <v>28707.999460126521</v>
      </c>
      <c r="R2199">
        <f t="shared" si="352"/>
        <v>242868.91100000002</v>
      </c>
    </row>
    <row r="2200" spans="1:18" x14ac:dyDescent="0.3">
      <c r="A2200" t="s">
        <v>43</v>
      </c>
      <c r="B2200" t="s">
        <v>44</v>
      </c>
      <c r="C2200">
        <v>0</v>
      </c>
      <c r="D2200">
        <v>22</v>
      </c>
      <c r="E2200">
        <v>3</v>
      </c>
      <c r="F2200">
        <v>20260207</v>
      </c>
      <c r="G2200">
        <v>20260303</v>
      </c>
      <c r="H2200">
        <v>37199.176299999999</v>
      </c>
      <c r="I2200">
        <f t="shared" si="343"/>
        <v>25</v>
      </c>
      <c r="J2200">
        <f t="shared" si="344"/>
        <v>1487.967052</v>
      </c>
      <c r="K2200">
        <f t="shared" si="345"/>
        <v>0</v>
      </c>
      <c r="L2200">
        <f t="shared" si="346"/>
        <v>32735.275143999999</v>
      </c>
      <c r="M2200">
        <f t="shared" si="347"/>
        <v>3291.0916880345671</v>
      </c>
      <c r="N2200">
        <f t="shared" si="348"/>
        <v>36026.366832034568</v>
      </c>
      <c r="O2200">
        <f t="shared" si="349"/>
        <v>0</v>
      </c>
      <c r="P2200">
        <f t="shared" si="350"/>
        <v>33800.94576253149</v>
      </c>
      <c r="Q2200">
        <f t="shared" si="351"/>
        <v>3398.2305374685084</v>
      </c>
      <c r="R2200">
        <f t="shared" si="352"/>
        <v>37199.176299999999</v>
      </c>
    </row>
    <row r="2201" spans="1:18" x14ac:dyDescent="0.3">
      <c r="A2201" t="s">
        <v>0</v>
      </c>
      <c r="B2201" t="s">
        <v>0</v>
      </c>
      <c r="C2201">
        <v>22</v>
      </c>
      <c r="D2201">
        <v>28</v>
      </c>
      <c r="E2201">
        <v>5</v>
      </c>
      <c r="F2201">
        <v>20260110</v>
      </c>
      <c r="G2201">
        <v>20260305</v>
      </c>
      <c r="H2201">
        <v>379.1694</v>
      </c>
      <c r="I2201">
        <f t="shared" si="343"/>
        <v>55</v>
      </c>
      <c r="J2201">
        <f t="shared" si="344"/>
        <v>6.8939890909090904</v>
      </c>
      <c r="K2201">
        <f t="shared" si="345"/>
        <v>183.94941380614733</v>
      </c>
      <c r="L2201">
        <f t="shared" si="346"/>
        <v>193.03169454545454</v>
      </c>
      <c r="M2201">
        <f t="shared" si="347"/>
        <v>25.413589371256109</v>
      </c>
      <c r="N2201">
        <f t="shared" si="348"/>
        <v>402.39469772285793</v>
      </c>
      <c r="O2201">
        <f t="shared" si="349"/>
        <v>173.33227614064205</v>
      </c>
      <c r="P2201">
        <f t="shared" si="350"/>
        <v>181.89034849607472</v>
      </c>
      <c r="Q2201">
        <f t="shared" si="351"/>
        <v>23.94677536328328</v>
      </c>
      <c r="R2201">
        <f t="shared" si="352"/>
        <v>379.16940000000005</v>
      </c>
    </row>
    <row r="2202" spans="1:18" x14ac:dyDescent="0.3">
      <c r="A2202" t="s">
        <v>0</v>
      </c>
      <c r="B2202" t="s">
        <v>0</v>
      </c>
      <c r="C2202">
        <v>0</v>
      </c>
      <c r="D2202">
        <v>27</v>
      </c>
      <c r="E2202">
        <v>6</v>
      </c>
      <c r="F2202">
        <v>20260202</v>
      </c>
      <c r="G2202">
        <v>20260306</v>
      </c>
      <c r="H2202">
        <v>8193.5280000000002</v>
      </c>
      <c r="I2202">
        <f t="shared" si="343"/>
        <v>33</v>
      </c>
      <c r="J2202">
        <f t="shared" si="344"/>
        <v>248.28872727272727</v>
      </c>
      <c r="K2202">
        <f t="shared" si="345"/>
        <v>0</v>
      </c>
      <c r="L2202">
        <f t="shared" si="346"/>
        <v>6703.7956363636367</v>
      </c>
      <c r="M2202">
        <f t="shared" si="347"/>
        <v>1098.3320705409735</v>
      </c>
      <c r="N2202">
        <f t="shared" si="348"/>
        <v>7802.12770690461</v>
      </c>
      <c r="O2202">
        <f t="shared" si="349"/>
        <v>0</v>
      </c>
      <c r="P2202">
        <f t="shared" si="350"/>
        <v>7040.0971781343897</v>
      </c>
      <c r="Q2202">
        <f t="shared" si="351"/>
        <v>1153.4308218656113</v>
      </c>
      <c r="R2202">
        <f t="shared" si="352"/>
        <v>8193.5280000000002</v>
      </c>
    </row>
    <row r="2203" spans="1:18" x14ac:dyDescent="0.3">
      <c r="A2203" t="s">
        <v>0</v>
      </c>
      <c r="B2203" t="s">
        <v>0</v>
      </c>
      <c r="C2203">
        <v>19</v>
      </c>
      <c r="D2203">
        <v>28</v>
      </c>
      <c r="E2203">
        <v>4</v>
      </c>
      <c r="F2203">
        <v>20260113</v>
      </c>
      <c r="G2203">
        <v>20260304</v>
      </c>
      <c r="H2203">
        <v>42.129899999999999</v>
      </c>
      <c r="I2203">
        <f t="shared" si="343"/>
        <v>51</v>
      </c>
      <c r="J2203">
        <f t="shared" si="344"/>
        <v>0.8260764705882353</v>
      </c>
      <c r="K2203">
        <f t="shared" si="345"/>
        <v>19.036144319342377</v>
      </c>
      <c r="L2203">
        <f t="shared" si="346"/>
        <v>23.130141176470588</v>
      </c>
      <c r="M2203">
        <f t="shared" si="347"/>
        <v>2.4361591451276956</v>
      </c>
      <c r="N2203">
        <f t="shared" si="348"/>
        <v>44.602444640940661</v>
      </c>
      <c r="O2203">
        <f t="shared" si="349"/>
        <v>17.980872192447354</v>
      </c>
      <c r="P2203">
        <f t="shared" si="350"/>
        <v>21.847917588268697</v>
      </c>
      <c r="Q2203">
        <f t="shared" si="351"/>
        <v>2.3011102192839523</v>
      </c>
      <c r="R2203">
        <f t="shared" si="352"/>
        <v>42.129900000000006</v>
      </c>
    </row>
    <row r="2204" spans="1:18" x14ac:dyDescent="0.3">
      <c r="A2204" t="s">
        <v>0</v>
      </c>
      <c r="B2204" t="s">
        <v>0</v>
      </c>
      <c r="C2204">
        <v>31</v>
      </c>
      <c r="D2204">
        <v>28</v>
      </c>
      <c r="E2204">
        <v>2</v>
      </c>
      <c r="F2204">
        <v>20251231</v>
      </c>
      <c r="G2204">
        <v>20260302</v>
      </c>
      <c r="H2204">
        <v>378.7158</v>
      </c>
      <c r="I2204">
        <f t="shared" si="343"/>
        <v>61</v>
      </c>
      <c r="J2204">
        <f t="shared" si="344"/>
        <v>6.2084557377049183</v>
      </c>
      <c r="K2204">
        <f t="shared" si="345"/>
        <v>233.42663992241452</v>
      </c>
      <c r="L2204">
        <f t="shared" si="346"/>
        <v>173.83676065573772</v>
      </c>
      <c r="M2204">
        <f t="shared" si="347"/>
        <v>9.1545920753318644</v>
      </c>
      <c r="N2204">
        <f t="shared" si="348"/>
        <v>416.41799265348413</v>
      </c>
      <c r="O2204">
        <f t="shared" si="349"/>
        <v>212.29235585190438</v>
      </c>
      <c r="P2204">
        <f t="shared" si="350"/>
        <v>158.09770241107137</v>
      </c>
      <c r="Q2204">
        <f t="shared" si="351"/>
        <v>8.3257417370242432</v>
      </c>
      <c r="R2204">
        <f t="shared" si="352"/>
        <v>378.7158</v>
      </c>
    </row>
    <row r="2205" spans="1:18" x14ac:dyDescent="0.3">
      <c r="A2205" t="s">
        <v>0</v>
      </c>
      <c r="B2205" t="s">
        <v>0</v>
      </c>
      <c r="C2205">
        <v>31</v>
      </c>
      <c r="D2205">
        <v>28</v>
      </c>
      <c r="E2205">
        <v>2</v>
      </c>
      <c r="F2205">
        <v>20251230</v>
      </c>
      <c r="G2205">
        <v>20260302</v>
      </c>
      <c r="H2205">
        <v>841.55119999999999</v>
      </c>
      <c r="I2205">
        <f t="shared" si="343"/>
        <v>61</v>
      </c>
      <c r="J2205">
        <f t="shared" si="344"/>
        <v>13.795921311475409</v>
      </c>
      <c r="K2205">
        <f t="shared" si="345"/>
        <v>518.70154067687645</v>
      </c>
      <c r="L2205">
        <f t="shared" si="346"/>
        <v>386.28579672131144</v>
      </c>
      <c r="M2205">
        <f t="shared" si="347"/>
        <v>20.342583928386457</v>
      </c>
      <c r="N2205">
        <f t="shared" si="348"/>
        <v>925.32992132657444</v>
      </c>
      <c r="O2205">
        <f t="shared" si="349"/>
        <v>471.73866740705597</v>
      </c>
      <c r="P2205">
        <f t="shared" si="350"/>
        <v>351.3117519292303</v>
      </c>
      <c r="Q2205">
        <f t="shared" si="351"/>
        <v>18.500780663713623</v>
      </c>
      <c r="R2205">
        <f t="shared" si="352"/>
        <v>841.55119999999988</v>
      </c>
    </row>
    <row r="2206" spans="1:18" x14ac:dyDescent="0.3">
      <c r="A2206" t="s">
        <v>0</v>
      </c>
      <c r="B2206" t="s">
        <v>0</v>
      </c>
      <c r="C2206">
        <v>31</v>
      </c>
      <c r="D2206">
        <v>28</v>
      </c>
      <c r="E2206">
        <v>3</v>
      </c>
      <c r="F2206">
        <v>20251229</v>
      </c>
      <c r="G2206">
        <v>20260303</v>
      </c>
      <c r="H2206">
        <v>84.162999999999997</v>
      </c>
      <c r="I2206">
        <f t="shared" si="343"/>
        <v>62</v>
      </c>
      <c r="J2206">
        <f t="shared" si="344"/>
        <v>1.3574677419354839</v>
      </c>
      <c r="K2206">
        <f t="shared" si="345"/>
        <v>51.038317286965857</v>
      </c>
      <c r="L2206">
        <f t="shared" si="346"/>
        <v>38.009096774193551</v>
      </c>
      <c r="M2206">
        <f t="shared" si="347"/>
        <v>3.0024527735705031</v>
      </c>
      <c r="N2206">
        <f t="shared" si="348"/>
        <v>92.049866834729897</v>
      </c>
      <c r="O2206">
        <f t="shared" si="349"/>
        <v>46.665335274577771</v>
      </c>
      <c r="P2206">
        <f t="shared" si="350"/>
        <v>34.752463222461742</v>
      </c>
      <c r="Q2206">
        <f t="shared" si="351"/>
        <v>2.7452015029604984</v>
      </c>
      <c r="R2206">
        <f t="shared" si="352"/>
        <v>84.163000000000011</v>
      </c>
    </row>
    <row r="2207" spans="1:18" x14ac:dyDescent="0.3">
      <c r="A2207" t="s">
        <v>0</v>
      </c>
      <c r="B2207" t="s">
        <v>0</v>
      </c>
      <c r="C2207">
        <v>11</v>
      </c>
      <c r="D2207">
        <v>28</v>
      </c>
      <c r="E2207">
        <v>6</v>
      </c>
      <c r="F2207">
        <v>20260121</v>
      </c>
      <c r="G2207">
        <v>20260306</v>
      </c>
      <c r="H2207">
        <v>42.173400000000001</v>
      </c>
      <c r="I2207">
        <f t="shared" si="343"/>
        <v>45</v>
      </c>
      <c r="J2207">
        <f t="shared" si="344"/>
        <v>0.93718666666666672</v>
      </c>
      <c r="K2207">
        <f t="shared" si="345"/>
        <v>12.503278993261166</v>
      </c>
      <c r="L2207">
        <f t="shared" si="346"/>
        <v>26.24122666666667</v>
      </c>
      <c r="M2207">
        <f t="shared" si="347"/>
        <v>4.1457467013906566</v>
      </c>
      <c r="N2207">
        <f t="shared" si="348"/>
        <v>42.890252361318495</v>
      </c>
      <c r="O2207">
        <f t="shared" si="349"/>
        <v>12.29430365324599</v>
      </c>
      <c r="P2207">
        <f t="shared" si="350"/>
        <v>25.802640175232103</v>
      </c>
      <c r="Q2207">
        <f t="shared" si="351"/>
        <v>4.0764561715219045</v>
      </c>
      <c r="R2207">
        <f t="shared" si="352"/>
        <v>42.173399999999994</v>
      </c>
    </row>
    <row r="2208" spans="1:18" x14ac:dyDescent="0.3">
      <c r="A2208" t="s">
        <v>0</v>
      </c>
      <c r="B2208" t="s">
        <v>0</v>
      </c>
      <c r="C2208">
        <v>12</v>
      </c>
      <c r="D2208">
        <v>28</v>
      </c>
      <c r="E2208">
        <v>4</v>
      </c>
      <c r="F2208">
        <v>20260120</v>
      </c>
      <c r="G2208">
        <v>20260304</v>
      </c>
      <c r="H2208">
        <v>126.47280000000001</v>
      </c>
      <c r="I2208">
        <f t="shared" si="343"/>
        <v>44</v>
      </c>
      <c r="J2208">
        <f t="shared" si="344"/>
        <v>2.8743818181818184</v>
      </c>
      <c r="K2208">
        <f t="shared" si="345"/>
        <v>41.834139345864415</v>
      </c>
      <c r="L2208">
        <f t="shared" si="346"/>
        <v>80.48269090909092</v>
      </c>
      <c r="M2208">
        <f t="shared" si="347"/>
        <v>8.4767594796230927</v>
      </c>
      <c r="N2208">
        <f t="shared" si="348"/>
        <v>130.79358973457843</v>
      </c>
      <c r="O2208">
        <f t="shared" si="349"/>
        <v>40.452141036869712</v>
      </c>
      <c r="P2208">
        <f t="shared" si="350"/>
        <v>77.823930755807098</v>
      </c>
      <c r="Q2208">
        <f t="shared" si="351"/>
        <v>8.1967282073231882</v>
      </c>
      <c r="R2208">
        <f t="shared" si="352"/>
        <v>126.47280000000001</v>
      </c>
    </row>
    <row r="2209" spans="1:18" x14ac:dyDescent="0.3">
      <c r="A2209" t="s">
        <v>0</v>
      </c>
      <c r="B2209" t="s">
        <v>0</v>
      </c>
      <c r="C2209">
        <v>10</v>
      </c>
      <c r="D2209">
        <v>28</v>
      </c>
      <c r="E2209">
        <v>1</v>
      </c>
      <c r="F2209">
        <v>20260122</v>
      </c>
      <c r="G2209">
        <v>20260301</v>
      </c>
      <c r="H2209">
        <v>505.77260000000001</v>
      </c>
      <c r="I2209">
        <f t="shared" si="343"/>
        <v>39</v>
      </c>
      <c r="J2209">
        <f t="shared" si="344"/>
        <v>12.968528205128205</v>
      </c>
      <c r="K2209">
        <f t="shared" si="345"/>
        <v>157.28808556688787</v>
      </c>
      <c r="L2209">
        <f t="shared" si="346"/>
        <v>363.11878974358973</v>
      </c>
      <c r="M2209">
        <f t="shared" si="347"/>
        <v>9.5612814644364583</v>
      </c>
      <c r="N2209">
        <f t="shared" si="348"/>
        <v>529.96815677491406</v>
      </c>
      <c r="O2209">
        <f t="shared" si="349"/>
        <v>150.10713939927217</v>
      </c>
      <c r="P2209">
        <f t="shared" si="350"/>
        <v>346.54069692619316</v>
      </c>
      <c r="Q2209">
        <f t="shared" si="351"/>
        <v>9.1247636745346767</v>
      </c>
      <c r="R2209">
        <f t="shared" si="352"/>
        <v>505.77260000000001</v>
      </c>
    </row>
    <row r="2210" spans="1:18" x14ac:dyDescent="0.3">
      <c r="A2210" t="s">
        <v>35</v>
      </c>
      <c r="B2210" t="s">
        <v>34</v>
      </c>
      <c r="C2210">
        <v>0</v>
      </c>
      <c r="D2210">
        <v>18</v>
      </c>
      <c r="E2210">
        <v>5</v>
      </c>
      <c r="F2210">
        <v>20260211</v>
      </c>
      <c r="G2210">
        <v>20260305</v>
      </c>
      <c r="H2210">
        <v>3321.1237999999998</v>
      </c>
      <c r="I2210">
        <f t="shared" si="343"/>
        <v>23</v>
      </c>
      <c r="J2210">
        <f t="shared" si="344"/>
        <v>144.39668695652173</v>
      </c>
      <c r="K2210">
        <f t="shared" si="345"/>
        <v>0</v>
      </c>
      <c r="L2210">
        <f t="shared" si="346"/>
        <v>2599.1403652173913</v>
      </c>
      <c r="M2210">
        <f t="shared" si="347"/>
        <v>532.29531704973317</v>
      </c>
      <c r="N2210">
        <f t="shared" si="348"/>
        <v>3131.4356822671243</v>
      </c>
      <c r="O2210">
        <f t="shared" si="349"/>
        <v>0</v>
      </c>
      <c r="P2210">
        <f t="shared" si="350"/>
        <v>2756.5844559242714</v>
      </c>
      <c r="Q2210">
        <f t="shared" si="351"/>
        <v>564.53934407572876</v>
      </c>
      <c r="R2210">
        <f t="shared" si="352"/>
        <v>3321.1238000000003</v>
      </c>
    </row>
    <row r="2211" spans="1:18" x14ac:dyDescent="0.3">
      <c r="A2211" t="s">
        <v>43</v>
      </c>
      <c r="B2211" t="s">
        <v>44</v>
      </c>
      <c r="C2211">
        <v>0</v>
      </c>
      <c r="D2211">
        <v>21</v>
      </c>
      <c r="E2211">
        <v>1</v>
      </c>
      <c r="F2211">
        <v>20260208</v>
      </c>
      <c r="G2211">
        <v>20260301</v>
      </c>
      <c r="H2211">
        <v>13044.409</v>
      </c>
      <c r="I2211">
        <f t="shared" si="343"/>
        <v>22</v>
      </c>
      <c r="J2211">
        <f t="shared" si="344"/>
        <v>592.92768181818178</v>
      </c>
      <c r="K2211">
        <f t="shared" si="345"/>
        <v>0</v>
      </c>
      <c r="L2211">
        <f t="shared" si="346"/>
        <v>12451.481318181817</v>
      </c>
      <c r="M2211">
        <f t="shared" si="347"/>
        <v>437.14663408586972</v>
      </c>
      <c r="N2211">
        <f t="shared" si="348"/>
        <v>12888.627952267687</v>
      </c>
      <c r="O2211">
        <f t="shared" si="349"/>
        <v>0</v>
      </c>
      <c r="P2211">
        <f t="shared" si="350"/>
        <v>12601.978703376679</v>
      </c>
      <c r="Q2211">
        <f t="shared" si="351"/>
        <v>442.43029662332151</v>
      </c>
      <c r="R2211">
        <f t="shared" si="352"/>
        <v>13044.409</v>
      </c>
    </row>
    <row r="2212" spans="1:18" x14ac:dyDescent="0.3">
      <c r="A2212" t="s">
        <v>39</v>
      </c>
      <c r="B2212" t="s">
        <v>40</v>
      </c>
      <c r="C2212">
        <v>0</v>
      </c>
      <c r="D2212">
        <v>21</v>
      </c>
      <c r="E2212">
        <v>5</v>
      </c>
      <c r="F2212">
        <v>20260208</v>
      </c>
      <c r="G2212">
        <v>20260305</v>
      </c>
      <c r="H2212">
        <v>16265.678099999999</v>
      </c>
      <c r="I2212">
        <f t="shared" si="343"/>
        <v>26</v>
      </c>
      <c r="J2212">
        <f t="shared" si="344"/>
        <v>625.6030038461538</v>
      </c>
      <c r="K2212">
        <f t="shared" si="345"/>
        <v>0</v>
      </c>
      <c r="L2212">
        <f t="shared" si="346"/>
        <v>13137.663080769229</v>
      </c>
      <c r="M2212">
        <f t="shared" si="347"/>
        <v>2306.1855247400717</v>
      </c>
      <c r="N2212">
        <f t="shared" si="348"/>
        <v>15443.848605509302</v>
      </c>
      <c r="O2212">
        <f t="shared" si="349"/>
        <v>0</v>
      </c>
      <c r="P2212">
        <f t="shared" si="350"/>
        <v>13836.77113888669</v>
      </c>
      <c r="Q2212">
        <f t="shared" si="351"/>
        <v>2428.9069611133077</v>
      </c>
      <c r="R2212">
        <f t="shared" si="352"/>
        <v>16265.678099999997</v>
      </c>
    </row>
    <row r="2213" spans="1:18" x14ac:dyDescent="0.3">
      <c r="A2213" t="s">
        <v>39</v>
      </c>
      <c r="B2213" t="s">
        <v>40</v>
      </c>
      <c r="C2213">
        <v>0</v>
      </c>
      <c r="D2213">
        <v>19</v>
      </c>
      <c r="E2213">
        <v>6</v>
      </c>
      <c r="F2213">
        <v>20260210</v>
      </c>
      <c r="G2213">
        <v>20260306</v>
      </c>
      <c r="H2213">
        <v>14497.341700000001</v>
      </c>
      <c r="I2213">
        <f t="shared" si="343"/>
        <v>25</v>
      </c>
      <c r="J2213">
        <f t="shared" si="344"/>
        <v>579.89366800000005</v>
      </c>
      <c r="K2213">
        <f t="shared" si="345"/>
        <v>0</v>
      </c>
      <c r="L2213">
        <f t="shared" si="346"/>
        <v>11017.979692000001</v>
      </c>
      <c r="M2213">
        <f t="shared" si="347"/>
        <v>2565.2224330282779</v>
      </c>
      <c r="N2213">
        <f t="shared" si="348"/>
        <v>13583.202125028278</v>
      </c>
      <c r="O2213">
        <f t="shared" si="349"/>
        <v>0</v>
      </c>
      <c r="P2213">
        <f t="shared" si="350"/>
        <v>11759.481672165151</v>
      </c>
      <c r="Q2213">
        <f t="shared" si="351"/>
        <v>2737.8600278348499</v>
      </c>
      <c r="R2213">
        <f t="shared" si="352"/>
        <v>14497.341700000001</v>
      </c>
    </row>
    <row r="2214" spans="1:18" x14ac:dyDescent="0.3">
      <c r="A2214" t="s">
        <v>37</v>
      </c>
      <c r="B2214" t="s">
        <v>38</v>
      </c>
      <c r="C2214">
        <v>0</v>
      </c>
      <c r="D2214">
        <v>19</v>
      </c>
      <c r="E2214">
        <v>0</v>
      </c>
      <c r="F2214">
        <v>20260203</v>
      </c>
      <c r="G2214">
        <v>20260221</v>
      </c>
      <c r="H2214">
        <v>4552.3805000000002</v>
      </c>
      <c r="I2214">
        <f t="shared" si="343"/>
        <v>19</v>
      </c>
      <c r="J2214">
        <f t="shared" si="344"/>
        <v>239.59897368421053</v>
      </c>
      <c r="K2214">
        <f t="shared" si="345"/>
        <v>0</v>
      </c>
      <c r="L2214">
        <f t="shared" si="346"/>
        <v>4552.3805000000002</v>
      </c>
      <c r="M2214">
        <f t="shared" si="347"/>
        <v>0</v>
      </c>
      <c r="N2214">
        <f t="shared" si="348"/>
        <v>4552.3805000000002</v>
      </c>
      <c r="O2214">
        <f t="shared" si="349"/>
        <v>0</v>
      </c>
      <c r="P2214">
        <f t="shared" si="350"/>
        <v>4552.3805000000002</v>
      </c>
      <c r="Q2214">
        <f t="shared" si="351"/>
        <v>0</v>
      </c>
      <c r="R2214">
        <f t="shared" si="352"/>
        <v>4552.3805000000002</v>
      </c>
    </row>
    <row r="2215" spans="1:18" x14ac:dyDescent="0.3">
      <c r="A2215" t="s">
        <v>0</v>
      </c>
      <c r="B2215" t="s">
        <v>0</v>
      </c>
      <c r="C2215">
        <v>0</v>
      </c>
      <c r="D2215">
        <v>22</v>
      </c>
      <c r="E2215">
        <v>2</v>
      </c>
      <c r="F2215">
        <v>20260207</v>
      </c>
      <c r="G2215">
        <v>20260302</v>
      </c>
      <c r="H2215">
        <v>422.14909999999998</v>
      </c>
      <c r="I2215">
        <f t="shared" si="343"/>
        <v>24</v>
      </c>
      <c r="J2215">
        <f t="shared" si="344"/>
        <v>17.589545833333332</v>
      </c>
      <c r="K2215">
        <f t="shared" si="345"/>
        <v>0</v>
      </c>
      <c r="L2215">
        <f t="shared" si="346"/>
        <v>386.97000833333334</v>
      </c>
      <c r="M2215">
        <f t="shared" si="347"/>
        <v>25.936420214223215</v>
      </c>
      <c r="N2215">
        <f t="shared" si="348"/>
        <v>412.90642854755657</v>
      </c>
      <c r="O2215">
        <f t="shared" si="349"/>
        <v>0</v>
      </c>
      <c r="P2215">
        <f t="shared" si="350"/>
        <v>395.63210802879098</v>
      </c>
      <c r="Q2215">
        <f t="shared" si="351"/>
        <v>26.516991971208988</v>
      </c>
      <c r="R2215">
        <f t="shared" si="352"/>
        <v>422.14909999999998</v>
      </c>
    </row>
    <row r="2216" spans="1:18" x14ac:dyDescent="0.3">
      <c r="A2216" t="s">
        <v>39</v>
      </c>
      <c r="B2216" t="s">
        <v>40</v>
      </c>
      <c r="C2216">
        <v>0</v>
      </c>
      <c r="D2216">
        <v>25</v>
      </c>
      <c r="E2216">
        <v>9</v>
      </c>
      <c r="F2216">
        <v>20260204</v>
      </c>
      <c r="G2216">
        <v>20260309</v>
      </c>
      <c r="H2216">
        <v>70629.602899999998</v>
      </c>
      <c r="I2216">
        <f t="shared" si="343"/>
        <v>34</v>
      </c>
      <c r="J2216">
        <f t="shared" si="344"/>
        <v>2077.3412617647059</v>
      </c>
      <c r="K2216">
        <f t="shared" si="345"/>
        <v>0</v>
      </c>
      <c r="L2216">
        <f t="shared" si="346"/>
        <v>51933.53154411765</v>
      </c>
      <c r="M2216">
        <f t="shared" si="347"/>
        <v>13784.016018262742</v>
      </c>
      <c r="N2216">
        <f t="shared" si="348"/>
        <v>65717.547562380394</v>
      </c>
      <c r="O2216">
        <f t="shared" si="349"/>
        <v>0</v>
      </c>
      <c r="P2216">
        <f t="shared" si="350"/>
        <v>55815.301182288844</v>
      </c>
      <c r="Q2216">
        <f t="shared" si="351"/>
        <v>14814.301717711158</v>
      </c>
      <c r="R2216">
        <f t="shared" si="352"/>
        <v>70629.602899999998</v>
      </c>
    </row>
    <row r="2217" spans="1:18" x14ac:dyDescent="0.3">
      <c r="A2217" t="s">
        <v>51</v>
      </c>
      <c r="B2217" t="s">
        <v>48</v>
      </c>
      <c r="C2217">
        <v>0</v>
      </c>
      <c r="D2217">
        <v>24</v>
      </c>
      <c r="E2217">
        <v>4</v>
      </c>
      <c r="F2217">
        <v>20260205</v>
      </c>
      <c r="G2217">
        <v>20260304</v>
      </c>
      <c r="H2217">
        <v>151850.6067</v>
      </c>
      <c r="I2217">
        <f t="shared" si="343"/>
        <v>28</v>
      </c>
      <c r="J2217">
        <f t="shared" si="344"/>
        <v>5423.2359535714286</v>
      </c>
      <c r="K2217">
        <f t="shared" si="345"/>
        <v>0</v>
      </c>
      <c r="L2217">
        <f t="shared" si="346"/>
        <v>130157.66288571429</v>
      </c>
      <c r="M2217">
        <f t="shared" si="347"/>
        <v>15993.514323280997</v>
      </c>
      <c r="N2217">
        <f t="shared" si="348"/>
        <v>146151.1772089953</v>
      </c>
      <c r="O2217">
        <f t="shared" si="349"/>
        <v>0</v>
      </c>
      <c r="P2217">
        <f t="shared" si="350"/>
        <v>135233.39635907719</v>
      </c>
      <c r="Q2217">
        <f t="shared" si="351"/>
        <v>16617.210340922815</v>
      </c>
      <c r="R2217">
        <f t="shared" si="352"/>
        <v>151850.6067</v>
      </c>
    </row>
    <row r="2218" spans="1:18" x14ac:dyDescent="0.3">
      <c r="A2218" t="s">
        <v>35</v>
      </c>
      <c r="B2218" t="s">
        <v>36</v>
      </c>
      <c r="C2218">
        <v>0</v>
      </c>
      <c r="D2218">
        <v>20</v>
      </c>
      <c r="E2218">
        <v>11</v>
      </c>
      <c r="F2218">
        <v>20260209</v>
      </c>
      <c r="G2218">
        <v>20260311</v>
      </c>
      <c r="H2218">
        <v>1032</v>
      </c>
      <c r="I2218">
        <f t="shared" si="343"/>
        <v>31</v>
      </c>
      <c r="J2218">
        <f t="shared" si="344"/>
        <v>33.29032258064516</v>
      </c>
      <c r="K2218">
        <f t="shared" si="345"/>
        <v>0</v>
      </c>
      <c r="L2218">
        <f t="shared" si="346"/>
        <v>665.80645161290317</v>
      </c>
      <c r="M2218">
        <f t="shared" si="347"/>
        <v>269.98280230483186</v>
      </c>
      <c r="N2218">
        <f t="shared" si="348"/>
        <v>935.7892539177351</v>
      </c>
      <c r="O2218">
        <f t="shared" si="349"/>
        <v>0</v>
      </c>
      <c r="P2218">
        <f t="shared" si="350"/>
        <v>734.25961581401089</v>
      </c>
      <c r="Q2218">
        <f t="shared" si="351"/>
        <v>297.740384185989</v>
      </c>
      <c r="R2218">
        <f t="shared" si="352"/>
        <v>1032</v>
      </c>
    </row>
    <row r="2219" spans="1:18" x14ac:dyDescent="0.3">
      <c r="A2219" t="s">
        <v>0</v>
      </c>
      <c r="B2219" t="s">
        <v>0</v>
      </c>
      <c r="C2219">
        <v>25</v>
      </c>
      <c r="D2219">
        <v>28</v>
      </c>
      <c r="E2219">
        <v>11</v>
      </c>
      <c r="F2219">
        <v>20260107</v>
      </c>
      <c r="G2219">
        <v>20260311</v>
      </c>
      <c r="H2219">
        <v>379.1694</v>
      </c>
      <c r="I2219">
        <f t="shared" si="343"/>
        <v>64</v>
      </c>
      <c r="J2219">
        <f t="shared" si="344"/>
        <v>5.9245218749999999</v>
      </c>
      <c r="K2219">
        <f t="shared" si="345"/>
        <v>179.63809942006577</v>
      </c>
      <c r="L2219">
        <f t="shared" si="346"/>
        <v>165.88661250000001</v>
      </c>
      <c r="M2219">
        <f t="shared" si="347"/>
        <v>48.047567405031089</v>
      </c>
      <c r="N2219">
        <f t="shared" si="348"/>
        <v>393.57227932509687</v>
      </c>
      <c r="O2219">
        <f t="shared" si="349"/>
        <v>173.06419672403823</v>
      </c>
      <c r="P2219">
        <f t="shared" si="350"/>
        <v>159.81594902343679</v>
      </c>
      <c r="Q2219">
        <f t="shared" si="351"/>
        <v>46.289254252524998</v>
      </c>
      <c r="R2219">
        <f t="shared" si="352"/>
        <v>379.1694</v>
      </c>
    </row>
    <row r="2220" spans="1:18" x14ac:dyDescent="0.3">
      <c r="A2220" t="s">
        <v>35</v>
      </c>
      <c r="B2220" t="s">
        <v>36</v>
      </c>
      <c r="C2220">
        <v>0</v>
      </c>
      <c r="D2220">
        <v>23</v>
      </c>
      <c r="E2220">
        <v>11</v>
      </c>
      <c r="F2220">
        <v>20260206</v>
      </c>
      <c r="G2220">
        <v>20260311</v>
      </c>
      <c r="H2220">
        <v>3264.9623999999999</v>
      </c>
      <c r="I2220">
        <f t="shared" si="343"/>
        <v>34</v>
      </c>
      <c r="J2220">
        <f t="shared" si="344"/>
        <v>96.028305882352939</v>
      </c>
      <c r="K2220">
        <f t="shared" si="345"/>
        <v>0</v>
      </c>
      <c r="L2220">
        <f t="shared" si="346"/>
        <v>2208.6510352941177</v>
      </c>
      <c r="M2220">
        <f t="shared" si="347"/>
        <v>778.78461705794541</v>
      </c>
      <c r="N2220">
        <f t="shared" si="348"/>
        <v>2987.4356523520632</v>
      </c>
      <c r="O2220">
        <f t="shared" si="349"/>
        <v>0</v>
      </c>
      <c r="P2220">
        <f t="shared" si="350"/>
        <v>2413.8302625125616</v>
      </c>
      <c r="Q2220">
        <f t="shared" si="351"/>
        <v>851.13213748743794</v>
      </c>
      <c r="R2220">
        <f t="shared" si="352"/>
        <v>3264.9623999999994</v>
      </c>
    </row>
    <row r="2221" spans="1:18" x14ac:dyDescent="0.3">
      <c r="A2221" t="s">
        <v>51</v>
      </c>
      <c r="B2221" t="s">
        <v>48</v>
      </c>
      <c r="C2221">
        <v>0</v>
      </c>
      <c r="D2221">
        <v>25</v>
      </c>
      <c r="E2221">
        <v>5</v>
      </c>
      <c r="F2221">
        <v>20260204</v>
      </c>
      <c r="G2221">
        <v>20260305</v>
      </c>
      <c r="H2221">
        <v>8106.9714000000004</v>
      </c>
      <c r="I2221">
        <f t="shared" si="343"/>
        <v>30</v>
      </c>
      <c r="J2221">
        <f t="shared" si="344"/>
        <v>270.23238000000003</v>
      </c>
      <c r="K2221">
        <f t="shared" si="345"/>
        <v>0</v>
      </c>
      <c r="L2221">
        <f t="shared" si="346"/>
        <v>6755.8095000000012</v>
      </c>
      <c r="M2221">
        <f t="shared" si="347"/>
        <v>996.16849542064404</v>
      </c>
      <c r="N2221">
        <f t="shared" si="348"/>
        <v>7751.9779954206451</v>
      </c>
      <c r="O2221">
        <f t="shared" si="349"/>
        <v>0</v>
      </c>
      <c r="P2221">
        <f t="shared" si="350"/>
        <v>7065.1844513364586</v>
      </c>
      <c r="Q2221">
        <f t="shared" si="351"/>
        <v>1041.7869486635416</v>
      </c>
      <c r="R2221">
        <f t="shared" si="352"/>
        <v>8106.9714000000004</v>
      </c>
    </row>
    <row r="2222" spans="1:18" x14ac:dyDescent="0.3">
      <c r="A2222" t="s">
        <v>35</v>
      </c>
      <c r="B2222" t="s">
        <v>34</v>
      </c>
      <c r="C2222">
        <v>0</v>
      </c>
      <c r="D2222">
        <v>26</v>
      </c>
      <c r="E2222">
        <v>10</v>
      </c>
      <c r="F2222">
        <v>20260203</v>
      </c>
      <c r="G2222">
        <v>20260310</v>
      </c>
      <c r="H2222">
        <v>62682.572500000002</v>
      </c>
      <c r="I2222">
        <f t="shared" si="343"/>
        <v>36</v>
      </c>
      <c r="J2222">
        <f t="shared" si="344"/>
        <v>1741.1825694444444</v>
      </c>
      <c r="K2222">
        <f t="shared" si="345"/>
        <v>0</v>
      </c>
      <c r="L2222">
        <f t="shared" si="346"/>
        <v>45270.746805555558</v>
      </c>
      <c r="M2222">
        <f t="shared" si="347"/>
        <v>12837.182727370591</v>
      </c>
      <c r="N2222">
        <f t="shared" si="348"/>
        <v>58107.929532926151</v>
      </c>
      <c r="O2222">
        <f t="shared" si="349"/>
        <v>0</v>
      </c>
      <c r="P2222">
        <f t="shared" si="350"/>
        <v>48834.761306723878</v>
      </c>
      <c r="Q2222">
        <f t="shared" si="351"/>
        <v>13847.811193276122</v>
      </c>
      <c r="R2222">
        <f t="shared" si="352"/>
        <v>62682.572500000002</v>
      </c>
    </row>
    <row r="2223" spans="1:18" x14ac:dyDescent="0.3">
      <c r="A2223" t="s">
        <v>35</v>
      </c>
      <c r="B2223" t="s">
        <v>36</v>
      </c>
      <c r="C2223">
        <v>0</v>
      </c>
      <c r="D2223">
        <v>26</v>
      </c>
      <c r="E2223">
        <v>12</v>
      </c>
      <c r="F2223">
        <v>20260203</v>
      </c>
      <c r="G2223">
        <v>20260312</v>
      </c>
      <c r="H2223">
        <v>3391.6080999999999</v>
      </c>
      <c r="I2223">
        <f t="shared" si="343"/>
        <v>38</v>
      </c>
      <c r="J2223">
        <f t="shared" si="344"/>
        <v>89.252844736842107</v>
      </c>
      <c r="K2223">
        <f t="shared" si="345"/>
        <v>0</v>
      </c>
      <c r="L2223">
        <f t="shared" si="346"/>
        <v>2320.5739631578949</v>
      </c>
      <c r="M2223">
        <f t="shared" si="347"/>
        <v>789.63924651971615</v>
      </c>
      <c r="N2223">
        <f t="shared" si="348"/>
        <v>3110.2132096776113</v>
      </c>
      <c r="O2223">
        <f t="shared" si="349"/>
        <v>0</v>
      </c>
      <c r="P2223">
        <f t="shared" si="350"/>
        <v>2530.5266615182409</v>
      </c>
      <c r="Q2223">
        <f t="shared" si="351"/>
        <v>861.08143848175894</v>
      </c>
      <c r="R2223">
        <f t="shared" si="352"/>
        <v>3391.6080999999999</v>
      </c>
    </row>
    <row r="2224" spans="1:18" x14ac:dyDescent="0.3">
      <c r="A2224" t="s">
        <v>41</v>
      </c>
      <c r="B2224" t="s">
        <v>42</v>
      </c>
      <c r="C2224">
        <v>0</v>
      </c>
      <c r="D2224">
        <v>24</v>
      </c>
      <c r="E2224">
        <v>2</v>
      </c>
      <c r="F2224">
        <v>20260205</v>
      </c>
      <c r="G2224">
        <v>20260302</v>
      </c>
      <c r="H2224">
        <v>20889.535100000001</v>
      </c>
      <c r="I2224">
        <f t="shared" si="343"/>
        <v>26</v>
      </c>
      <c r="J2224">
        <f t="shared" si="344"/>
        <v>803.44365769230774</v>
      </c>
      <c r="K2224">
        <f t="shared" si="345"/>
        <v>0</v>
      </c>
      <c r="L2224">
        <f t="shared" si="346"/>
        <v>19282.647784615387</v>
      </c>
      <c r="M2224">
        <f t="shared" si="347"/>
        <v>1184.7066730324548</v>
      </c>
      <c r="N2224">
        <f t="shared" si="348"/>
        <v>20467.354457647842</v>
      </c>
      <c r="O2224">
        <f t="shared" si="349"/>
        <v>0</v>
      </c>
      <c r="P2224">
        <f t="shared" si="350"/>
        <v>19680.391452210759</v>
      </c>
      <c r="Q2224">
        <f t="shared" si="351"/>
        <v>1209.1436477892407</v>
      </c>
      <c r="R2224">
        <f t="shared" si="352"/>
        <v>20889.535100000001</v>
      </c>
    </row>
    <row r="2225" spans="1:18" x14ac:dyDescent="0.3">
      <c r="A2225" t="s">
        <v>33</v>
      </c>
      <c r="B2225" t="s">
        <v>34</v>
      </c>
      <c r="C2225">
        <v>4</v>
      </c>
      <c r="D2225">
        <v>28</v>
      </c>
      <c r="E2225">
        <v>4</v>
      </c>
      <c r="F2225">
        <v>20260128</v>
      </c>
      <c r="G2225">
        <v>20260304</v>
      </c>
      <c r="H2225">
        <v>269637.6372</v>
      </c>
      <c r="I2225">
        <f t="shared" si="343"/>
        <v>36</v>
      </c>
      <c r="J2225">
        <f t="shared" si="344"/>
        <v>7489.9343666666664</v>
      </c>
      <c r="K2225">
        <f t="shared" si="345"/>
        <v>36336.503847484812</v>
      </c>
      <c r="L2225">
        <f t="shared" si="346"/>
        <v>209718.16226666665</v>
      </c>
      <c r="M2225">
        <f t="shared" si="347"/>
        <v>22088.357135711736</v>
      </c>
      <c r="N2225">
        <f t="shared" si="348"/>
        <v>268143.02324986324</v>
      </c>
      <c r="O2225">
        <f t="shared" si="349"/>
        <v>36539.041451825324</v>
      </c>
      <c r="P2225">
        <f t="shared" si="350"/>
        <v>210887.11936695536</v>
      </c>
      <c r="Q2225">
        <f t="shared" si="351"/>
        <v>22211.476381219287</v>
      </c>
      <c r="R2225">
        <f t="shared" si="352"/>
        <v>269637.6372</v>
      </c>
    </row>
    <row r="2226" spans="1:18" x14ac:dyDescent="0.3">
      <c r="A2226" t="s">
        <v>33</v>
      </c>
      <c r="B2226" t="s">
        <v>34</v>
      </c>
      <c r="C2226">
        <v>5</v>
      </c>
      <c r="D2226">
        <v>28</v>
      </c>
      <c r="E2226">
        <v>6</v>
      </c>
      <c r="F2226">
        <v>20260127</v>
      </c>
      <c r="G2226">
        <v>20260306</v>
      </c>
      <c r="H2226">
        <v>63759.860800000002</v>
      </c>
      <c r="I2226">
        <f t="shared" si="343"/>
        <v>39</v>
      </c>
      <c r="J2226">
        <f t="shared" si="344"/>
        <v>1634.8682256410257</v>
      </c>
      <c r="K2226">
        <f t="shared" si="345"/>
        <v>9914.2049621146543</v>
      </c>
      <c r="L2226">
        <f t="shared" si="346"/>
        <v>45776.310317948723</v>
      </c>
      <c r="M2226">
        <f t="shared" si="347"/>
        <v>7232.016624571068</v>
      </c>
      <c r="N2226">
        <f t="shared" si="348"/>
        <v>62922.531904634452</v>
      </c>
      <c r="O2226">
        <f t="shared" si="349"/>
        <v>10046.136243931744</v>
      </c>
      <c r="P2226">
        <f t="shared" si="350"/>
        <v>46385.469329708321</v>
      </c>
      <c r="Q2226">
        <f t="shared" si="351"/>
        <v>7328.2552263599346</v>
      </c>
      <c r="R2226">
        <f t="shared" si="352"/>
        <v>63759.860800000002</v>
      </c>
    </row>
    <row r="2227" spans="1:18" x14ac:dyDescent="0.3">
      <c r="A2227" t="s">
        <v>35</v>
      </c>
      <c r="B2227" t="s">
        <v>36</v>
      </c>
      <c r="C2227">
        <v>0</v>
      </c>
      <c r="D2227">
        <v>24</v>
      </c>
      <c r="E2227">
        <v>11</v>
      </c>
      <c r="F2227">
        <v>20260205</v>
      </c>
      <c r="G2227">
        <v>20260311</v>
      </c>
      <c r="H2227">
        <v>4128</v>
      </c>
      <c r="I2227">
        <f t="shared" si="343"/>
        <v>35</v>
      </c>
      <c r="J2227">
        <f t="shared" si="344"/>
        <v>117.94285714285714</v>
      </c>
      <c r="K2227">
        <f t="shared" si="345"/>
        <v>0</v>
      </c>
      <c r="L2227">
        <f t="shared" si="346"/>
        <v>2830.6285714285714</v>
      </c>
      <c r="M2227">
        <f t="shared" si="347"/>
        <v>956.51049959426132</v>
      </c>
      <c r="N2227">
        <f t="shared" si="348"/>
        <v>3787.1390710228325</v>
      </c>
      <c r="O2227">
        <f t="shared" si="349"/>
        <v>0</v>
      </c>
      <c r="P2227">
        <f t="shared" si="350"/>
        <v>3085.3989050107148</v>
      </c>
      <c r="Q2227">
        <f t="shared" si="351"/>
        <v>1042.6010949892855</v>
      </c>
      <c r="R2227">
        <f t="shared" si="352"/>
        <v>4128</v>
      </c>
    </row>
    <row r="2228" spans="1:18" x14ac:dyDescent="0.3">
      <c r="A2228" t="s">
        <v>0</v>
      </c>
      <c r="B2228" t="s">
        <v>0</v>
      </c>
      <c r="C2228">
        <v>26</v>
      </c>
      <c r="D2228">
        <v>28</v>
      </c>
      <c r="E2228">
        <v>11</v>
      </c>
      <c r="F2228">
        <v>20260106</v>
      </c>
      <c r="G2228">
        <v>20260311</v>
      </c>
      <c r="H2228">
        <v>337.00779999999997</v>
      </c>
      <c r="I2228">
        <f t="shared" si="343"/>
        <v>65</v>
      </c>
      <c r="J2228">
        <f t="shared" si="344"/>
        <v>5.1847353846153839</v>
      </c>
      <c r="K2228">
        <f t="shared" si="345"/>
        <v>163.49522735246919</v>
      </c>
      <c r="L2228">
        <f t="shared" si="346"/>
        <v>145.17259076923074</v>
      </c>
      <c r="M2228">
        <f t="shared" si="347"/>
        <v>42.047937053073575</v>
      </c>
      <c r="N2228">
        <f t="shared" si="348"/>
        <v>350.71575517477351</v>
      </c>
      <c r="O2228">
        <f t="shared" si="349"/>
        <v>157.10490922512929</v>
      </c>
      <c r="P2228">
        <f t="shared" si="350"/>
        <v>139.49842490269114</v>
      </c>
      <c r="Q2228">
        <f t="shared" si="351"/>
        <v>40.404465872179536</v>
      </c>
      <c r="R2228">
        <f t="shared" si="352"/>
        <v>337.00779999999992</v>
      </c>
    </row>
    <row r="2229" spans="1:18" x14ac:dyDescent="0.3">
      <c r="A2229" t="s">
        <v>39</v>
      </c>
      <c r="B2229" t="s">
        <v>40</v>
      </c>
      <c r="C2229">
        <v>0</v>
      </c>
      <c r="D2229">
        <v>27</v>
      </c>
      <c r="E2229">
        <v>12</v>
      </c>
      <c r="F2229">
        <v>20260202</v>
      </c>
      <c r="G2229">
        <v>20260312</v>
      </c>
      <c r="H2229">
        <v>3716.3040000000001</v>
      </c>
      <c r="I2229">
        <f t="shared" si="343"/>
        <v>39</v>
      </c>
      <c r="J2229">
        <f t="shared" si="344"/>
        <v>95.289846153846156</v>
      </c>
      <c r="K2229">
        <f t="shared" si="345"/>
        <v>0</v>
      </c>
      <c r="L2229">
        <f t="shared" si="346"/>
        <v>2572.8258461538462</v>
      </c>
      <c r="M2229">
        <f t="shared" si="347"/>
        <v>843.04990546528791</v>
      </c>
      <c r="N2229">
        <f t="shared" si="348"/>
        <v>3415.875751619134</v>
      </c>
      <c r="O2229">
        <f t="shared" si="349"/>
        <v>0</v>
      </c>
      <c r="P2229">
        <f t="shared" si="350"/>
        <v>2799.1073676590236</v>
      </c>
      <c r="Q2229">
        <f t="shared" si="351"/>
        <v>917.19663234097652</v>
      </c>
      <c r="R2229">
        <f t="shared" si="352"/>
        <v>3716.3040000000001</v>
      </c>
    </row>
    <row r="2230" spans="1:18" x14ac:dyDescent="0.3">
      <c r="A2230" t="s">
        <v>33</v>
      </c>
      <c r="B2230" t="s">
        <v>34</v>
      </c>
      <c r="C2230">
        <v>2</v>
      </c>
      <c r="D2230">
        <v>28</v>
      </c>
      <c r="E2230">
        <v>3</v>
      </c>
      <c r="F2230">
        <v>20260130</v>
      </c>
      <c r="G2230">
        <v>20260303</v>
      </c>
      <c r="H2230">
        <v>497642.38650000002</v>
      </c>
      <c r="I2230">
        <f t="shared" si="343"/>
        <v>33</v>
      </c>
      <c r="J2230">
        <f t="shared" si="344"/>
        <v>15080.072318181819</v>
      </c>
      <c r="K2230">
        <f t="shared" si="345"/>
        <v>36579.566587966423</v>
      </c>
      <c r="L2230">
        <f t="shared" si="346"/>
        <v>422242.02490909095</v>
      </c>
      <c r="M2230">
        <f t="shared" si="347"/>
        <v>33354.166407529003</v>
      </c>
      <c r="N2230">
        <f t="shared" si="348"/>
        <v>492175.75790458638</v>
      </c>
      <c r="O2230">
        <f t="shared" si="349"/>
        <v>36985.858245989082</v>
      </c>
      <c r="P2230">
        <f t="shared" si="350"/>
        <v>426931.8949209351</v>
      </c>
      <c r="Q2230">
        <f t="shared" si="351"/>
        <v>33724.633333075813</v>
      </c>
      <c r="R2230">
        <f t="shared" si="352"/>
        <v>497642.38649999996</v>
      </c>
    </row>
    <row r="2231" spans="1:18" x14ac:dyDescent="0.3">
      <c r="A2231" t="s">
        <v>33</v>
      </c>
      <c r="B2231" t="s">
        <v>34</v>
      </c>
      <c r="C2231">
        <v>0</v>
      </c>
      <c r="D2231">
        <v>1</v>
      </c>
      <c r="E2231">
        <v>4</v>
      </c>
      <c r="F2231">
        <v>20260228</v>
      </c>
      <c r="G2231">
        <v>20260304</v>
      </c>
      <c r="H2231">
        <v>1188.769</v>
      </c>
      <c r="I2231">
        <f t="shared" si="343"/>
        <v>5</v>
      </c>
      <c r="J2231">
        <f t="shared" si="344"/>
        <v>237.75380000000001</v>
      </c>
      <c r="K2231">
        <f t="shared" si="345"/>
        <v>0</v>
      </c>
      <c r="L2231">
        <f t="shared" si="346"/>
        <v>237.75380000000001</v>
      </c>
      <c r="M2231">
        <f t="shared" si="347"/>
        <v>701.153119330972</v>
      </c>
      <c r="N2231">
        <f t="shared" si="348"/>
        <v>938.90691933097196</v>
      </c>
      <c r="O2231">
        <f t="shared" si="349"/>
        <v>0</v>
      </c>
      <c r="P2231">
        <f t="shared" si="350"/>
        <v>301.02488463243418</v>
      </c>
      <c r="Q2231">
        <f t="shared" si="351"/>
        <v>887.74411536756588</v>
      </c>
      <c r="R2231">
        <f t="shared" si="352"/>
        <v>1188.769</v>
      </c>
    </row>
    <row r="2232" spans="1:18" x14ac:dyDescent="0.3">
      <c r="A2232" t="s">
        <v>33</v>
      </c>
      <c r="B2232" t="s">
        <v>34</v>
      </c>
      <c r="C2232">
        <v>0</v>
      </c>
      <c r="D2232">
        <v>16</v>
      </c>
      <c r="E2232">
        <v>11</v>
      </c>
      <c r="F2232">
        <v>20260213</v>
      </c>
      <c r="G2232">
        <v>20260311</v>
      </c>
      <c r="H2232">
        <v>84.540599999999998</v>
      </c>
      <c r="I2232">
        <f t="shared" si="343"/>
        <v>27</v>
      </c>
      <c r="J2232">
        <f t="shared" si="344"/>
        <v>3.1311333333333331</v>
      </c>
      <c r="K2232">
        <f t="shared" si="345"/>
        <v>0</v>
      </c>
      <c r="L2232">
        <f t="shared" si="346"/>
        <v>50.09813333333333</v>
      </c>
      <c r="M2232">
        <f t="shared" si="347"/>
        <v>25.393330138978172</v>
      </c>
      <c r="N2232">
        <f t="shared" si="348"/>
        <v>75.491463472311494</v>
      </c>
      <c r="O2232">
        <f t="shared" si="349"/>
        <v>0</v>
      </c>
      <c r="P2232">
        <f t="shared" si="350"/>
        <v>56.103379853450825</v>
      </c>
      <c r="Q2232">
        <f t="shared" si="351"/>
        <v>28.43722014654918</v>
      </c>
      <c r="R2232">
        <f t="shared" si="352"/>
        <v>84.540600000000012</v>
      </c>
    </row>
    <row r="2233" spans="1:18" x14ac:dyDescent="0.3">
      <c r="A2233" t="s">
        <v>33</v>
      </c>
      <c r="B2233" t="s">
        <v>34</v>
      </c>
      <c r="C2233">
        <v>0</v>
      </c>
      <c r="D2233">
        <v>18</v>
      </c>
      <c r="E2233">
        <v>9</v>
      </c>
      <c r="F2233">
        <v>20260211</v>
      </c>
      <c r="G2233">
        <v>20260309</v>
      </c>
      <c r="H2233">
        <v>4059.0828999999999</v>
      </c>
      <c r="I2233">
        <f t="shared" si="343"/>
        <v>27</v>
      </c>
      <c r="J2233">
        <f t="shared" si="344"/>
        <v>150.3364037037037</v>
      </c>
      <c r="K2233">
        <f t="shared" si="345"/>
        <v>0</v>
      </c>
      <c r="L2233">
        <f t="shared" si="346"/>
        <v>2706.0552666666663</v>
      </c>
      <c r="M2233">
        <f t="shared" si="347"/>
        <v>997.54404099184649</v>
      </c>
      <c r="N2233">
        <f t="shared" si="348"/>
        <v>3703.5993076585128</v>
      </c>
      <c r="O2233">
        <f t="shared" si="349"/>
        <v>0</v>
      </c>
      <c r="P2233">
        <f t="shared" si="350"/>
        <v>2965.7913145917419</v>
      </c>
      <c r="Q2233">
        <f t="shared" si="351"/>
        <v>1093.2915854082582</v>
      </c>
      <c r="R2233">
        <f t="shared" si="352"/>
        <v>4059.0829000000003</v>
      </c>
    </row>
    <row r="2234" spans="1:18" x14ac:dyDescent="0.3">
      <c r="A2234" t="s">
        <v>35</v>
      </c>
      <c r="B2234" t="s">
        <v>34</v>
      </c>
      <c r="C2234">
        <v>0</v>
      </c>
      <c r="D2234">
        <v>22</v>
      </c>
      <c r="E2234">
        <v>11</v>
      </c>
      <c r="F2234">
        <v>20260207</v>
      </c>
      <c r="G2234">
        <v>20260311</v>
      </c>
      <c r="H2234">
        <v>7046.3072000000002</v>
      </c>
      <c r="I2234">
        <f t="shared" si="343"/>
        <v>33</v>
      </c>
      <c r="J2234">
        <f t="shared" si="344"/>
        <v>213.52446060606061</v>
      </c>
      <c r="K2234">
        <f t="shared" si="345"/>
        <v>0</v>
      </c>
      <c r="L2234">
        <f t="shared" si="346"/>
        <v>4697.5381333333335</v>
      </c>
      <c r="M2234">
        <f t="shared" si="347"/>
        <v>1731.6723830296603</v>
      </c>
      <c r="N2234">
        <f t="shared" si="348"/>
        <v>6429.210516362994</v>
      </c>
      <c r="O2234">
        <f t="shared" si="349"/>
        <v>0</v>
      </c>
      <c r="P2234">
        <f t="shared" si="350"/>
        <v>5148.423229716559</v>
      </c>
      <c r="Q2234">
        <f t="shared" si="351"/>
        <v>1897.8839702834414</v>
      </c>
      <c r="R2234">
        <f t="shared" si="352"/>
        <v>7046.3072000000002</v>
      </c>
    </row>
    <row r="2235" spans="1:18" x14ac:dyDescent="0.3">
      <c r="A2235" t="s">
        <v>37</v>
      </c>
      <c r="B2235" t="s">
        <v>38</v>
      </c>
      <c r="C2235">
        <v>0</v>
      </c>
      <c r="D2235">
        <v>26</v>
      </c>
      <c r="E2235">
        <v>12</v>
      </c>
      <c r="F2235">
        <v>20260203</v>
      </c>
      <c r="G2235">
        <v>20260312</v>
      </c>
      <c r="H2235">
        <v>506.75689999999997</v>
      </c>
      <c r="I2235">
        <f t="shared" si="343"/>
        <v>38</v>
      </c>
      <c r="J2235">
        <f t="shared" si="344"/>
        <v>13.335707894736842</v>
      </c>
      <c r="K2235">
        <f t="shared" si="345"/>
        <v>0</v>
      </c>
      <c r="L2235">
        <f t="shared" si="346"/>
        <v>346.72840526315792</v>
      </c>
      <c r="M2235">
        <f t="shared" si="347"/>
        <v>117.98389580584713</v>
      </c>
      <c r="N2235">
        <f t="shared" si="348"/>
        <v>464.71230106900504</v>
      </c>
      <c r="O2235">
        <f t="shared" si="349"/>
        <v>0</v>
      </c>
      <c r="P2235">
        <f t="shared" si="350"/>
        <v>378.09847380607835</v>
      </c>
      <c r="Q2235">
        <f t="shared" si="351"/>
        <v>128.65842619392168</v>
      </c>
      <c r="R2235">
        <f t="shared" si="352"/>
        <v>506.75690000000003</v>
      </c>
    </row>
    <row r="2236" spans="1:18" x14ac:dyDescent="0.3">
      <c r="A2236" t="s">
        <v>33</v>
      </c>
      <c r="B2236" t="s">
        <v>34</v>
      </c>
      <c r="C2236">
        <v>3</v>
      </c>
      <c r="D2236">
        <v>28</v>
      </c>
      <c r="E2236">
        <v>10</v>
      </c>
      <c r="F2236">
        <v>20260129</v>
      </c>
      <c r="G2236">
        <v>20260310</v>
      </c>
      <c r="H2236">
        <v>844.39710000000002</v>
      </c>
      <c r="I2236">
        <f t="shared" si="343"/>
        <v>41</v>
      </c>
      <c r="J2236">
        <f t="shared" si="344"/>
        <v>20.595051219512197</v>
      </c>
      <c r="K2236">
        <f t="shared" si="345"/>
        <v>74.935785940337908</v>
      </c>
      <c r="L2236">
        <f t="shared" si="346"/>
        <v>576.66143414634155</v>
      </c>
      <c r="M2236">
        <f t="shared" si="347"/>
        <v>151.84073193932247</v>
      </c>
      <c r="N2236">
        <f t="shared" si="348"/>
        <v>803.43795202600199</v>
      </c>
      <c r="O2236">
        <f t="shared" si="349"/>
        <v>78.756001225337059</v>
      </c>
      <c r="P2236">
        <f t="shared" si="350"/>
        <v>606.05954877677107</v>
      </c>
      <c r="Q2236">
        <f t="shared" si="351"/>
        <v>159.58154999789184</v>
      </c>
      <c r="R2236">
        <f t="shared" si="352"/>
        <v>844.39709999999991</v>
      </c>
    </row>
    <row r="2237" spans="1:18" x14ac:dyDescent="0.3">
      <c r="A2237" t="s">
        <v>39</v>
      </c>
      <c r="B2237" t="s">
        <v>40</v>
      </c>
      <c r="C2237">
        <v>0</v>
      </c>
      <c r="D2237">
        <v>24</v>
      </c>
      <c r="E2237">
        <v>10</v>
      </c>
      <c r="F2237">
        <v>20260205</v>
      </c>
      <c r="G2237">
        <v>20260310</v>
      </c>
      <c r="H2237">
        <v>1816.3887</v>
      </c>
      <c r="I2237">
        <f t="shared" si="343"/>
        <v>34</v>
      </c>
      <c r="J2237">
        <f t="shared" si="344"/>
        <v>53.423197058823526</v>
      </c>
      <c r="K2237">
        <f t="shared" si="345"/>
        <v>0</v>
      </c>
      <c r="L2237">
        <f t="shared" si="346"/>
        <v>1282.1567294117647</v>
      </c>
      <c r="M2237">
        <f t="shared" si="347"/>
        <v>393.87216169023719</v>
      </c>
      <c r="N2237">
        <f t="shared" si="348"/>
        <v>1676.0288911020018</v>
      </c>
      <c r="O2237">
        <f t="shared" si="349"/>
        <v>0</v>
      </c>
      <c r="P2237">
        <f t="shared" si="350"/>
        <v>1389.5315333145722</v>
      </c>
      <c r="Q2237">
        <f t="shared" si="351"/>
        <v>426.85716668542767</v>
      </c>
      <c r="R2237">
        <f t="shared" si="352"/>
        <v>1816.3887</v>
      </c>
    </row>
    <row r="2238" spans="1:18" x14ac:dyDescent="0.3">
      <c r="A2238" t="s">
        <v>33</v>
      </c>
      <c r="B2238" t="s">
        <v>34</v>
      </c>
      <c r="C2238">
        <v>0</v>
      </c>
      <c r="D2238">
        <v>6</v>
      </c>
      <c r="E2238">
        <v>11</v>
      </c>
      <c r="F2238">
        <v>20260223</v>
      </c>
      <c r="G2238">
        <v>20260311</v>
      </c>
      <c r="H2238">
        <v>211.75640000000001</v>
      </c>
      <c r="I2238">
        <f t="shared" si="343"/>
        <v>17</v>
      </c>
      <c r="J2238">
        <f t="shared" si="344"/>
        <v>12.456258823529412</v>
      </c>
      <c r="K2238">
        <f t="shared" si="345"/>
        <v>0</v>
      </c>
      <c r="L2238">
        <f t="shared" si="346"/>
        <v>74.737552941176475</v>
      </c>
      <c r="M2238">
        <f t="shared" si="347"/>
        <v>101.0196177962534</v>
      </c>
      <c r="N2238">
        <f t="shared" si="348"/>
        <v>175.75717073742987</v>
      </c>
      <c r="O2238">
        <f t="shared" si="349"/>
        <v>0</v>
      </c>
      <c r="P2238">
        <f t="shared" si="350"/>
        <v>90.045573043936969</v>
      </c>
      <c r="Q2238">
        <f t="shared" si="351"/>
        <v>121.71082695606306</v>
      </c>
      <c r="R2238">
        <f t="shared" si="352"/>
        <v>211.75640000000004</v>
      </c>
    </row>
    <row r="2239" spans="1:18" x14ac:dyDescent="0.3">
      <c r="A2239" t="s">
        <v>41</v>
      </c>
      <c r="B2239" t="s">
        <v>42</v>
      </c>
      <c r="C2239">
        <v>0</v>
      </c>
      <c r="D2239">
        <v>9</v>
      </c>
      <c r="E2239">
        <v>3</v>
      </c>
      <c r="F2239">
        <v>20260220</v>
      </c>
      <c r="G2239">
        <v>20260303</v>
      </c>
      <c r="H2239">
        <v>9519.0342000000001</v>
      </c>
      <c r="I2239">
        <f t="shared" si="343"/>
        <v>12</v>
      </c>
      <c r="J2239">
        <f t="shared" si="344"/>
        <v>793.25284999999997</v>
      </c>
      <c r="K2239">
        <f t="shared" si="345"/>
        <v>0</v>
      </c>
      <c r="L2239">
        <f t="shared" si="346"/>
        <v>7139.2756499999996</v>
      </c>
      <c r="M2239">
        <f t="shared" si="347"/>
        <v>1754.5199388895685</v>
      </c>
      <c r="N2239">
        <f t="shared" si="348"/>
        <v>8893.7955888895685</v>
      </c>
      <c r="O2239">
        <f t="shared" si="349"/>
        <v>0</v>
      </c>
      <c r="P2239">
        <f t="shared" si="350"/>
        <v>7641.1705661949245</v>
      </c>
      <c r="Q2239">
        <f t="shared" si="351"/>
        <v>1877.8636338050751</v>
      </c>
      <c r="R2239">
        <f t="shared" si="352"/>
        <v>9519.0342000000001</v>
      </c>
    </row>
    <row r="2240" spans="1:18" x14ac:dyDescent="0.3">
      <c r="A2240" t="s">
        <v>39</v>
      </c>
      <c r="B2240" t="s">
        <v>40</v>
      </c>
      <c r="C2240">
        <v>0</v>
      </c>
      <c r="D2240">
        <v>26</v>
      </c>
      <c r="E2240">
        <v>12</v>
      </c>
      <c r="F2240">
        <v>20260203</v>
      </c>
      <c r="G2240">
        <v>20260312</v>
      </c>
      <c r="H2240">
        <v>16554.0576</v>
      </c>
      <c r="I2240">
        <f t="shared" si="343"/>
        <v>38</v>
      </c>
      <c r="J2240">
        <f t="shared" si="344"/>
        <v>435.63309473684211</v>
      </c>
      <c r="K2240">
        <f t="shared" si="345"/>
        <v>0</v>
      </c>
      <c r="L2240">
        <f t="shared" si="346"/>
        <v>11326.460463157895</v>
      </c>
      <c r="M2240">
        <f t="shared" si="347"/>
        <v>3854.140332459986</v>
      </c>
      <c r="N2240">
        <f t="shared" si="348"/>
        <v>15180.60079561788</v>
      </c>
      <c r="O2240">
        <f t="shared" si="349"/>
        <v>0</v>
      </c>
      <c r="P2240">
        <f t="shared" si="350"/>
        <v>12351.215965402567</v>
      </c>
      <c r="Q2240">
        <f t="shared" si="351"/>
        <v>4202.8416345974338</v>
      </c>
      <c r="R2240">
        <f t="shared" si="352"/>
        <v>16554.0576</v>
      </c>
    </row>
    <row r="2241" spans="1:18" x14ac:dyDescent="0.3">
      <c r="A2241" t="s">
        <v>33</v>
      </c>
      <c r="B2241" t="s">
        <v>34</v>
      </c>
      <c r="C2241">
        <v>0</v>
      </c>
      <c r="D2241">
        <v>17</v>
      </c>
      <c r="E2241">
        <v>11</v>
      </c>
      <c r="F2241">
        <v>20260212</v>
      </c>
      <c r="G2241">
        <v>20260311</v>
      </c>
      <c r="H2241">
        <v>3973.6826000000001</v>
      </c>
      <c r="I2241">
        <f t="shared" si="343"/>
        <v>28</v>
      </c>
      <c r="J2241">
        <f t="shared" si="344"/>
        <v>141.91723571428571</v>
      </c>
      <c r="K2241">
        <f t="shared" si="345"/>
        <v>0</v>
      </c>
      <c r="L2241">
        <f t="shared" si="346"/>
        <v>2412.593007142857</v>
      </c>
      <c r="M2241">
        <f t="shared" si="347"/>
        <v>1150.9414755798884</v>
      </c>
      <c r="N2241">
        <f t="shared" si="348"/>
        <v>3563.5344827227455</v>
      </c>
      <c r="O2241">
        <f t="shared" si="349"/>
        <v>0</v>
      </c>
      <c r="P2241">
        <f t="shared" si="350"/>
        <v>2690.2725088941247</v>
      </c>
      <c r="Q2241">
        <f t="shared" si="351"/>
        <v>1283.4100911058756</v>
      </c>
      <c r="R2241">
        <f t="shared" si="352"/>
        <v>3973.6826000000001</v>
      </c>
    </row>
    <row r="2242" spans="1:18" x14ac:dyDescent="0.3">
      <c r="A2242" t="s">
        <v>35</v>
      </c>
      <c r="B2242" t="s">
        <v>36</v>
      </c>
      <c r="C2242">
        <v>0</v>
      </c>
      <c r="D2242">
        <v>18</v>
      </c>
      <c r="E2242">
        <v>8</v>
      </c>
      <c r="F2242">
        <v>20260211</v>
      </c>
      <c r="G2242">
        <v>20260308</v>
      </c>
      <c r="H2242">
        <v>1032</v>
      </c>
      <c r="I2242">
        <f t="shared" si="343"/>
        <v>26</v>
      </c>
      <c r="J2242">
        <f t="shared" si="344"/>
        <v>39.692307692307693</v>
      </c>
      <c r="K2242">
        <f t="shared" si="345"/>
        <v>0</v>
      </c>
      <c r="L2242">
        <f t="shared" si="346"/>
        <v>714.46153846153845</v>
      </c>
      <c r="M2242">
        <f t="shared" si="347"/>
        <v>234.11096143915489</v>
      </c>
      <c r="N2242">
        <f t="shared" si="348"/>
        <v>948.5724999006934</v>
      </c>
      <c r="O2242">
        <f t="shared" si="349"/>
        <v>0</v>
      </c>
      <c r="P2242">
        <f t="shared" si="350"/>
        <v>777.29884407306622</v>
      </c>
      <c r="Q2242">
        <f t="shared" si="351"/>
        <v>254.70115592693375</v>
      </c>
      <c r="R2242">
        <f t="shared" si="352"/>
        <v>1032</v>
      </c>
    </row>
    <row r="2243" spans="1:18" x14ac:dyDescent="0.3">
      <c r="A2243" t="s">
        <v>33</v>
      </c>
      <c r="B2243" t="s">
        <v>34</v>
      </c>
      <c r="C2243">
        <v>4</v>
      </c>
      <c r="D2243">
        <v>28</v>
      </c>
      <c r="E2243">
        <v>7</v>
      </c>
      <c r="F2243">
        <v>20260128</v>
      </c>
      <c r="G2243">
        <v>20260307</v>
      </c>
      <c r="H2243">
        <v>72216.194399999993</v>
      </c>
      <c r="I2243">
        <f t="shared" si="343"/>
        <v>39</v>
      </c>
      <c r="J2243">
        <f t="shared" si="344"/>
        <v>1851.6972923076921</v>
      </c>
      <c r="K2243">
        <f t="shared" si="345"/>
        <v>8983.2837635745454</v>
      </c>
      <c r="L2243">
        <f t="shared" si="346"/>
        <v>51847.52418461538</v>
      </c>
      <c r="M2243">
        <f t="shared" si="347"/>
        <v>9556.3807265202176</v>
      </c>
      <c r="N2243">
        <f t="shared" si="348"/>
        <v>70387.188674710138</v>
      </c>
      <c r="O2243">
        <f t="shared" si="349"/>
        <v>9216.7137065065417</v>
      </c>
      <c r="P2243">
        <f t="shared" si="350"/>
        <v>53194.778143201707</v>
      </c>
      <c r="Q2243">
        <f t="shared" si="351"/>
        <v>9804.7025502917513</v>
      </c>
      <c r="R2243">
        <f t="shared" si="352"/>
        <v>72216.194399999993</v>
      </c>
    </row>
    <row r="2244" spans="1:18" x14ac:dyDescent="0.3">
      <c r="A2244" t="s">
        <v>0</v>
      </c>
      <c r="B2244" t="s">
        <v>0</v>
      </c>
      <c r="C2244">
        <v>0</v>
      </c>
      <c r="D2244">
        <v>25</v>
      </c>
      <c r="E2244">
        <v>9</v>
      </c>
      <c r="F2244">
        <v>20260204</v>
      </c>
      <c r="G2244">
        <v>20260309</v>
      </c>
      <c r="H2244">
        <v>337.94069999999999</v>
      </c>
      <c r="I2244">
        <f t="shared" si="343"/>
        <v>34</v>
      </c>
      <c r="J2244">
        <f t="shared" si="344"/>
        <v>9.9394323529411768</v>
      </c>
      <c r="K2244">
        <f t="shared" si="345"/>
        <v>0</v>
      </c>
      <c r="L2244">
        <f t="shared" si="346"/>
        <v>248.48580882352942</v>
      </c>
      <c r="M2244">
        <f t="shared" si="347"/>
        <v>65.952232927291803</v>
      </c>
      <c r="N2244">
        <f t="shared" si="348"/>
        <v>314.43804175082124</v>
      </c>
      <c r="O2244">
        <f t="shared" si="349"/>
        <v>0</v>
      </c>
      <c r="P2244">
        <f t="shared" si="350"/>
        <v>267.05887018732648</v>
      </c>
      <c r="Q2244">
        <f t="shared" si="351"/>
        <v>70.881829812673516</v>
      </c>
      <c r="R2244">
        <f t="shared" si="352"/>
        <v>337.94069999999999</v>
      </c>
    </row>
    <row r="2245" spans="1:18" x14ac:dyDescent="0.3">
      <c r="A2245" t="s">
        <v>35</v>
      </c>
      <c r="B2245" t="s">
        <v>36</v>
      </c>
      <c r="C2245">
        <v>0</v>
      </c>
      <c r="D2245">
        <v>21</v>
      </c>
      <c r="E2245">
        <v>12</v>
      </c>
      <c r="F2245">
        <v>20260208</v>
      </c>
      <c r="G2245">
        <v>20260312</v>
      </c>
      <c r="H2245">
        <v>2064</v>
      </c>
      <c r="I2245">
        <f t="shared" si="343"/>
        <v>33</v>
      </c>
      <c r="J2245">
        <f t="shared" si="344"/>
        <v>62.545454545454547</v>
      </c>
      <c r="K2245">
        <f t="shared" si="345"/>
        <v>0</v>
      </c>
      <c r="L2245">
        <f t="shared" si="346"/>
        <v>1313.4545454545455</v>
      </c>
      <c r="M2245">
        <f t="shared" si="347"/>
        <v>553.35318158345694</v>
      </c>
      <c r="N2245">
        <f t="shared" si="348"/>
        <v>1866.8077270380024</v>
      </c>
      <c r="O2245">
        <f t="shared" si="349"/>
        <v>0</v>
      </c>
      <c r="P2245">
        <f t="shared" si="350"/>
        <v>1452.1957149382395</v>
      </c>
      <c r="Q2245">
        <f t="shared" si="351"/>
        <v>611.80428506176042</v>
      </c>
      <c r="R2245">
        <f t="shared" si="352"/>
        <v>2064</v>
      </c>
    </row>
    <row r="2246" spans="1:18" x14ac:dyDescent="0.3">
      <c r="A2246" t="s">
        <v>33</v>
      </c>
      <c r="B2246" t="s">
        <v>34</v>
      </c>
      <c r="C2246">
        <v>0</v>
      </c>
      <c r="D2246">
        <v>6</v>
      </c>
      <c r="E2246">
        <v>6</v>
      </c>
      <c r="F2246">
        <v>20260223</v>
      </c>
      <c r="G2246">
        <v>20260306</v>
      </c>
      <c r="H2246">
        <v>42525.917300000001</v>
      </c>
      <c r="I2246">
        <f t="shared" si="343"/>
        <v>12</v>
      </c>
      <c r="J2246">
        <f t="shared" si="344"/>
        <v>3543.8264416666666</v>
      </c>
      <c r="K2246">
        <f t="shared" si="345"/>
        <v>0</v>
      </c>
      <c r="L2246">
        <f t="shared" si="346"/>
        <v>21262.95865</v>
      </c>
      <c r="M2246">
        <f t="shared" si="347"/>
        <v>15676.500000896907</v>
      </c>
      <c r="N2246">
        <f t="shared" si="348"/>
        <v>36939.458650896908</v>
      </c>
      <c r="O2246">
        <f t="shared" si="349"/>
        <v>0</v>
      </c>
      <c r="P2246">
        <f t="shared" si="350"/>
        <v>24478.615933405526</v>
      </c>
      <c r="Q2246">
        <f t="shared" si="351"/>
        <v>18047.301366594475</v>
      </c>
      <c r="R2246">
        <f t="shared" si="352"/>
        <v>42525.917300000001</v>
      </c>
    </row>
    <row r="2247" spans="1:18" x14ac:dyDescent="0.3">
      <c r="A2247" t="s">
        <v>41</v>
      </c>
      <c r="B2247" t="s">
        <v>42</v>
      </c>
      <c r="C2247">
        <v>0</v>
      </c>
      <c r="D2247">
        <v>9</v>
      </c>
      <c r="E2247">
        <v>9</v>
      </c>
      <c r="F2247">
        <v>20260220</v>
      </c>
      <c r="G2247">
        <v>20260309</v>
      </c>
      <c r="H2247">
        <v>109886.20450000001</v>
      </c>
      <c r="I2247">
        <f t="shared" si="343"/>
        <v>18</v>
      </c>
      <c r="J2247">
        <f t="shared" si="344"/>
        <v>6104.7891388888893</v>
      </c>
      <c r="K2247">
        <f t="shared" si="345"/>
        <v>0</v>
      </c>
      <c r="L2247">
        <f t="shared" si="346"/>
        <v>54943.102250000004</v>
      </c>
      <c r="M2247">
        <f t="shared" si="347"/>
        <v>40507.793701202725</v>
      </c>
      <c r="N2247">
        <f t="shared" si="348"/>
        <v>95450.895951202721</v>
      </c>
      <c r="O2247">
        <f t="shared" si="349"/>
        <v>0</v>
      </c>
      <c r="P2247">
        <f t="shared" si="350"/>
        <v>63252.302763029598</v>
      </c>
      <c r="Q2247">
        <f t="shared" si="351"/>
        <v>46633.901736970409</v>
      </c>
      <c r="R2247">
        <f t="shared" si="352"/>
        <v>109886.20450000001</v>
      </c>
    </row>
    <row r="2248" spans="1:18" x14ac:dyDescent="0.3">
      <c r="A2248" t="s">
        <v>0</v>
      </c>
      <c r="B2248" t="s">
        <v>0</v>
      </c>
      <c r="C2248">
        <v>0</v>
      </c>
      <c r="D2248">
        <v>26</v>
      </c>
      <c r="E2248">
        <v>6</v>
      </c>
      <c r="F2248">
        <v>20260203</v>
      </c>
      <c r="G2248">
        <v>20260306</v>
      </c>
      <c r="H2248">
        <v>8742.1695</v>
      </c>
      <c r="I2248">
        <f t="shared" si="343"/>
        <v>32</v>
      </c>
      <c r="J2248">
        <f t="shared" si="344"/>
        <v>273.192796875</v>
      </c>
      <c r="K2248">
        <f t="shared" si="345"/>
        <v>0</v>
      </c>
      <c r="L2248">
        <f t="shared" si="346"/>
        <v>7103.0127187500002</v>
      </c>
      <c r="M2248">
        <f t="shared" si="347"/>
        <v>1208.4979191141774</v>
      </c>
      <c r="N2248">
        <f t="shared" si="348"/>
        <v>8311.5106378641776</v>
      </c>
      <c r="O2248">
        <f t="shared" si="349"/>
        <v>0</v>
      </c>
      <c r="P2248">
        <f t="shared" si="350"/>
        <v>7471.0535609595481</v>
      </c>
      <c r="Q2248">
        <f t="shared" si="351"/>
        <v>1271.1159390404518</v>
      </c>
      <c r="R2248">
        <f t="shared" si="352"/>
        <v>8742.1695</v>
      </c>
    </row>
    <row r="2249" spans="1:18" x14ac:dyDescent="0.3">
      <c r="A2249" t="s">
        <v>33</v>
      </c>
      <c r="B2249" t="s">
        <v>34</v>
      </c>
      <c r="C2249">
        <v>0</v>
      </c>
      <c r="D2249">
        <v>6</v>
      </c>
      <c r="E2249">
        <v>9</v>
      </c>
      <c r="F2249">
        <v>20260223</v>
      </c>
      <c r="G2249">
        <v>20260309</v>
      </c>
      <c r="H2249">
        <v>2416.2202000000002</v>
      </c>
      <c r="I2249">
        <f t="shared" si="343"/>
        <v>15</v>
      </c>
      <c r="J2249">
        <f t="shared" si="344"/>
        <v>161.08134666666669</v>
      </c>
      <c r="K2249">
        <f t="shared" si="345"/>
        <v>0</v>
      </c>
      <c r="L2249">
        <f t="shared" si="346"/>
        <v>966.48808000000008</v>
      </c>
      <c r="M2249">
        <f t="shared" si="347"/>
        <v>1068.8411690289524</v>
      </c>
      <c r="N2249">
        <f t="shared" si="348"/>
        <v>2035.3292490289525</v>
      </c>
      <c r="O2249">
        <f t="shared" si="349"/>
        <v>0</v>
      </c>
      <c r="P2249">
        <f t="shared" si="350"/>
        <v>1147.3563911437689</v>
      </c>
      <c r="Q2249">
        <f t="shared" si="351"/>
        <v>1268.8638088562313</v>
      </c>
      <c r="R2249">
        <f t="shared" si="352"/>
        <v>2416.2202000000002</v>
      </c>
    </row>
    <row r="2250" spans="1:18" x14ac:dyDescent="0.3">
      <c r="A2250" t="s">
        <v>0</v>
      </c>
      <c r="B2250" t="s">
        <v>0</v>
      </c>
      <c r="C2250">
        <v>0</v>
      </c>
      <c r="D2250">
        <v>22</v>
      </c>
      <c r="E2250">
        <v>12</v>
      </c>
      <c r="F2250">
        <v>20260207</v>
      </c>
      <c r="G2250">
        <v>20260312</v>
      </c>
      <c r="H2250">
        <v>295.69119999999998</v>
      </c>
      <c r="I2250">
        <f t="shared" si="343"/>
        <v>34</v>
      </c>
      <c r="J2250">
        <f t="shared" si="344"/>
        <v>8.6967999999999996</v>
      </c>
      <c r="K2250">
        <f t="shared" si="345"/>
        <v>0</v>
      </c>
      <c r="L2250">
        <f t="shared" si="346"/>
        <v>191.3296</v>
      </c>
      <c r="M2250">
        <f t="shared" si="347"/>
        <v>76.942473031315544</v>
      </c>
      <c r="N2250">
        <f t="shared" si="348"/>
        <v>268.27207303131553</v>
      </c>
      <c r="O2250">
        <f t="shared" si="349"/>
        <v>0</v>
      </c>
      <c r="P2250">
        <f t="shared" si="350"/>
        <v>210.88471259889965</v>
      </c>
      <c r="Q2250">
        <f t="shared" si="351"/>
        <v>84.806487401100341</v>
      </c>
      <c r="R2250">
        <f t="shared" si="352"/>
        <v>295.69119999999998</v>
      </c>
    </row>
    <row r="2251" spans="1:18" x14ac:dyDescent="0.3">
      <c r="A2251" t="s">
        <v>41</v>
      </c>
      <c r="B2251" t="s">
        <v>42</v>
      </c>
      <c r="C2251">
        <v>0</v>
      </c>
      <c r="D2251">
        <v>25</v>
      </c>
      <c r="E2251">
        <v>1</v>
      </c>
      <c r="F2251">
        <v>20260204</v>
      </c>
      <c r="G2251">
        <v>20260301</v>
      </c>
      <c r="H2251">
        <v>44048.643499999998</v>
      </c>
      <c r="I2251">
        <f t="shared" ref="I2251:I2314" si="353">IF(C2251&lt;0,0,C2251)+D2251+E2251</f>
        <v>26</v>
      </c>
      <c r="J2251">
        <f t="shared" ref="J2251:J2314" si="354">H2251/I2251</f>
        <v>1694.178596153846</v>
      </c>
      <c r="K2251">
        <f t="shared" ref="K2251:K2314" si="355">IF(C2251&lt;0,0,C2251)*$J2251*$B$6</f>
        <v>0</v>
      </c>
      <c r="L2251">
        <f t="shared" ref="L2251:L2314" si="356">IF(D2251&lt;0,0,D2251)*$J2251*$C$6</f>
        <v>42354.46490384615</v>
      </c>
      <c r="M2251">
        <f t="shared" ref="M2251:M2314" si="357">IF(E2251&lt;0,0,E2251)*$J2251*$D$6</f>
        <v>1249.0637451399684</v>
      </c>
      <c r="N2251">
        <f t="shared" ref="N2251:N2314" si="358">K2251+L2251+M2251</f>
        <v>43603.528648986117</v>
      </c>
      <c r="O2251">
        <f t="shared" ref="O2251:O2314" si="359">K2251/$N2251*$H2251</f>
        <v>0</v>
      </c>
      <c r="P2251">
        <f t="shared" ref="P2251:P2314" si="360">L2251/$N2251*$H2251</f>
        <v>42786.829024814753</v>
      </c>
      <c r="Q2251">
        <f t="shared" ref="Q2251:Q2314" si="361">M2251/$N2251*$H2251</f>
        <v>1261.8144751852476</v>
      </c>
      <c r="R2251">
        <f t="shared" ref="R2251:R2314" si="362">O2251+P2251+Q2251</f>
        <v>44048.643499999998</v>
      </c>
    </row>
    <row r="2252" spans="1:18" x14ac:dyDescent="0.3">
      <c r="A2252" t="s">
        <v>33</v>
      </c>
      <c r="B2252" t="s">
        <v>34</v>
      </c>
      <c r="C2252">
        <v>0</v>
      </c>
      <c r="D2252">
        <v>6</v>
      </c>
      <c r="E2252">
        <v>7</v>
      </c>
      <c r="F2252">
        <v>20260223</v>
      </c>
      <c r="G2252">
        <v>20260307</v>
      </c>
      <c r="H2252">
        <v>21069.2176</v>
      </c>
      <c r="I2252">
        <f t="shared" si="353"/>
        <v>13</v>
      </c>
      <c r="J2252">
        <f t="shared" si="354"/>
        <v>1620.7090461538462</v>
      </c>
      <c r="K2252">
        <f t="shared" si="355"/>
        <v>0</v>
      </c>
      <c r="L2252">
        <f t="shared" si="356"/>
        <v>9724.2542769230768</v>
      </c>
      <c r="M2252">
        <f t="shared" si="357"/>
        <v>8364.278954396159</v>
      </c>
      <c r="N2252">
        <f t="shared" si="358"/>
        <v>18088.533231319234</v>
      </c>
      <c r="O2252">
        <f t="shared" si="359"/>
        <v>0</v>
      </c>
      <c r="P2252">
        <f t="shared" si="360"/>
        <v>11326.646928092603</v>
      </c>
      <c r="Q2252">
        <f t="shared" si="361"/>
        <v>9742.5706719074005</v>
      </c>
      <c r="R2252">
        <f t="shared" si="362"/>
        <v>21069.217600000004</v>
      </c>
    </row>
    <row r="2253" spans="1:18" x14ac:dyDescent="0.3">
      <c r="A2253" t="s">
        <v>33</v>
      </c>
      <c r="B2253" t="s">
        <v>34</v>
      </c>
      <c r="C2253">
        <v>0</v>
      </c>
      <c r="D2253">
        <v>8</v>
      </c>
      <c r="E2253">
        <v>4</v>
      </c>
      <c r="F2253">
        <v>20260221</v>
      </c>
      <c r="G2253">
        <v>20260304</v>
      </c>
      <c r="H2253">
        <v>147676.48130000001</v>
      </c>
      <c r="I2253">
        <f t="shared" si="353"/>
        <v>12</v>
      </c>
      <c r="J2253">
        <f t="shared" si="354"/>
        <v>12306.373441666668</v>
      </c>
      <c r="K2253">
        <f t="shared" si="355"/>
        <v>0</v>
      </c>
      <c r="L2253">
        <f t="shared" si="356"/>
        <v>98450.987533333348</v>
      </c>
      <c r="M2253">
        <f t="shared" si="357"/>
        <v>36292.383660225045</v>
      </c>
      <c r="N2253">
        <f t="shared" si="358"/>
        <v>134743.37119355839</v>
      </c>
      <c r="O2253">
        <f t="shared" si="359"/>
        <v>0</v>
      </c>
      <c r="P2253">
        <f t="shared" si="360"/>
        <v>107900.63578376529</v>
      </c>
      <c r="Q2253">
        <f t="shared" si="361"/>
        <v>39775.845516234716</v>
      </c>
      <c r="R2253">
        <f t="shared" si="362"/>
        <v>147676.48130000001</v>
      </c>
    </row>
    <row r="2254" spans="1:18" x14ac:dyDescent="0.3">
      <c r="A2254" t="s">
        <v>37</v>
      </c>
      <c r="B2254" t="s">
        <v>38</v>
      </c>
      <c r="C2254">
        <v>1</v>
      </c>
      <c r="D2254">
        <v>28</v>
      </c>
      <c r="E2254">
        <v>3</v>
      </c>
      <c r="F2254">
        <v>20260131</v>
      </c>
      <c r="G2254">
        <v>20260303</v>
      </c>
      <c r="H2254">
        <v>18612.419900000001</v>
      </c>
      <c r="I2254">
        <f t="shared" si="353"/>
        <v>32</v>
      </c>
      <c r="J2254">
        <f t="shared" si="354"/>
        <v>581.63812187500002</v>
      </c>
      <c r="K2254">
        <f t="shared" si="355"/>
        <v>705.43661728909785</v>
      </c>
      <c r="L2254">
        <f t="shared" si="356"/>
        <v>16285.8674125</v>
      </c>
      <c r="M2254">
        <f t="shared" si="357"/>
        <v>1286.469606819526</v>
      </c>
      <c r="N2254">
        <f t="shared" si="358"/>
        <v>18277.773636608625</v>
      </c>
      <c r="O2254">
        <f t="shared" si="359"/>
        <v>718.35239864894675</v>
      </c>
      <c r="P2254">
        <f t="shared" si="360"/>
        <v>16584.044027663054</v>
      </c>
      <c r="Q2254">
        <f t="shared" si="361"/>
        <v>1310.0234736879968</v>
      </c>
      <c r="R2254">
        <f t="shared" si="362"/>
        <v>18612.419899999997</v>
      </c>
    </row>
    <row r="2255" spans="1:18" x14ac:dyDescent="0.3">
      <c r="A2255" t="s">
        <v>35</v>
      </c>
      <c r="B2255" t="s">
        <v>36</v>
      </c>
      <c r="C2255">
        <v>0</v>
      </c>
      <c r="D2255">
        <v>17</v>
      </c>
      <c r="E2255">
        <v>3</v>
      </c>
      <c r="F2255">
        <v>20260212</v>
      </c>
      <c r="G2255">
        <v>20260303</v>
      </c>
      <c r="H2255">
        <v>516</v>
      </c>
      <c r="I2255">
        <f t="shared" si="353"/>
        <v>20</v>
      </c>
      <c r="J2255">
        <f t="shared" si="354"/>
        <v>25.8</v>
      </c>
      <c r="K2255">
        <f t="shared" si="355"/>
        <v>0</v>
      </c>
      <c r="L2255">
        <f t="shared" si="356"/>
        <v>438.6</v>
      </c>
      <c r="M2255">
        <f t="shared" si="357"/>
        <v>57.064546850794009</v>
      </c>
      <c r="N2255">
        <f t="shared" si="358"/>
        <v>495.66454685079401</v>
      </c>
      <c r="O2255">
        <f t="shared" si="359"/>
        <v>0</v>
      </c>
      <c r="P2255">
        <f t="shared" si="360"/>
        <v>456.59428627266055</v>
      </c>
      <c r="Q2255">
        <f t="shared" si="361"/>
        <v>59.40571372733946</v>
      </c>
      <c r="R2255">
        <f t="shared" si="362"/>
        <v>516</v>
      </c>
    </row>
    <row r="2256" spans="1:18" x14ac:dyDescent="0.3">
      <c r="A2256" t="s">
        <v>0</v>
      </c>
      <c r="B2256" t="s">
        <v>0</v>
      </c>
      <c r="C2256">
        <v>21</v>
      </c>
      <c r="D2256">
        <v>28</v>
      </c>
      <c r="E2256">
        <v>2</v>
      </c>
      <c r="F2256">
        <v>20260111</v>
      </c>
      <c r="G2256">
        <v>20260302</v>
      </c>
      <c r="H2256">
        <v>168.46440000000001</v>
      </c>
      <c r="I2256">
        <f t="shared" si="353"/>
        <v>51</v>
      </c>
      <c r="J2256">
        <f t="shared" si="354"/>
        <v>3.3032235294117651</v>
      </c>
      <c r="K2256">
        <f t="shared" si="355"/>
        <v>84.132228695309479</v>
      </c>
      <c r="L2256">
        <f t="shared" si="356"/>
        <v>92.490258823529416</v>
      </c>
      <c r="M2256">
        <f t="shared" si="357"/>
        <v>4.8707223217768165</v>
      </c>
      <c r="N2256">
        <f t="shared" si="358"/>
        <v>181.49320984061572</v>
      </c>
      <c r="O2256">
        <f t="shared" si="359"/>
        <v>78.092648426157851</v>
      </c>
      <c r="P2256">
        <f t="shared" si="360"/>
        <v>85.850682635641519</v>
      </c>
      <c r="Q2256">
        <f t="shared" si="361"/>
        <v>4.5210689382006395</v>
      </c>
      <c r="R2256">
        <f t="shared" si="362"/>
        <v>168.46440000000001</v>
      </c>
    </row>
    <row r="2257" spans="1:18" x14ac:dyDescent="0.3">
      <c r="A2257" t="s">
        <v>33</v>
      </c>
      <c r="B2257" t="s">
        <v>34</v>
      </c>
      <c r="C2257">
        <v>0</v>
      </c>
      <c r="D2257">
        <v>9</v>
      </c>
      <c r="E2257">
        <v>2</v>
      </c>
      <c r="F2257">
        <v>20260220</v>
      </c>
      <c r="G2257">
        <v>20260302</v>
      </c>
      <c r="H2257">
        <v>88904.006399999998</v>
      </c>
      <c r="I2257">
        <f t="shared" si="353"/>
        <v>11</v>
      </c>
      <c r="J2257">
        <f t="shared" si="354"/>
        <v>8082.1823999999997</v>
      </c>
      <c r="K2257">
        <f t="shared" si="355"/>
        <v>0</v>
      </c>
      <c r="L2257">
        <f t="shared" si="356"/>
        <v>72739.641600000003</v>
      </c>
      <c r="M2257">
        <f t="shared" si="357"/>
        <v>11917.469669805238</v>
      </c>
      <c r="N2257">
        <f t="shared" si="358"/>
        <v>84657.111269805246</v>
      </c>
      <c r="O2257">
        <f t="shared" si="359"/>
        <v>0</v>
      </c>
      <c r="P2257">
        <f t="shared" si="360"/>
        <v>76388.686849118181</v>
      </c>
      <c r="Q2257">
        <f t="shared" si="361"/>
        <v>12515.319550881813</v>
      </c>
      <c r="R2257">
        <f t="shared" si="362"/>
        <v>88904.006399999998</v>
      </c>
    </row>
    <row r="2258" spans="1:18" x14ac:dyDescent="0.3">
      <c r="A2258" t="s">
        <v>33</v>
      </c>
      <c r="B2258" t="s">
        <v>34</v>
      </c>
      <c r="C2258">
        <v>0</v>
      </c>
      <c r="D2258">
        <v>8</v>
      </c>
      <c r="E2258">
        <v>8</v>
      </c>
      <c r="F2258">
        <v>20260221</v>
      </c>
      <c r="G2258">
        <v>20260308</v>
      </c>
      <c r="H2258">
        <v>11649.5934</v>
      </c>
      <c r="I2258">
        <f t="shared" si="353"/>
        <v>16</v>
      </c>
      <c r="J2258">
        <f t="shared" si="354"/>
        <v>728.09958749999998</v>
      </c>
      <c r="K2258">
        <f t="shared" si="355"/>
        <v>0</v>
      </c>
      <c r="L2258">
        <f t="shared" si="356"/>
        <v>5824.7966999999999</v>
      </c>
      <c r="M2258">
        <f t="shared" si="357"/>
        <v>4294.436488158919</v>
      </c>
      <c r="N2258">
        <f t="shared" si="358"/>
        <v>10119.23318815892</v>
      </c>
      <c r="O2258">
        <f t="shared" si="359"/>
        <v>0</v>
      </c>
      <c r="P2258">
        <f t="shared" si="360"/>
        <v>6705.697154213668</v>
      </c>
      <c r="Q2258">
        <f t="shared" si="361"/>
        <v>4943.8962457863299</v>
      </c>
      <c r="R2258">
        <f t="shared" si="362"/>
        <v>11649.593399999998</v>
      </c>
    </row>
    <row r="2259" spans="1:18" x14ac:dyDescent="0.3">
      <c r="A2259" t="s">
        <v>33</v>
      </c>
      <c r="B2259" t="s">
        <v>34</v>
      </c>
      <c r="C2259">
        <v>0</v>
      </c>
      <c r="D2259">
        <v>4</v>
      </c>
      <c r="E2259">
        <v>2</v>
      </c>
      <c r="F2259">
        <v>20260225</v>
      </c>
      <c r="G2259">
        <v>20260302</v>
      </c>
      <c r="H2259">
        <v>64417.516799999998</v>
      </c>
      <c r="I2259">
        <f t="shared" si="353"/>
        <v>6</v>
      </c>
      <c r="J2259">
        <f t="shared" si="354"/>
        <v>10736.2528</v>
      </c>
      <c r="K2259">
        <f t="shared" si="355"/>
        <v>0</v>
      </c>
      <c r="L2259">
        <f t="shared" si="356"/>
        <v>42945.011200000001</v>
      </c>
      <c r="M2259">
        <f t="shared" si="357"/>
        <v>15830.992271513393</v>
      </c>
      <c r="N2259">
        <f t="shared" si="358"/>
        <v>58776.003471513395</v>
      </c>
      <c r="O2259">
        <f t="shared" si="359"/>
        <v>0</v>
      </c>
      <c r="P2259">
        <f t="shared" si="360"/>
        <v>47067.014037335284</v>
      </c>
      <c r="Q2259">
        <f t="shared" si="361"/>
        <v>17350.502762664717</v>
      </c>
      <c r="R2259">
        <f t="shared" si="362"/>
        <v>64417.516799999998</v>
      </c>
    </row>
    <row r="2260" spans="1:18" x14ac:dyDescent="0.3">
      <c r="A2260" t="s">
        <v>0</v>
      </c>
      <c r="B2260" t="s">
        <v>0</v>
      </c>
      <c r="C2260">
        <v>0</v>
      </c>
      <c r="D2260">
        <v>9</v>
      </c>
      <c r="E2260">
        <v>2</v>
      </c>
      <c r="F2260">
        <v>20260220</v>
      </c>
      <c r="G2260">
        <v>20260302</v>
      </c>
      <c r="H2260">
        <v>84.59</v>
      </c>
      <c r="I2260">
        <f t="shared" si="353"/>
        <v>11</v>
      </c>
      <c r="J2260">
        <f t="shared" si="354"/>
        <v>7.69</v>
      </c>
      <c r="K2260">
        <f t="shared" si="355"/>
        <v>0</v>
      </c>
      <c r="L2260">
        <f t="shared" si="356"/>
        <v>69.210000000000008</v>
      </c>
      <c r="M2260">
        <f t="shared" si="357"/>
        <v>11.339182565442012</v>
      </c>
      <c r="N2260">
        <f t="shared" si="358"/>
        <v>80.549182565442024</v>
      </c>
      <c r="O2260">
        <f t="shared" si="359"/>
        <v>0</v>
      </c>
      <c r="P2260">
        <f t="shared" si="360"/>
        <v>72.681977812047251</v>
      </c>
      <c r="Q2260">
        <f t="shared" si="361"/>
        <v>11.908022187952744</v>
      </c>
      <c r="R2260">
        <f t="shared" si="362"/>
        <v>84.589999999999989</v>
      </c>
    </row>
    <row r="2261" spans="1:18" x14ac:dyDescent="0.3">
      <c r="A2261" t="s">
        <v>37</v>
      </c>
      <c r="B2261" t="s">
        <v>38</v>
      </c>
      <c r="C2261">
        <v>0</v>
      </c>
      <c r="D2261">
        <v>6</v>
      </c>
      <c r="E2261">
        <v>5</v>
      </c>
      <c r="F2261">
        <v>20260223</v>
      </c>
      <c r="G2261">
        <v>20260305</v>
      </c>
      <c r="H2261">
        <v>466.23379999999997</v>
      </c>
      <c r="I2261">
        <f t="shared" si="353"/>
        <v>11</v>
      </c>
      <c r="J2261">
        <f t="shared" si="354"/>
        <v>42.384890909090906</v>
      </c>
      <c r="K2261">
        <f t="shared" si="355"/>
        <v>0</v>
      </c>
      <c r="L2261">
        <f t="shared" si="356"/>
        <v>254.30934545454545</v>
      </c>
      <c r="M2261">
        <f t="shared" si="357"/>
        <v>156.24512874984566</v>
      </c>
      <c r="N2261">
        <f t="shared" si="358"/>
        <v>410.55447420439111</v>
      </c>
      <c r="O2261">
        <f t="shared" si="359"/>
        <v>0</v>
      </c>
      <c r="P2261">
        <f t="shared" si="360"/>
        <v>288.79873428868677</v>
      </c>
      <c r="Q2261">
        <f t="shared" si="361"/>
        <v>177.43506571131323</v>
      </c>
      <c r="R2261">
        <f t="shared" si="362"/>
        <v>466.23379999999997</v>
      </c>
    </row>
    <row r="2262" spans="1:18" x14ac:dyDescent="0.3">
      <c r="A2262" t="s">
        <v>33</v>
      </c>
      <c r="B2262" t="s">
        <v>34</v>
      </c>
      <c r="C2262">
        <v>0</v>
      </c>
      <c r="D2262">
        <v>5</v>
      </c>
      <c r="E2262">
        <v>8</v>
      </c>
      <c r="F2262">
        <v>20260224</v>
      </c>
      <c r="G2262">
        <v>20260308</v>
      </c>
      <c r="H2262">
        <v>2798.1851000000001</v>
      </c>
      <c r="I2262">
        <f t="shared" si="353"/>
        <v>13</v>
      </c>
      <c r="J2262">
        <f t="shared" si="354"/>
        <v>215.24500769230769</v>
      </c>
      <c r="K2262">
        <f t="shared" si="355"/>
        <v>0</v>
      </c>
      <c r="L2262">
        <f t="shared" si="356"/>
        <v>1076.2250384615386</v>
      </c>
      <c r="M2262">
        <f t="shared" si="357"/>
        <v>1269.5461318715461</v>
      </c>
      <c r="N2262">
        <f t="shared" si="358"/>
        <v>2345.7711703330847</v>
      </c>
      <c r="O2262">
        <f t="shared" si="359"/>
        <v>0</v>
      </c>
      <c r="P2262">
        <f t="shared" si="360"/>
        <v>1283.7896999315553</v>
      </c>
      <c r="Q2262">
        <f t="shared" si="361"/>
        <v>1514.3954000684446</v>
      </c>
      <c r="R2262">
        <f t="shared" si="362"/>
        <v>2798.1850999999997</v>
      </c>
    </row>
    <row r="2263" spans="1:18" x14ac:dyDescent="0.3">
      <c r="A2263" t="s">
        <v>37</v>
      </c>
      <c r="B2263" t="s">
        <v>38</v>
      </c>
      <c r="C2263">
        <v>0</v>
      </c>
      <c r="D2263">
        <v>20</v>
      </c>
      <c r="E2263">
        <v>8</v>
      </c>
      <c r="F2263">
        <v>20260209</v>
      </c>
      <c r="G2263">
        <v>20260308</v>
      </c>
      <c r="H2263">
        <v>7904.3528999999999</v>
      </c>
      <c r="I2263">
        <f t="shared" si="353"/>
        <v>28</v>
      </c>
      <c r="J2263">
        <f t="shared" si="354"/>
        <v>282.29831785714288</v>
      </c>
      <c r="K2263">
        <f t="shared" si="355"/>
        <v>0</v>
      </c>
      <c r="L2263">
        <f t="shared" si="356"/>
        <v>5645.9663571428573</v>
      </c>
      <c r="M2263">
        <f t="shared" si="357"/>
        <v>1665.0362362025082</v>
      </c>
      <c r="N2263">
        <f t="shared" si="358"/>
        <v>7311.0025933453653</v>
      </c>
      <c r="O2263">
        <f t="shared" si="359"/>
        <v>0</v>
      </c>
      <c r="P2263">
        <f t="shared" si="360"/>
        <v>6104.1847514875317</v>
      </c>
      <c r="Q2263">
        <f t="shared" si="361"/>
        <v>1800.1681485124684</v>
      </c>
      <c r="R2263">
        <f t="shared" si="362"/>
        <v>7904.3528999999999</v>
      </c>
    </row>
    <row r="2264" spans="1:18" x14ac:dyDescent="0.3">
      <c r="A2264" t="s">
        <v>37</v>
      </c>
      <c r="B2264" t="s">
        <v>38</v>
      </c>
      <c r="C2264">
        <v>0</v>
      </c>
      <c r="D2264">
        <v>9</v>
      </c>
      <c r="E2264">
        <v>1</v>
      </c>
      <c r="F2264">
        <v>20260220</v>
      </c>
      <c r="G2264">
        <v>20260301</v>
      </c>
      <c r="H2264">
        <v>718.7287</v>
      </c>
      <c r="I2264">
        <f t="shared" si="353"/>
        <v>10</v>
      </c>
      <c r="J2264">
        <f t="shared" si="354"/>
        <v>71.872870000000006</v>
      </c>
      <c r="K2264">
        <f t="shared" si="355"/>
        <v>0</v>
      </c>
      <c r="L2264">
        <f t="shared" si="356"/>
        <v>646.85583000000008</v>
      </c>
      <c r="M2264">
        <f t="shared" si="357"/>
        <v>52.989570509250996</v>
      </c>
      <c r="N2264">
        <f t="shared" si="358"/>
        <v>699.84540050925102</v>
      </c>
      <c r="O2264">
        <f t="shared" si="359"/>
        <v>0</v>
      </c>
      <c r="P2264">
        <f t="shared" si="360"/>
        <v>664.30935953143489</v>
      </c>
      <c r="Q2264">
        <f t="shared" si="361"/>
        <v>54.419340468565203</v>
      </c>
      <c r="R2264">
        <f t="shared" si="362"/>
        <v>718.72870000000012</v>
      </c>
    </row>
    <row r="2265" spans="1:18" x14ac:dyDescent="0.3">
      <c r="A2265" t="s">
        <v>33</v>
      </c>
      <c r="B2265" t="s">
        <v>34</v>
      </c>
      <c r="C2265">
        <v>0</v>
      </c>
      <c r="D2265">
        <v>3</v>
      </c>
      <c r="E2265">
        <v>10</v>
      </c>
      <c r="F2265">
        <v>20260226</v>
      </c>
      <c r="G2265">
        <v>20260310</v>
      </c>
      <c r="H2265">
        <v>5426.2773999999999</v>
      </c>
      <c r="I2265">
        <f t="shared" si="353"/>
        <v>13</v>
      </c>
      <c r="J2265">
        <f t="shared" si="354"/>
        <v>417.40595384615386</v>
      </c>
      <c r="K2265">
        <f t="shared" si="355"/>
        <v>0</v>
      </c>
      <c r="L2265">
        <f t="shared" si="356"/>
        <v>1252.2178615384616</v>
      </c>
      <c r="M2265">
        <f t="shared" si="357"/>
        <v>3077.4007246840065</v>
      </c>
      <c r="N2265">
        <f t="shared" si="358"/>
        <v>4329.6185862224684</v>
      </c>
      <c r="O2265">
        <f t="shared" si="359"/>
        <v>0</v>
      </c>
      <c r="P2265">
        <f t="shared" si="360"/>
        <v>1569.394935518078</v>
      </c>
      <c r="Q2265">
        <f t="shared" si="361"/>
        <v>3856.882464481921</v>
      </c>
      <c r="R2265">
        <f t="shared" si="362"/>
        <v>5426.277399999999</v>
      </c>
    </row>
    <row r="2266" spans="1:18" x14ac:dyDescent="0.3">
      <c r="A2266" t="s">
        <v>35</v>
      </c>
      <c r="B2266" t="s">
        <v>34</v>
      </c>
      <c r="C2266">
        <v>0</v>
      </c>
      <c r="D2266">
        <v>18</v>
      </c>
      <c r="E2266">
        <v>6</v>
      </c>
      <c r="F2266">
        <v>20260211</v>
      </c>
      <c r="G2266">
        <v>20260306</v>
      </c>
      <c r="H2266">
        <v>1428.6135999999999</v>
      </c>
      <c r="I2266">
        <f t="shared" si="353"/>
        <v>24</v>
      </c>
      <c r="J2266">
        <f t="shared" si="354"/>
        <v>59.525566666666663</v>
      </c>
      <c r="K2266">
        <f t="shared" si="355"/>
        <v>0</v>
      </c>
      <c r="L2266">
        <f t="shared" si="356"/>
        <v>1071.4602</v>
      </c>
      <c r="M2266">
        <f t="shared" si="357"/>
        <v>263.3177897573691</v>
      </c>
      <c r="N2266">
        <f t="shared" si="358"/>
        <v>1334.7779897573691</v>
      </c>
      <c r="O2266">
        <f t="shared" si="359"/>
        <v>0</v>
      </c>
      <c r="P2266">
        <f t="shared" si="360"/>
        <v>1146.7844280657978</v>
      </c>
      <c r="Q2266">
        <f t="shared" si="361"/>
        <v>281.82917193420207</v>
      </c>
      <c r="R2266">
        <f t="shared" si="362"/>
        <v>1428.6135999999999</v>
      </c>
    </row>
    <row r="2267" spans="1:18" x14ac:dyDescent="0.3">
      <c r="A2267" t="s">
        <v>45</v>
      </c>
      <c r="B2267" t="s">
        <v>46</v>
      </c>
      <c r="C2267">
        <v>0</v>
      </c>
      <c r="D2267">
        <v>23</v>
      </c>
      <c r="E2267">
        <v>5</v>
      </c>
      <c r="F2267">
        <v>20260206</v>
      </c>
      <c r="G2267">
        <v>20260305</v>
      </c>
      <c r="H2267">
        <v>971.30669999999998</v>
      </c>
      <c r="I2267">
        <f t="shared" si="353"/>
        <v>28</v>
      </c>
      <c r="J2267">
        <f t="shared" si="354"/>
        <v>34.689524999999996</v>
      </c>
      <c r="K2267">
        <f t="shared" si="355"/>
        <v>0</v>
      </c>
      <c r="L2267">
        <f t="shared" si="356"/>
        <v>797.85907499999996</v>
      </c>
      <c r="M2267">
        <f t="shared" si="357"/>
        <v>127.87739176965697</v>
      </c>
      <c r="N2267">
        <f t="shared" si="358"/>
        <v>925.73646676965689</v>
      </c>
      <c r="O2267">
        <f t="shared" si="359"/>
        <v>0</v>
      </c>
      <c r="P2267">
        <f t="shared" si="360"/>
        <v>837.13442542404528</v>
      </c>
      <c r="Q2267">
        <f t="shared" si="361"/>
        <v>134.17227457595482</v>
      </c>
      <c r="R2267">
        <f t="shared" si="362"/>
        <v>971.30670000000009</v>
      </c>
    </row>
    <row r="2268" spans="1:18" x14ac:dyDescent="0.3">
      <c r="A2268" t="s">
        <v>39</v>
      </c>
      <c r="B2268" t="s">
        <v>40</v>
      </c>
      <c r="C2268">
        <v>0</v>
      </c>
      <c r="D2268">
        <v>6</v>
      </c>
      <c r="E2268">
        <v>0</v>
      </c>
      <c r="F2268">
        <v>20260202</v>
      </c>
      <c r="G2268">
        <v>20260207</v>
      </c>
      <c r="H2268">
        <v>3245.5264999999999</v>
      </c>
      <c r="I2268">
        <f t="shared" si="353"/>
        <v>6</v>
      </c>
      <c r="J2268">
        <f t="shared" si="354"/>
        <v>540.92108333333329</v>
      </c>
      <c r="K2268">
        <f t="shared" si="355"/>
        <v>0</v>
      </c>
      <c r="L2268">
        <f t="shared" si="356"/>
        <v>3245.5264999999999</v>
      </c>
      <c r="M2268">
        <f t="shared" si="357"/>
        <v>0</v>
      </c>
      <c r="N2268">
        <f t="shared" si="358"/>
        <v>3245.5264999999999</v>
      </c>
      <c r="O2268">
        <f t="shared" si="359"/>
        <v>0</v>
      </c>
      <c r="P2268">
        <f t="shared" si="360"/>
        <v>3245.5264999999999</v>
      </c>
      <c r="Q2268">
        <f t="shared" si="361"/>
        <v>0</v>
      </c>
      <c r="R2268">
        <f t="shared" si="362"/>
        <v>3245.5264999999999</v>
      </c>
    </row>
    <row r="2269" spans="1:18" x14ac:dyDescent="0.3">
      <c r="A2269" t="s">
        <v>43</v>
      </c>
      <c r="B2269" t="s">
        <v>44</v>
      </c>
      <c r="C2269">
        <v>0</v>
      </c>
      <c r="D2269">
        <v>24</v>
      </c>
      <c r="E2269">
        <v>6</v>
      </c>
      <c r="F2269">
        <v>20260205</v>
      </c>
      <c r="G2269">
        <v>20260306</v>
      </c>
      <c r="H2269">
        <v>141211.63440000001</v>
      </c>
      <c r="I2269">
        <f t="shared" si="353"/>
        <v>30</v>
      </c>
      <c r="J2269">
        <f t="shared" si="354"/>
        <v>4707.0544800000007</v>
      </c>
      <c r="K2269">
        <f t="shared" si="355"/>
        <v>0</v>
      </c>
      <c r="L2269">
        <f t="shared" si="356"/>
        <v>112969.30752000002</v>
      </c>
      <c r="M2269">
        <f t="shared" si="357"/>
        <v>20822.165186294562</v>
      </c>
      <c r="N2269">
        <f t="shared" si="358"/>
        <v>133791.47270629459</v>
      </c>
      <c r="O2269">
        <f t="shared" si="359"/>
        <v>0</v>
      </c>
      <c r="P2269">
        <f t="shared" si="360"/>
        <v>119234.65845207697</v>
      </c>
      <c r="Q2269">
        <f t="shared" si="361"/>
        <v>21976.975947923023</v>
      </c>
      <c r="R2269">
        <f t="shared" si="362"/>
        <v>141211.63439999998</v>
      </c>
    </row>
    <row r="2270" spans="1:18" x14ac:dyDescent="0.3">
      <c r="A2270" t="s">
        <v>0</v>
      </c>
      <c r="B2270" t="s">
        <v>0</v>
      </c>
      <c r="C2270">
        <v>0</v>
      </c>
      <c r="D2270">
        <v>20</v>
      </c>
      <c r="E2270">
        <v>8</v>
      </c>
      <c r="F2270">
        <v>20260209</v>
      </c>
      <c r="G2270">
        <v>20260308</v>
      </c>
      <c r="H2270">
        <v>84.538499999999999</v>
      </c>
      <c r="I2270">
        <f t="shared" si="353"/>
        <v>28</v>
      </c>
      <c r="J2270">
        <f t="shared" si="354"/>
        <v>3.0192321428571427</v>
      </c>
      <c r="K2270">
        <f t="shared" si="355"/>
        <v>0</v>
      </c>
      <c r="L2270">
        <f t="shared" si="356"/>
        <v>60.38464285714285</v>
      </c>
      <c r="M2270">
        <f t="shared" si="357"/>
        <v>17.807867087286262</v>
      </c>
      <c r="N2270">
        <f t="shared" si="358"/>
        <v>78.192509944429105</v>
      </c>
      <c r="O2270">
        <f t="shared" si="359"/>
        <v>0</v>
      </c>
      <c r="P2270">
        <f t="shared" si="360"/>
        <v>65.285372394447208</v>
      </c>
      <c r="Q2270">
        <f t="shared" si="361"/>
        <v>19.253127605552798</v>
      </c>
      <c r="R2270">
        <f t="shared" si="362"/>
        <v>84.538499999999999</v>
      </c>
    </row>
    <row r="2271" spans="1:18" x14ac:dyDescent="0.3">
      <c r="A2271" t="s">
        <v>39</v>
      </c>
      <c r="B2271" t="s">
        <v>40</v>
      </c>
      <c r="C2271">
        <v>0</v>
      </c>
      <c r="D2271">
        <v>20</v>
      </c>
      <c r="E2271">
        <v>3</v>
      </c>
      <c r="F2271">
        <v>20260209</v>
      </c>
      <c r="G2271">
        <v>20260303</v>
      </c>
      <c r="H2271">
        <v>2745.4468999999999</v>
      </c>
      <c r="I2271">
        <f t="shared" si="353"/>
        <v>23</v>
      </c>
      <c r="J2271">
        <f t="shared" si="354"/>
        <v>119.36725652173912</v>
      </c>
      <c r="K2271">
        <f t="shared" si="355"/>
        <v>0</v>
      </c>
      <c r="L2271">
        <f t="shared" si="356"/>
        <v>2387.3451304347823</v>
      </c>
      <c r="M2271">
        <f t="shared" si="357"/>
        <v>264.01699233471038</v>
      </c>
      <c r="N2271">
        <f t="shared" si="358"/>
        <v>2651.3621227694925</v>
      </c>
      <c r="O2271">
        <f t="shared" si="359"/>
        <v>0</v>
      </c>
      <c r="P2271">
        <f t="shared" si="360"/>
        <v>2472.0611459651968</v>
      </c>
      <c r="Q2271">
        <f t="shared" si="361"/>
        <v>273.38575403480326</v>
      </c>
      <c r="R2271">
        <f t="shared" si="362"/>
        <v>2745.4468999999999</v>
      </c>
    </row>
    <row r="2272" spans="1:18" x14ac:dyDescent="0.3">
      <c r="A2272" t="s">
        <v>37</v>
      </c>
      <c r="B2272" t="s">
        <v>38</v>
      </c>
      <c r="C2272">
        <v>0</v>
      </c>
      <c r="D2272">
        <v>22</v>
      </c>
      <c r="E2272">
        <v>10</v>
      </c>
      <c r="F2272">
        <v>20260207</v>
      </c>
      <c r="G2272">
        <v>20260310</v>
      </c>
      <c r="H2272">
        <v>5704.4832999999999</v>
      </c>
      <c r="I2272">
        <f t="shared" si="353"/>
        <v>32</v>
      </c>
      <c r="J2272">
        <f t="shared" si="354"/>
        <v>178.265103125</v>
      </c>
      <c r="K2272">
        <f t="shared" si="355"/>
        <v>0</v>
      </c>
      <c r="L2272">
        <f t="shared" si="356"/>
        <v>3921.8322687499999</v>
      </c>
      <c r="M2272">
        <f t="shared" si="357"/>
        <v>1314.2916445914971</v>
      </c>
      <c r="N2272">
        <f t="shared" si="358"/>
        <v>5236.1239133414965</v>
      </c>
      <c r="O2272">
        <f t="shared" si="359"/>
        <v>0</v>
      </c>
      <c r="P2272">
        <f t="shared" si="360"/>
        <v>4272.6312541004218</v>
      </c>
      <c r="Q2272">
        <f t="shared" si="361"/>
        <v>1431.8520458995786</v>
      </c>
      <c r="R2272">
        <f t="shared" si="362"/>
        <v>5704.4832999999999</v>
      </c>
    </row>
    <row r="2273" spans="1:18" x14ac:dyDescent="0.3">
      <c r="A2273" t="s">
        <v>0</v>
      </c>
      <c r="B2273" t="s">
        <v>0</v>
      </c>
      <c r="C2273">
        <v>6</v>
      </c>
      <c r="D2273">
        <v>28</v>
      </c>
      <c r="E2273">
        <v>2</v>
      </c>
      <c r="F2273">
        <v>20260126</v>
      </c>
      <c r="G2273">
        <v>20260302</v>
      </c>
      <c r="H2273">
        <v>337.3399</v>
      </c>
      <c r="I2273">
        <f t="shared" si="353"/>
        <v>36</v>
      </c>
      <c r="J2273">
        <f t="shared" si="354"/>
        <v>9.3705527777777782</v>
      </c>
      <c r="K2273">
        <f t="shared" si="355"/>
        <v>68.190142341857808</v>
      </c>
      <c r="L2273">
        <f t="shared" si="356"/>
        <v>262.3754777777778</v>
      </c>
      <c r="M2273">
        <f t="shared" si="357"/>
        <v>13.817218294711575</v>
      </c>
      <c r="N2273">
        <f t="shared" si="358"/>
        <v>344.38283841434713</v>
      </c>
      <c r="O2273">
        <f t="shared" si="359"/>
        <v>66.795592673847224</v>
      </c>
      <c r="P2273">
        <f t="shared" si="360"/>
        <v>257.00966355796328</v>
      </c>
      <c r="Q2273">
        <f t="shared" si="361"/>
        <v>13.534643768189554</v>
      </c>
      <c r="R2273">
        <f t="shared" si="362"/>
        <v>337.33990000000006</v>
      </c>
    </row>
    <row r="2274" spans="1:18" x14ac:dyDescent="0.3">
      <c r="A2274" t="s">
        <v>33</v>
      </c>
      <c r="B2274" t="s">
        <v>34</v>
      </c>
      <c r="C2274">
        <v>5</v>
      </c>
      <c r="D2274">
        <v>28</v>
      </c>
      <c r="E2274">
        <v>2</v>
      </c>
      <c r="F2274">
        <v>20260127</v>
      </c>
      <c r="G2274">
        <v>20260302</v>
      </c>
      <c r="H2274">
        <v>400113.19910000003</v>
      </c>
      <c r="I2274">
        <f t="shared" si="353"/>
        <v>35</v>
      </c>
      <c r="J2274">
        <f t="shared" si="354"/>
        <v>11431.805688571429</v>
      </c>
      <c r="K2274">
        <f t="shared" si="355"/>
        <v>69325.015255664577</v>
      </c>
      <c r="L2274">
        <f t="shared" si="356"/>
        <v>320090.55927999999</v>
      </c>
      <c r="M2274">
        <f t="shared" si="357"/>
        <v>16856.610111231465</v>
      </c>
      <c r="N2274">
        <f t="shared" si="358"/>
        <v>406272.18464689603</v>
      </c>
      <c r="O2274">
        <f t="shared" si="359"/>
        <v>68274.065219867582</v>
      </c>
      <c r="P2274">
        <f t="shared" si="360"/>
        <v>315238.06579704891</v>
      </c>
      <c r="Q2274">
        <f t="shared" si="361"/>
        <v>16601.068083083592</v>
      </c>
      <c r="R2274">
        <f t="shared" si="362"/>
        <v>400113.19910000009</v>
      </c>
    </row>
    <row r="2275" spans="1:18" x14ac:dyDescent="0.3">
      <c r="A2275" t="s">
        <v>0</v>
      </c>
      <c r="B2275" t="s">
        <v>0</v>
      </c>
      <c r="C2275">
        <v>5</v>
      </c>
      <c r="D2275">
        <v>28</v>
      </c>
      <c r="E2275">
        <v>2</v>
      </c>
      <c r="F2275">
        <v>20260127</v>
      </c>
      <c r="G2275">
        <v>20260302</v>
      </c>
      <c r="H2275">
        <v>759.06780000000003</v>
      </c>
      <c r="I2275">
        <f t="shared" si="353"/>
        <v>35</v>
      </c>
      <c r="J2275">
        <f t="shared" si="354"/>
        <v>21.687651428571428</v>
      </c>
      <c r="K2275">
        <f t="shared" si="355"/>
        <v>131.51874752807612</v>
      </c>
      <c r="L2275">
        <f t="shared" si="356"/>
        <v>607.25423999999998</v>
      </c>
      <c r="M2275">
        <f t="shared" si="357"/>
        <v>31.97922483280113</v>
      </c>
      <c r="N2275">
        <f t="shared" si="358"/>
        <v>770.75221236087725</v>
      </c>
      <c r="O2275">
        <f t="shared" si="359"/>
        <v>129.52495593765428</v>
      </c>
      <c r="P2275">
        <f t="shared" si="360"/>
        <v>598.04841634583579</v>
      </c>
      <c r="Q2275">
        <f t="shared" si="361"/>
        <v>31.494427716509879</v>
      </c>
      <c r="R2275">
        <f t="shared" si="362"/>
        <v>759.06779999999992</v>
      </c>
    </row>
    <row r="2276" spans="1:18" x14ac:dyDescent="0.3">
      <c r="A2276" t="s">
        <v>39</v>
      </c>
      <c r="B2276" t="s">
        <v>40</v>
      </c>
      <c r="C2276">
        <v>3</v>
      </c>
      <c r="D2276">
        <v>28</v>
      </c>
      <c r="E2276">
        <v>1</v>
      </c>
      <c r="F2276">
        <v>20260129</v>
      </c>
      <c r="G2276">
        <v>20260301</v>
      </c>
      <c r="H2276">
        <v>2825.9495999999999</v>
      </c>
      <c r="I2276">
        <f t="shared" si="353"/>
        <v>32</v>
      </c>
      <c r="J2276">
        <f t="shared" si="354"/>
        <v>88.310924999999997</v>
      </c>
      <c r="K2276">
        <f t="shared" si="355"/>
        <v>321.32226822157804</v>
      </c>
      <c r="L2276">
        <f t="shared" si="356"/>
        <v>2472.7058999999999</v>
      </c>
      <c r="M2276">
        <f t="shared" si="357"/>
        <v>65.108823218339211</v>
      </c>
      <c r="N2276">
        <f t="shared" si="358"/>
        <v>2859.1369914399174</v>
      </c>
      <c r="O2276">
        <f t="shared" si="359"/>
        <v>317.59252462210776</v>
      </c>
      <c r="P2276">
        <f t="shared" si="360"/>
        <v>2444.0040018871136</v>
      </c>
      <c r="Q2276">
        <f t="shared" si="361"/>
        <v>64.353073490778513</v>
      </c>
      <c r="R2276">
        <f t="shared" si="362"/>
        <v>2825.9495999999999</v>
      </c>
    </row>
    <row r="2277" spans="1:18" x14ac:dyDescent="0.3">
      <c r="A2277" t="s">
        <v>0</v>
      </c>
      <c r="B2277" t="s">
        <v>0</v>
      </c>
      <c r="C2277">
        <v>1</v>
      </c>
      <c r="D2277">
        <v>28</v>
      </c>
      <c r="E2277">
        <v>1</v>
      </c>
      <c r="F2277">
        <v>20260131</v>
      </c>
      <c r="G2277">
        <v>20260301</v>
      </c>
      <c r="H2277">
        <v>464.10320000000002</v>
      </c>
      <c r="I2277">
        <f t="shared" si="353"/>
        <v>30</v>
      </c>
      <c r="J2277">
        <f t="shared" si="354"/>
        <v>15.470106666666668</v>
      </c>
      <c r="K2277">
        <f t="shared" si="355"/>
        <v>18.762834321888221</v>
      </c>
      <c r="L2277">
        <f t="shared" si="356"/>
        <v>433.16298666666671</v>
      </c>
      <c r="M2277">
        <f t="shared" si="357"/>
        <v>11.405615331612154</v>
      </c>
      <c r="N2277">
        <f t="shared" si="358"/>
        <v>463.33143632016709</v>
      </c>
      <c r="O2277">
        <f t="shared" si="359"/>
        <v>18.794087271559327</v>
      </c>
      <c r="P2277">
        <f t="shared" si="360"/>
        <v>433.88449924783828</v>
      </c>
      <c r="Q2277">
        <f t="shared" si="361"/>
        <v>11.424613480602417</v>
      </c>
      <c r="R2277">
        <f t="shared" si="362"/>
        <v>464.10320000000002</v>
      </c>
    </row>
    <row r="2278" spans="1:18" x14ac:dyDescent="0.3">
      <c r="A2278" t="s">
        <v>0</v>
      </c>
      <c r="B2278" t="s">
        <v>0</v>
      </c>
      <c r="C2278">
        <v>6</v>
      </c>
      <c r="D2278">
        <v>28</v>
      </c>
      <c r="E2278">
        <v>1</v>
      </c>
      <c r="F2278">
        <v>20260126</v>
      </c>
      <c r="G2278">
        <v>20260301</v>
      </c>
      <c r="H2278">
        <v>505.93869999999998</v>
      </c>
      <c r="I2278">
        <f t="shared" si="353"/>
        <v>35</v>
      </c>
      <c r="J2278">
        <f t="shared" si="354"/>
        <v>14.455391428571428</v>
      </c>
      <c r="K2278">
        <f t="shared" si="355"/>
        <v>105.19285494652736</v>
      </c>
      <c r="L2278">
        <f t="shared" si="356"/>
        <v>404.75095999999996</v>
      </c>
      <c r="M2278">
        <f t="shared" si="357"/>
        <v>10.657498209590186</v>
      </c>
      <c r="N2278">
        <f t="shared" si="358"/>
        <v>520.6013131561175</v>
      </c>
      <c r="O2278">
        <f t="shared" si="359"/>
        <v>102.23012300580714</v>
      </c>
      <c r="P2278">
        <f t="shared" si="360"/>
        <v>393.35124470718148</v>
      </c>
      <c r="Q2278">
        <f t="shared" si="361"/>
        <v>10.357332287011396</v>
      </c>
      <c r="R2278">
        <f t="shared" si="362"/>
        <v>505.93869999999998</v>
      </c>
    </row>
    <row r="2279" spans="1:18" x14ac:dyDescent="0.3">
      <c r="A2279" t="s">
        <v>0</v>
      </c>
      <c r="B2279" t="s">
        <v>0</v>
      </c>
      <c r="C2279">
        <v>4</v>
      </c>
      <c r="D2279">
        <v>28</v>
      </c>
      <c r="E2279">
        <v>2</v>
      </c>
      <c r="F2279">
        <v>20260128</v>
      </c>
      <c r="G2279">
        <v>20260302</v>
      </c>
      <c r="H2279">
        <v>1771.4911</v>
      </c>
      <c r="I2279">
        <f t="shared" si="353"/>
        <v>34</v>
      </c>
      <c r="J2279">
        <f t="shared" si="354"/>
        <v>52.102679411764704</v>
      </c>
      <c r="K2279">
        <f t="shared" si="355"/>
        <v>252.76979987107975</v>
      </c>
      <c r="L2279">
        <f t="shared" si="356"/>
        <v>1458.8750235294117</v>
      </c>
      <c r="M2279">
        <f t="shared" si="357"/>
        <v>76.827281404251863</v>
      </c>
      <c r="N2279">
        <f t="shared" si="358"/>
        <v>1788.4721048047434</v>
      </c>
      <c r="O2279">
        <f t="shared" si="359"/>
        <v>250.36982663438593</v>
      </c>
      <c r="P2279">
        <f t="shared" si="360"/>
        <v>1445.0234438947505</v>
      </c>
      <c r="Q2279">
        <f t="shared" si="361"/>
        <v>76.097829470863502</v>
      </c>
      <c r="R2279">
        <f t="shared" si="362"/>
        <v>1771.4910999999997</v>
      </c>
    </row>
    <row r="2280" spans="1:18" x14ac:dyDescent="0.3">
      <c r="A2280" t="s">
        <v>33</v>
      </c>
      <c r="B2280" t="s">
        <v>34</v>
      </c>
      <c r="C2280">
        <v>3</v>
      </c>
      <c r="D2280">
        <v>28</v>
      </c>
      <c r="E2280">
        <v>8</v>
      </c>
      <c r="F2280">
        <v>20260129</v>
      </c>
      <c r="G2280">
        <v>20260308</v>
      </c>
      <c r="H2280">
        <v>12327.6211</v>
      </c>
      <c r="I2280">
        <f t="shared" si="353"/>
        <v>39</v>
      </c>
      <c r="J2280">
        <f t="shared" si="354"/>
        <v>316.0928487179487</v>
      </c>
      <c r="K2280">
        <f t="shared" si="355"/>
        <v>1150.1144520756791</v>
      </c>
      <c r="L2280">
        <f t="shared" si="356"/>
        <v>8850.5997641025642</v>
      </c>
      <c r="M2280">
        <f t="shared" si="357"/>
        <v>1864.3612583841164</v>
      </c>
      <c r="N2280">
        <f t="shared" si="358"/>
        <v>11865.07547456236</v>
      </c>
      <c r="O2280">
        <f t="shared" si="359"/>
        <v>1194.9502737862726</v>
      </c>
      <c r="P2280">
        <f t="shared" si="360"/>
        <v>9195.6296977226084</v>
      </c>
      <c r="Q2280">
        <f t="shared" si="361"/>
        <v>1937.0411284911202</v>
      </c>
      <c r="R2280">
        <f t="shared" si="362"/>
        <v>12327.621100000002</v>
      </c>
    </row>
    <row r="2281" spans="1:18" x14ac:dyDescent="0.3">
      <c r="A2281" t="s">
        <v>0</v>
      </c>
      <c r="B2281" t="s">
        <v>0</v>
      </c>
      <c r="C2281">
        <v>1</v>
      </c>
      <c r="D2281">
        <v>28</v>
      </c>
      <c r="E2281">
        <v>4</v>
      </c>
      <c r="F2281">
        <v>20260131</v>
      </c>
      <c r="G2281">
        <v>20260304</v>
      </c>
      <c r="H2281">
        <v>168.84389999999999</v>
      </c>
      <c r="I2281">
        <f t="shared" si="353"/>
        <v>33</v>
      </c>
      <c r="J2281">
        <f t="shared" si="354"/>
        <v>5.1164818181818177</v>
      </c>
      <c r="K2281">
        <f t="shared" si="355"/>
        <v>6.2054970100722544</v>
      </c>
      <c r="L2281">
        <f t="shared" si="356"/>
        <v>143.2614909090909</v>
      </c>
      <c r="M2281">
        <f t="shared" si="357"/>
        <v>15.088874233843516</v>
      </c>
      <c r="N2281">
        <f t="shared" si="358"/>
        <v>164.55586215300667</v>
      </c>
      <c r="O2281">
        <f t="shared" si="359"/>
        <v>6.3672014044976066</v>
      </c>
      <c r="P2281">
        <f t="shared" si="360"/>
        <v>146.9946346998826</v>
      </c>
      <c r="Q2281">
        <f t="shared" si="361"/>
        <v>15.482063895619786</v>
      </c>
      <c r="R2281">
        <f t="shared" si="362"/>
        <v>168.84389999999996</v>
      </c>
    </row>
    <row r="2282" spans="1:18" x14ac:dyDescent="0.3">
      <c r="A2282" t="s">
        <v>0</v>
      </c>
      <c r="B2282" t="s">
        <v>0</v>
      </c>
      <c r="C2282">
        <v>2</v>
      </c>
      <c r="D2282">
        <v>28</v>
      </c>
      <c r="E2282">
        <v>3</v>
      </c>
      <c r="F2282">
        <v>20260130</v>
      </c>
      <c r="G2282">
        <v>20260303</v>
      </c>
      <c r="H2282">
        <v>379.78300000000002</v>
      </c>
      <c r="I2282">
        <f t="shared" si="353"/>
        <v>33</v>
      </c>
      <c r="J2282">
        <f t="shared" si="354"/>
        <v>11.508575757575757</v>
      </c>
      <c r="K2282">
        <f t="shared" si="355"/>
        <v>27.916226419506671</v>
      </c>
      <c r="L2282">
        <f t="shared" si="356"/>
        <v>322.24012121212121</v>
      </c>
      <c r="M2282">
        <f t="shared" si="357"/>
        <v>25.454715523414492</v>
      </c>
      <c r="N2282">
        <f t="shared" si="358"/>
        <v>375.61106315504242</v>
      </c>
      <c r="O2282">
        <f t="shared" si="359"/>
        <v>28.226293787047563</v>
      </c>
      <c r="P2282">
        <f t="shared" si="360"/>
        <v>325.81926348582346</v>
      </c>
      <c r="Q2282">
        <f t="shared" si="361"/>
        <v>25.737442727128972</v>
      </c>
      <c r="R2282">
        <f t="shared" si="362"/>
        <v>379.78299999999996</v>
      </c>
    </row>
    <row r="2283" spans="1:18" x14ac:dyDescent="0.3">
      <c r="A2283" t="s">
        <v>45</v>
      </c>
      <c r="B2283" t="s">
        <v>46</v>
      </c>
      <c r="C2283">
        <v>0</v>
      </c>
      <c r="D2283">
        <v>24</v>
      </c>
      <c r="E2283">
        <v>5</v>
      </c>
      <c r="F2283">
        <v>20260205</v>
      </c>
      <c r="G2283">
        <v>20260305</v>
      </c>
      <c r="H2283">
        <v>11105.121800000001</v>
      </c>
      <c r="I2283">
        <f t="shared" si="353"/>
        <v>29</v>
      </c>
      <c r="J2283">
        <f t="shared" si="354"/>
        <v>382.93523448275863</v>
      </c>
      <c r="K2283">
        <f t="shared" si="355"/>
        <v>0</v>
      </c>
      <c r="L2283">
        <f t="shared" si="356"/>
        <v>9190.4456275862067</v>
      </c>
      <c r="M2283">
        <f t="shared" si="357"/>
        <v>1411.6295625943908</v>
      </c>
      <c r="N2283">
        <f t="shared" si="358"/>
        <v>10602.075190180598</v>
      </c>
      <c r="O2283">
        <f t="shared" si="359"/>
        <v>0</v>
      </c>
      <c r="P2283">
        <f t="shared" si="360"/>
        <v>9626.5133249714054</v>
      </c>
      <c r="Q2283">
        <f t="shared" si="361"/>
        <v>1478.608475028595</v>
      </c>
      <c r="R2283">
        <f t="shared" si="362"/>
        <v>11105.121800000001</v>
      </c>
    </row>
    <row r="2284" spans="1:18" x14ac:dyDescent="0.3">
      <c r="A2284" t="s">
        <v>0</v>
      </c>
      <c r="B2284" t="s">
        <v>0</v>
      </c>
      <c r="C2284">
        <v>0</v>
      </c>
      <c r="D2284">
        <v>10</v>
      </c>
      <c r="E2284">
        <v>9</v>
      </c>
      <c r="F2284">
        <v>20260219</v>
      </c>
      <c r="G2284">
        <v>20260309</v>
      </c>
      <c r="H2284">
        <v>84.667000000000002</v>
      </c>
      <c r="I2284">
        <f t="shared" si="353"/>
        <v>19</v>
      </c>
      <c r="J2284">
        <f t="shared" si="354"/>
        <v>4.4561578947368421</v>
      </c>
      <c r="K2284">
        <f t="shared" si="355"/>
        <v>0</v>
      </c>
      <c r="L2284">
        <f t="shared" si="356"/>
        <v>44.561578947368417</v>
      </c>
      <c r="M2284">
        <f t="shared" si="357"/>
        <v>29.568445460319314</v>
      </c>
      <c r="N2284">
        <f t="shared" si="358"/>
        <v>74.130024407687728</v>
      </c>
      <c r="O2284">
        <f t="shared" si="359"/>
        <v>0</v>
      </c>
      <c r="P2284">
        <f t="shared" si="360"/>
        <v>50.89564228371642</v>
      </c>
      <c r="Q2284">
        <f t="shared" si="361"/>
        <v>33.771357716283582</v>
      </c>
      <c r="R2284">
        <f t="shared" si="362"/>
        <v>84.667000000000002</v>
      </c>
    </row>
    <row r="2285" spans="1:18" x14ac:dyDescent="0.3">
      <c r="A2285" t="s">
        <v>37</v>
      </c>
      <c r="B2285" t="s">
        <v>38</v>
      </c>
      <c r="C2285">
        <v>0</v>
      </c>
      <c r="D2285">
        <v>10</v>
      </c>
      <c r="E2285">
        <v>6</v>
      </c>
      <c r="F2285">
        <v>20260219</v>
      </c>
      <c r="G2285">
        <v>20260306</v>
      </c>
      <c r="H2285">
        <v>3894.3182999999999</v>
      </c>
      <c r="I2285">
        <f t="shared" si="353"/>
        <v>16</v>
      </c>
      <c r="J2285">
        <f t="shared" si="354"/>
        <v>243.39489374999999</v>
      </c>
      <c r="K2285">
        <f t="shared" si="355"/>
        <v>0</v>
      </c>
      <c r="L2285">
        <f t="shared" si="356"/>
        <v>2433.9489374999998</v>
      </c>
      <c r="M2285">
        <f t="shared" si="357"/>
        <v>1076.6836680341787</v>
      </c>
      <c r="N2285">
        <f t="shared" si="358"/>
        <v>3510.6326055341788</v>
      </c>
      <c r="O2285">
        <f t="shared" si="359"/>
        <v>0</v>
      </c>
      <c r="P2285">
        <f t="shared" si="360"/>
        <v>2699.9612188497699</v>
      </c>
      <c r="Q2285">
        <f t="shared" si="361"/>
        <v>1194.3570811502298</v>
      </c>
      <c r="R2285">
        <f t="shared" si="362"/>
        <v>3894.3182999999999</v>
      </c>
    </row>
    <row r="2286" spans="1:18" x14ac:dyDescent="0.3">
      <c r="A2286" t="s">
        <v>0</v>
      </c>
      <c r="B2286" t="s">
        <v>0</v>
      </c>
      <c r="C2286">
        <v>0</v>
      </c>
      <c r="D2286">
        <v>16</v>
      </c>
      <c r="E2286">
        <v>1</v>
      </c>
      <c r="F2286">
        <v>20260213</v>
      </c>
      <c r="G2286">
        <v>20260301</v>
      </c>
      <c r="H2286">
        <v>675.51790000000005</v>
      </c>
      <c r="I2286">
        <f t="shared" si="353"/>
        <v>17</v>
      </c>
      <c r="J2286">
        <f t="shared" si="354"/>
        <v>39.736347058823533</v>
      </c>
      <c r="K2286">
        <f t="shared" si="355"/>
        <v>0</v>
      </c>
      <c r="L2286">
        <f t="shared" si="356"/>
        <v>635.78155294117653</v>
      </c>
      <c r="M2286">
        <f t="shared" si="357"/>
        <v>29.296338997644007</v>
      </c>
      <c r="N2286">
        <f t="shared" si="358"/>
        <v>665.07789193882058</v>
      </c>
      <c r="O2286">
        <f t="shared" si="359"/>
        <v>0</v>
      </c>
      <c r="P2286">
        <f t="shared" si="360"/>
        <v>645.76168401801237</v>
      </c>
      <c r="Q2286">
        <f t="shared" si="361"/>
        <v>29.756215981987648</v>
      </c>
      <c r="R2286">
        <f t="shared" si="362"/>
        <v>675.51790000000005</v>
      </c>
    </row>
    <row r="2287" spans="1:18" x14ac:dyDescent="0.3">
      <c r="A2287" t="s">
        <v>0</v>
      </c>
      <c r="B2287" t="s">
        <v>0</v>
      </c>
      <c r="C2287">
        <v>0</v>
      </c>
      <c r="D2287">
        <v>17</v>
      </c>
      <c r="E2287">
        <v>2</v>
      </c>
      <c r="F2287">
        <v>20260212</v>
      </c>
      <c r="G2287">
        <v>20260302</v>
      </c>
      <c r="H2287">
        <v>464.64659999999998</v>
      </c>
      <c r="I2287">
        <f t="shared" si="353"/>
        <v>19</v>
      </c>
      <c r="J2287">
        <f t="shared" si="354"/>
        <v>24.455084210526316</v>
      </c>
      <c r="K2287">
        <f t="shared" si="355"/>
        <v>0</v>
      </c>
      <c r="L2287">
        <f t="shared" si="356"/>
        <v>415.73643157894736</v>
      </c>
      <c r="M2287">
        <f t="shared" si="357"/>
        <v>36.059904358441642</v>
      </c>
      <c r="N2287">
        <f t="shared" si="358"/>
        <v>451.79633593738902</v>
      </c>
      <c r="O2287">
        <f t="shared" si="359"/>
        <v>0</v>
      </c>
      <c r="P2287">
        <f t="shared" si="360"/>
        <v>427.56105807830312</v>
      </c>
      <c r="Q2287">
        <f t="shared" si="361"/>
        <v>37.085541921696887</v>
      </c>
      <c r="R2287">
        <f t="shared" si="362"/>
        <v>464.64660000000003</v>
      </c>
    </row>
    <row r="2288" spans="1:18" x14ac:dyDescent="0.3">
      <c r="A2288" t="s">
        <v>37</v>
      </c>
      <c r="B2288" t="s">
        <v>38</v>
      </c>
      <c r="C2288">
        <v>0</v>
      </c>
      <c r="D2288">
        <v>16</v>
      </c>
      <c r="E2288">
        <v>1</v>
      </c>
      <c r="F2288">
        <v>20260213</v>
      </c>
      <c r="G2288">
        <v>20260301</v>
      </c>
      <c r="H2288">
        <v>14185.8719</v>
      </c>
      <c r="I2288">
        <f t="shared" si="353"/>
        <v>17</v>
      </c>
      <c r="J2288">
        <f t="shared" si="354"/>
        <v>834.46305294117644</v>
      </c>
      <c r="K2288">
        <f t="shared" si="355"/>
        <v>0</v>
      </c>
      <c r="L2288">
        <f t="shared" si="356"/>
        <v>13351.408847058823</v>
      </c>
      <c r="M2288">
        <f t="shared" si="357"/>
        <v>615.22294547568936</v>
      </c>
      <c r="N2288">
        <f t="shared" si="358"/>
        <v>13966.631792534512</v>
      </c>
      <c r="O2288">
        <f t="shared" si="359"/>
        <v>0</v>
      </c>
      <c r="P2288">
        <f t="shared" si="360"/>
        <v>13560.991540576202</v>
      </c>
      <c r="Q2288">
        <f t="shared" si="361"/>
        <v>624.88035942379827</v>
      </c>
      <c r="R2288">
        <f t="shared" si="362"/>
        <v>14185.8719</v>
      </c>
    </row>
    <row r="2289" spans="1:18" x14ac:dyDescent="0.3">
      <c r="A2289" t="s">
        <v>0</v>
      </c>
      <c r="B2289" t="s">
        <v>0</v>
      </c>
      <c r="C2289">
        <v>0</v>
      </c>
      <c r="D2289">
        <v>17</v>
      </c>
      <c r="E2289">
        <v>4</v>
      </c>
      <c r="F2289">
        <v>20260212</v>
      </c>
      <c r="G2289">
        <v>20260304</v>
      </c>
      <c r="H2289">
        <v>126.7752</v>
      </c>
      <c r="I2289">
        <f t="shared" si="353"/>
        <v>21</v>
      </c>
      <c r="J2289">
        <f t="shared" si="354"/>
        <v>6.0369142857142855</v>
      </c>
      <c r="K2289">
        <f t="shared" si="355"/>
        <v>0</v>
      </c>
      <c r="L2289">
        <f t="shared" si="356"/>
        <v>102.62754285714286</v>
      </c>
      <c r="M2289">
        <f t="shared" si="357"/>
        <v>17.803296025393823</v>
      </c>
      <c r="N2289">
        <f t="shared" si="358"/>
        <v>120.43083888253668</v>
      </c>
      <c r="O2289">
        <f t="shared" si="359"/>
        <v>0</v>
      </c>
      <c r="P2289">
        <f t="shared" si="360"/>
        <v>108.03401680123554</v>
      </c>
      <c r="Q2289">
        <f t="shared" si="361"/>
        <v>18.741183198764471</v>
      </c>
      <c r="R2289">
        <f t="shared" si="362"/>
        <v>126.77520000000001</v>
      </c>
    </row>
    <row r="2290" spans="1:18" x14ac:dyDescent="0.3">
      <c r="A2290" t="s">
        <v>37</v>
      </c>
      <c r="B2290" t="s">
        <v>38</v>
      </c>
      <c r="C2290">
        <v>0</v>
      </c>
      <c r="D2290">
        <v>17</v>
      </c>
      <c r="E2290">
        <v>3</v>
      </c>
      <c r="F2290">
        <v>20260212</v>
      </c>
      <c r="G2290">
        <v>20260303</v>
      </c>
      <c r="H2290">
        <v>9548.6108999999997</v>
      </c>
      <c r="I2290">
        <f t="shared" si="353"/>
        <v>20</v>
      </c>
      <c r="J2290">
        <f t="shared" si="354"/>
        <v>477.430545</v>
      </c>
      <c r="K2290">
        <f t="shared" si="355"/>
        <v>0</v>
      </c>
      <c r="L2290">
        <f t="shared" si="356"/>
        <v>8116.3192650000001</v>
      </c>
      <c r="M2290">
        <f t="shared" si="357"/>
        <v>1055.9828567113418</v>
      </c>
      <c r="N2290">
        <f t="shared" si="358"/>
        <v>9172.3021217113419</v>
      </c>
      <c r="O2290">
        <f t="shared" si="359"/>
        <v>0</v>
      </c>
      <c r="P2290">
        <f t="shared" si="360"/>
        <v>8449.3046100404008</v>
      </c>
      <c r="Q2290">
        <f t="shared" si="361"/>
        <v>1099.3062899595993</v>
      </c>
      <c r="R2290">
        <f t="shared" si="362"/>
        <v>9548.6108999999997</v>
      </c>
    </row>
    <row r="2291" spans="1:18" x14ac:dyDescent="0.3">
      <c r="A2291" t="s">
        <v>37</v>
      </c>
      <c r="B2291" t="s">
        <v>38</v>
      </c>
      <c r="C2291">
        <v>0</v>
      </c>
      <c r="D2291">
        <v>18</v>
      </c>
      <c r="E2291">
        <v>1</v>
      </c>
      <c r="F2291">
        <v>20260211</v>
      </c>
      <c r="G2291">
        <v>20260301</v>
      </c>
      <c r="H2291">
        <v>9880.6026000000002</v>
      </c>
      <c r="I2291">
        <f t="shared" si="353"/>
        <v>19</v>
      </c>
      <c r="J2291">
        <f t="shared" si="354"/>
        <v>520.03171578947365</v>
      </c>
      <c r="K2291">
        <f t="shared" si="355"/>
        <v>0</v>
      </c>
      <c r="L2291">
        <f t="shared" si="356"/>
        <v>9360.570884210525</v>
      </c>
      <c r="M2291">
        <f t="shared" si="357"/>
        <v>383.40276756546785</v>
      </c>
      <c r="N2291">
        <f t="shared" si="358"/>
        <v>9743.973651775992</v>
      </c>
      <c r="O2291">
        <f t="shared" si="359"/>
        <v>0</v>
      </c>
      <c r="P2291">
        <f t="shared" si="360"/>
        <v>9491.8238001554328</v>
      </c>
      <c r="Q2291">
        <f t="shared" si="361"/>
        <v>388.77879984456746</v>
      </c>
      <c r="R2291">
        <f t="shared" si="362"/>
        <v>9880.6026000000002</v>
      </c>
    </row>
    <row r="2292" spans="1:18" x14ac:dyDescent="0.3">
      <c r="A2292" t="s">
        <v>41</v>
      </c>
      <c r="B2292" t="s">
        <v>42</v>
      </c>
      <c r="C2292">
        <v>0</v>
      </c>
      <c r="D2292">
        <v>18</v>
      </c>
      <c r="E2292">
        <v>3</v>
      </c>
      <c r="F2292">
        <v>20260211</v>
      </c>
      <c r="G2292">
        <v>20260303</v>
      </c>
      <c r="H2292">
        <v>9505.2487999999994</v>
      </c>
      <c r="I2292">
        <f t="shared" si="353"/>
        <v>21</v>
      </c>
      <c r="J2292">
        <f t="shared" si="354"/>
        <v>452.63089523809521</v>
      </c>
      <c r="K2292">
        <f t="shared" si="355"/>
        <v>0</v>
      </c>
      <c r="L2292">
        <f t="shared" si="356"/>
        <v>8147.3561142857134</v>
      </c>
      <c r="M2292">
        <f t="shared" si="357"/>
        <v>1001.1308886601207</v>
      </c>
      <c r="N2292">
        <f t="shared" si="358"/>
        <v>9148.4870029458343</v>
      </c>
      <c r="O2292">
        <f t="shared" si="359"/>
        <v>0</v>
      </c>
      <c r="P2292">
        <f t="shared" si="360"/>
        <v>8465.0770016452134</v>
      </c>
      <c r="Q2292">
        <f t="shared" si="361"/>
        <v>1040.1717983547851</v>
      </c>
      <c r="R2292">
        <f t="shared" si="362"/>
        <v>9505.2487999999976</v>
      </c>
    </row>
    <row r="2293" spans="1:18" x14ac:dyDescent="0.3">
      <c r="A2293" t="s">
        <v>0</v>
      </c>
      <c r="B2293" t="s">
        <v>0</v>
      </c>
      <c r="C2293">
        <v>0</v>
      </c>
      <c r="D2293">
        <v>15</v>
      </c>
      <c r="E2293">
        <v>3</v>
      </c>
      <c r="F2293">
        <v>20260214</v>
      </c>
      <c r="G2293">
        <v>20260303</v>
      </c>
      <c r="H2293">
        <v>42.242600000000003</v>
      </c>
      <c r="I2293">
        <f t="shared" si="353"/>
        <v>18</v>
      </c>
      <c r="J2293">
        <f t="shared" si="354"/>
        <v>2.3468111111111112</v>
      </c>
      <c r="K2293">
        <f t="shared" si="355"/>
        <v>0</v>
      </c>
      <c r="L2293">
        <f t="shared" si="356"/>
        <v>35.20216666666667</v>
      </c>
      <c r="M2293">
        <f t="shared" si="357"/>
        <v>5.1906865348823228</v>
      </c>
      <c r="N2293">
        <f t="shared" si="358"/>
        <v>40.392853201548995</v>
      </c>
      <c r="O2293">
        <f t="shared" si="359"/>
        <v>0</v>
      </c>
      <c r="P2293">
        <f t="shared" si="360"/>
        <v>36.814211618413438</v>
      </c>
      <c r="Q2293">
        <f t="shared" si="361"/>
        <v>5.4283883815865597</v>
      </c>
      <c r="R2293">
        <f t="shared" si="362"/>
        <v>42.242599999999996</v>
      </c>
    </row>
    <row r="2294" spans="1:18" x14ac:dyDescent="0.3">
      <c r="A2294" t="s">
        <v>41</v>
      </c>
      <c r="B2294" t="s">
        <v>42</v>
      </c>
      <c r="C2294">
        <v>0</v>
      </c>
      <c r="D2294">
        <v>9</v>
      </c>
      <c r="E2294">
        <v>16</v>
      </c>
      <c r="F2294">
        <v>20260220</v>
      </c>
      <c r="G2294">
        <v>20260316</v>
      </c>
      <c r="H2294">
        <v>40560700.899400003</v>
      </c>
      <c r="I2294">
        <f t="shared" si="353"/>
        <v>25</v>
      </c>
      <c r="J2294">
        <f t="shared" si="354"/>
        <v>1622428.0359760001</v>
      </c>
      <c r="K2294">
        <f t="shared" si="355"/>
        <v>0</v>
      </c>
      <c r="L2294">
        <f t="shared" si="356"/>
        <v>14601852.323784001</v>
      </c>
      <c r="M2294">
        <f t="shared" si="357"/>
        <v>19138629.596071143</v>
      </c>
      <c r="N2294">
        <f t="shared" si="358"/>
        <v>33740481.919855148</v>
      </c>
      <c r="O2294">
        <f t="shared" si="359"/>
        <v>0</v>
      </c>
      <c r="P2294">
        <f t="shared" si="360"/>
        <v>17553435.249947801</v>
      </c>
      <c r="Q2294">
        <f t="shared" si="361"/>
        <v>23007265.649452198</v>
      </c>
      <c r="R2294">
        <f t="shared" si="362"/>
        <v>40560700.899399996</v>
      </c>
    </row>
    <row r="2295" spans="1:18" x14ac:dyDescent="0.3">
      <c r="A2295" t="s">
        <v>41</v>
      </c>
      <c r="B2295" t="s">
        <v>42</v>
      </c>
      <c r="C2295">
        <v>0</v>
      </c>
      <c r="D2295">
        <v>13</v>
      </c>
      <c r="E2295">
        <v>15</v>
      </c>
      <c r="F2295">
        <v>20260216</v>
      </c>
      <c r="G2295">
        <v>20260315</v>
      </c>
      <c r="H2295">
        <v>16188497.9881</v>
      </c>
      <c r="I2295">
        <f t="shared" si="353"/>
        <v>28</v>
      </c>
      <c r="J2295">
        <f t="shared" si="354"/>
        <v>578160.64243214286</v>
      </c>
      <c r="K2295">
        <f t="shared" si="355"/>
        <v>0</v>
      </c>
      <c r="L2295">
        <f t="shared" si="356"/>
        <v>7516088.3516178569</v>
      </c>
      <c r="M2295">
        <f t="shared" si="357"/>
        <v>6393890.5169291049</v>
      </c>
      <c r="N2295">
        <f t="shared" si="358"/>
        <v>13909978.868546963</v>
      </c>
      <c r="O2295">
        <f t="shared" si="359"/>
        <v>0</v>
      </c>
      <c r="P2295">
        <f t="shared" si="360"/>
        <v>8747258.5191107206</v>
      </c>
      <c r="Q2295">
        <f t="shared" si="361"/>
        <v>7441239.4689892782</v>
      </c>
      <c r="R2295">
        <f t="shared" si="362"/>
        <v>16188497.9881</v>
      </c>
    </row>
    <row r="2296" spans="1:18" x14ac:dyDescent="0.3">
      <c r="A2296" t="s">
        <v>41</v>
      </c>
      <c r="B2296" t="s">
        <v>42</v>
      </c>
      <c r="C2296">
        <v>0</v>
      </c>
      <c r="D2296">
        <v>9</v>
      </c>
      <c r="E2296">
        <v>17</v>
      </c>
      <c r="F2296">
        <v>20260220</v>
      </c>
      <c r="G2296">
        <v>20260317</v>
      </c>
      <c r="H2296">
        <v>11228167.145300001</v>
      </c>
      <c r="I2296">
        <f t="shared" si="353"/>
        <v>26</v>
      </c>
      <c r="J2296">
        <f t="shared" si="354"/>
        <v>431852.58251153852</v>
      </c>
      <c r="K2296">
        <f t="shared" si="355"/>
        <v>0</v>
      </c>
      <c r="L2296">
        <f t="shared" si="356"/>
        <v>3886673.2426038468</v>
      </c>
      <c r="M2296">
        <f t="shared" si="357"/>
        <v>5412648.8729357012</v>
      </c>
      <c r="N2296">
        <f t="shared" si="358"/>
        <v>9299322.1155395471</v>
      </c>
      <c r="O2296">
        <f t="shared" si="359"/>
        <v>0</v>
      </c>
      <c r="P2296">
        <f t="shared" si="360"/>
        <v>4692838.4956357786</v>
      </c>
      <c r="Q2296">
        <f t="shared" si="361"/>
        <v>6535328.6496642241</v>
      </c>
      <c r="R2296">
        <f t="shared" si="362"/>
        <v>11228167.145300003</v>
      </c>
    </row>
    <row r="2297" spans="1:18" x14ac:dyDescent="0.3">
      <c r="A2297" t="s">
        <v>0</v>
      </c>
      <c r="B2297" t="s">
        <v>0</v>
      </c>
      <c r="C2297">
        <v>0</v>
      </c>
      <c r="D2297">
        <v>25</v>
      </c>
      <c r="E2297">
        <v>25</v>
      </c>
      <c r="F2297">
        <v>20260204</v>
      </c>
      <c r="G2297">
        <v>20260325</v>
      </c>
      <c r="H2297">
        <v>1054.8294000000001</v>
      </c>
      <c r="I2297">
        <f t="shared" si="353"/>
        <v>50</v>
      </c>
      <c r="J2297">
        <f t="shared" si="354"/>
        <v>21.096588000000001</v>
      </c>
      <c r="K2297">
        <f t="shared" si="355"/>
        <v>0</v>
      </c>
      <c r="L2297">
        <f t="shared" si="356"/>
        <v>527.41470000000004</v>
      </c>
      <c r="M2297">
        <f t="shared" si="357"/>
        <v>388.84600591663394</v>
      </c>
      <c r="N2297">
        <f t="shared" si="358"/>
        <v>916.26070591663392</v>
      </c>
      <c r="O2297">
        <f t="shared" si="359"/>
        <v>0</v>
      </c>
      <c r="P2297">
        <f t="shared" si="360"/>
        <v>607.17711450434945</v>
      </c>
      <c r="Q2297">
        <f t="shared" si="361"/>
        <v>447.65228549565069</v>
      </c>
      <c r="R2297">
        <f t="shared" si="362"/>
        <v>1054.8294000000001</v>
      </c>
    </row>
    <row r="2298" spans="1:18" x14ac:dyDescent="0.3">
      <c r="A2298" t="s">
        <v>0</v>
      </c>
      <c r="B2298" t="s">
        <v>0</v>
      </c>
      <c r="C2298">
        <v>0</v>
      </c>
      <c r="D2298">
        <v>20</v>
      </c>
      <c r="E2298">
        <v>31</v>
      </c>
      <c r="F2298">
        <v>20260209</v>
      </c>
      <c r="G2298">
        <v>20260331</v>
      </c>
      <c r="H2298">
        <v>337.70350000000002</v>
      </c>
      <c r="I2298">
        <f t="shared" si="353"/>
        <v>51</v>
      </c>
      <c r="J2298">
        <f t="shared" si="354"/>
        <v>6.6216372549019615</v>
      </c>
      <c r="K2298">
        <f t="shared" si="355"/>
        <v>0</v>
      </c>
      <c r="L2298">
        <f t="shared" si="356"/>
        <v>132.43274509803922</v>
      </c>
      <c r="M2298">
        <f t="shared" si="357"/>
        <v>151.33956860724541</v>
      </c>
      <c r="N2298">
        <f t="shared" si="358"/>
        <v>283.77231370528466</v>
      </c>
      <c r="O2298">
        <f t="shared" si="359"/>
        <v>0</v>
      </c>
      <c r="P2298">
        <f t="shared" si="360"/>
        <v>157.60170874408604</v>
      </c>
      <c r="Q2298">
        <f t="shared" si="361"/>
        <v>180.10179125591395</v>
      </c>
      <c r="R2298">
        <f t="shared" si="362"/>
        <v>337.70349999999996</v>
      </c>
    </row>
    <row r="2299" spans="1:18" x14ac:dyDescent="0.3">
      <c r="A2299" t="s">
        <v>35</v>
      </c>
      <c r="B2299" t="s">
        <v>36</v>
      </c>
      <c r="C2299">
        <v>0</v>
      </c>
      <c r="D2299">
        <v>9</v>
      </c>
      <c r="E2299">
        <v>16</v>
      </c>
      <c r="F2299">
        <v>20260220</v>
      </c>
      <c r="G2299">
        <v>20260316</v>
      </c>
      <c r="H2299">
        <v>5793.9056</v>
      </c>
      <c r="I2299">
        <f t="shared" si="353"/>
        <v>25</v>
      </c>
      <c r="J2299">
        <f t="shared" si="354"/>
        <v>231.756224</v>
      </c>
      <c r="K2299">
        <f t="shared" si="355"/>
        <v>0</v>
      </c>
      <c r="L2299">
        <f t="shared" si="356"/>
        <v>2085.806016</v>
      </c>
      <c r="M2299">
        <f t="shared" si="357"/>
        <v>2733.8633389997126</v>
      </c>
      <c r="N2299">
        <f t="shared" si="358"/>
        <v>4819.6693549997126</v>
      </c>
      <c r="O2299">
        <f t="shared" si="359"/>
        <v>0</v>
      </c>
      <c r="P2299">
        <f t="shared" si="360"/>
        <v>2507.4257726994656</v>
      </c>
      <c r="Q2299">
        <f t="shared" si="361"/>
        <v>3286.4798273005345</v>
      </c>
      <c r="R2299">
        <f t="shared" si="362"/>
        <v>5793.9056</v>
      </c>
    </row>
    <row r="2300" spans="1:18" x14ac:dyDescent="0.3">
      <c r="A2300" t="s">
        <v>0</v>
      </c>
      <c r="B2300" t="s">
        <v>0</v>
      </c>
      <c r="C2300">
        <v>0</v>
      </c>
      <c r="D2300">
        <v>26</v>
      </c>
      <c r="E2300">
        <v>21</v>
      </c>
      <c r="F2300">
        <v>20260203</v>
      </c>
      <c r="G2300">
        <v>20260321</v>
      </c>
      <c r="H2300">
        <v>717.25040000000001</v>
      </c>
      <c r="I2300">
        <f t="shared" si="353"/>
        <v>47</v>
      </c>
      <c r="J2300">
        <f t="shared" si="354"/>
        <v>15.260646808510639</v>
      </c>
      <c r="K2300">
        <f t="shared" si="355"/>
        <v>0</v>
      </c>
      <c r="L2300">
        <f t="shared" si="356"/>
        <v>396.7768170212766</v>
      </c>
      <c r="M2300">
        <f t="shared" si="357"/>
        <v>236.27493269161735</v>
      </c>
      <c r="N2300">
        <f t="shared" si="358"/>
        <v>633.05174971289398</v>
      </c>
      <c r="O2300">
        <f t="shared" si="359"/>
        <v>0</v>
      </c>
      <c r="P2300">
        <f t="shared" si="360"/>
        <v>449.5498683137767</v>
      </c>
      <c r="Q2300">
        <f t="shared" si="361"/>
        <v>267.7005316862232</v>
      </c>
      <c r="R2300">
        <f t="shared" si="362"/>
        <v>717.2503999999999</v>
      </c>
    </row>
    <row r="2301" spans="1:18" x14ac:dyDescent="0.3">
      <c r="A2301" t="s">
        <v>0</v>
      </c>
      <c r="B2301" t="s">
        <v>0</v>
      </c>
      <c r="C2301">
        <v>0</v>
      </c>
      <c r="D2301">
        <v>26</v>
      </c>
      <c r="E2301">
        <v>14</v>
      </c>
      <c r="F2301">
        <v>20260203</v>
      </c>
      <c r="G2301">
        <v>20260314</v>
      </c>
      <c r="H2301">
        <v>422.2183</v>
      </c>
      <c r="I2301">
        <f t="shared" si="353"/>
        <v>40</v>
      </c>
      <c r="J2301">
        <f t="shared" si="354"/>
        <v>10.555457499999999</v>
      </c>
      <c r="K2301">
        <f t="shared" si="355"/>
        <v>0</v>
      </c>
      <c r="L2301">
        <f t="shared" si="356"/>
        <v>274.44189499999999</v>
      </c>
      <c r="M2301">
        <f t="shared" si="357"/>
        <v>108.95082153183991</v>
      </c>
      <c r="N2301">
        <f t="shared" si="358"/>
        <v>383.39271653183988</v>
      </c>
      <c r="O2301">
        <f t="shared" si="359"/>
        <v>0</v>
      </c>
      <c r="P2301">
        <f t="shared" si="360"/>
        <v>302.23419840594545</v>
      </c>
      <c r="Q2301">
        <f t="shared" si="361"/>
        <v>119.98410159405456</v>
      </c>
      <c r="R2301">
        <f t="shared" si="362"/>
        <v>422.2183</v>
      </c>
    </row>
    <row r="2302" spans="1:18" x14ac:dyDescent="0.3">
      <c r="A2302" t="s">
        <v>0</v>
      </c>
      <c r="B2302" t="s">
        <v>0</v>
      </c>
      <c r="C2302">
        <v>0</v>
      </c>
      <c r="D2302">
        <v>27</v>
      </c>
      <c r="E2302">
        <v>16</v>
      </c>
      <c r="F2302">
        <v>20260202</v>
      </c>
      <c r="G2302">
        <v>20260316</v>
      </c>
      <c r="H2302">
        <v>2321.7660000000001</v>
      </c>
      <c r="I2302">
        <f t="shared" si="353"/>
        <v>43</v>
      </c>
      <c r="J2302">
        <f t="shared" si="354"/>
        <v>53.994558139534888</v>
      </c>
      <c r="K2302">
        <f t="shared" si="355"/>
        <v>0</v>
      </c>
      <c r="L2302">
        <f t="shared" si="356"/>
        <v>1457.8530697674419</v>
      </c>
      <c r="M2302">
        <f t="shared" si="357"/>
        <v>636.93539899564018</v>
      </c>
      <c r="N2302">
        <f t="shared" si="358"/>
        <v>2094.7884687630822</v>
      </c>
      <c r="O2302">
        <f t="shared" si="359"/>
        <v>0</v>
      </c>
      <c r="P2302">
        <f t="shared" si="360"/>
        <v>1615.8164611151915</v>
      </c>
      <c r="Q2302">
        <f t="shared" si="361"/>
        <v>705.94953888480836</v>
      </c>
      <c r="R2302">
        <f t="shared" si="362"/>
        <v>2321.7659999999996</v>
      </c>
    </row>
    <row r="2303" spans="1:18" x14ac:dyDescent="0.3">
      <c r="A2303" t="s">
        <v>33</v>
      </c>
      <c r="B2303" t="s">
        <v>34</v>
      </c>
      <c r="C2303">
        <v>0</v>
      </c>
      <c r="D2303">
        <v>3</v>
      </c>
      <c r="E2303">
        <v>13</v>
      </c>
      <c r="F2303">
        <v>20260226</v>
      </c>
      <c r="G2303">
        <v>20260313</v>
      </c>
      <c r="H2303">
        <v>1312.1547</v>
      </c>
      <c r="I2303">
        <f t="shared" si="353"/>
        <v>16</v>
      </c>
      <c r="J2303">
        <f t="shared" si="354"/>
        <v>82.009668750000003</v>
      </c>
      <c r="K2303">
        <f t="shared" si="355"/>
        <v>0</v>
      </c>
      <c r="L2303">
        <f t="shared" si="356"/>
        <v>246.02900625000001</v>
      </c>
      <c r="M2303">
        <f t="shared" si="357"/>
        <v>786.02040826656503</v>
      </c>
      <c r="N2303">
        <f t="shared" si="358"/>
        <v>1032.0494145165651</v>
      </c>
      <c r="O2303">
        <f t="shared" si="359"/>
        <v>0</v>
      </c>
      <c r="P2303">
        <f t="shared" si="360"/>
        <v>312.80296499997218</v>
      </c>
      <c r="Q2303">
        <f t="shared" si="361"/>
        <v>999.35173500002782</v>
      </c>
      <c r="R2303">
        <f t="shared" si="362"/>
        <v>1312.1547</v>
      </c>
    </row>
    <row r="2304" spans="1:18" x14ac:dyDescent="0.3">
      <c r="A2304" t="s">
        <v>0</v>
      </c>
      <c r="B2304" t="s">
        <v>0</v>
      </c>
      <c r="C2304">
        <v>0</v>
      </c>
      <c r="D2304">
        <v>27</v>
      </c>
      <c r="E2304">
        <v>25</v>
      </c>
      <c r="F2304">
        <v>20260202</v>
      </c>
      <c r="G2304">
        <v>20260325</v>
      </c>
      <c r="H2304">
        <v>1054.9034999999999</v>
      </c>
      <c r="I2304">
        <f t="shared" si="353"/>
        <v>52</v>
      </c>
      <c r="J2304">
        <f t="shared" si="354"/>
        <v>20.286605769230768</v>
      </c>
      <c r="K2304">
        <f t="shared" si="355"/>
        <v>0</v>
      </c>
      <c r="L2304">
        <f t="shared" si="356"/>
        <v>547.73835576923068</v>
      </c>
      <c r="M2304">
        <f t="shared" si="357"/>
        <v>373.91665547863602</v>
      </c>
      <c r="N2304">
        <f t="shared" si="358"/>
        <v>921.6550112478667</v>
      </c>
      <c r="O2304">
        <f t="shared" si="359"/>
        <v>0</v>
      </c>
      <c r="P2304">
        <f t="shared" si="360"/>
        <v>626.92775662651081</v>
      </c>
      <c r="Q2304">
        <f t="shared" si="361"/>
        <v>427.97574337348919</v>
      </c>
      <c r="R2304">
        <f t="shared" si="362"/>
        <v>1054.9034999999999</v>
      </c>
    </row>
    <row r="2305" spans="1:18" x14ac:dyDescent="0.3">
      <c r="A2305" t="s">
        <v>37</v>
      </c>
      <c r="B2305" t="s">
        <v>38</v>
      </c>
      <c r="C2305">
        <v>0</v>
      </c>
      <c r="D2305">
        <v>10</v>
      </c>
      <c r="E2305">
        <v>16</v>
      </c>
      <c r="F2305">
        <v>20260219</v>
      </c>
      <c r="G2305">
        <v>20260316</v>
      </c>
      <c r="H2305">
        <v>568301.63390000002</v>
      </c>
      <c r="I2305">
        <f t="shared" si="353"/>
        <v>26</v>
      </c>
      <c r="J2305">
        <f t="shared" si="354"/>
        <v>21857.755150000001</v>
      </c>
      <c r="K2305">
        <f t="shared" si="355"/>
        <v>0</v>
      </c>
      <c r="L2305">
        <f t="shared" si="356"/>
        <v>218577.5515</v>
      </c>
      <c r="M2305">
        <f t="shared" si="357"/>
        <v>257840.39127862718</v>
      </c>
      <c r="N2305">
        <f t="shared" si="358"/>
        <v>476417.94277862716</v>
      </c>
      <c r="O2305">
        <f t="shared" si="359"/>
        <v>0</v>
      </c>
      <c r="P2305">
        <f t="shared" si="360"/>
        <v>260733.21027086221</v>
      </c>
      <c r="Q2305">
        <f t="shared" si="361"/>
        <v>307568.42362913786</v>
      </c>
      <c r="R2305">
        <f t="shared" si="362"/>
        <v>568301.63390000002</v>
      </c>
    </row>
    <row r="2306" spans="1:18" x14ac:dyDescent="0.3">
      <c r="A2306" t="s">
        <v>35</v>
      </c>
      <c r="B2306" t="s">
        <v>34</v>
      </c>
      <c r="C2306">
        <v>0</v>
      </c>
      <c r="D2306">
        <v>13</v>
      </c>
      <c r="E2306">
        <v>15</v>
      </c>
      <c r="F2306">
        <v>20260216</v>
      </c>
      <c r="G2306">
        <v>20260315</v>
      </c>
      <c r="H2306">
        <v>27354.715499999998</v>
      </c>
      <c r="I2306">
        <f t="shared" si="353"/>
        <v>28</v>
      </c>
      <c r="J2306">
        <f t="shared" si="354"/>
        <v>976.95412499999998</v>
      </c>
      <c r="K2306">
        <f t="shared" si="355"/>
        <v>0</v>
      </c>
      <c r="L2306">
        <f t="shared" si="356"/>
        <v>12700.403624999999</v>
      </c>
      <c r="M2306">
        <f t="shared" si="357"/>
        <v>10804.15589867034</v>
      </c>
      <c r="N2306">
        <f t="shared" si="358"/>
        <v>23504.559523670338</v>
      </c>
      <c r="O2306">
        <f t="shared" si="359"/>
        <v>0</v>
      </c>
      <c r="P2306">
        <f t="shared" si="360"/>
        <v>14780.788703875833</v>
      </c>
      <c r="Q2306">
        <f t="shared" si="361"/>
        <v>12573.926796124168</v>
      </c>
      <c r="R2306">
        <f t="shared" si="362"/>
        <v>27354.715499999998</v>
      </c>
    </row>
    <row r="2307" spans="1:18" x14ac:dyDescent="0.3">
      <c r="A2307" t="s">
        <v>41</v>
      </c>
      <c r="B2307" t="s">
        <v>42</v>
      </c>
      <c r="C2307">
        <v>0</v>
      </c>
      <c r="D2307">
        <v>9</v>
      </c>
      <c r="E2307">
        <v>15</v>
      </c>
      <c r="F2307">
        <v>20260220</v>
      </c>
      <c r="G2307">
        <v>20260315</v>
      </c>
      <c r="H2307">
        <v>2209707.6192999999</v>
      </c>
      <c r="I2307">
        <f t="shared" si="353"/>
        <v>24</v>
      </c>
      <c r="J2307">
        <f t="shared" si="354"/>
        <v>92071.150804166668</v>
      </c>
      <c r="K2307">
        <f t="shared" si="355"/>
        <v>0</v>
      </c>
      <c r="L2307">
        <f t="shared" si="356"/>
        <v>828640.35723750002</v>
      </c>
      <c r="M2307">
        <f t="shared" si="357"/>
        <v>1018216.7633083118</v>
      </c>
      <c r="N2307">
        <f t="shared" si="358"/>
        <v>1846857.120545812</v>
      </c>
      <c r="O2307">
        <f t="shared" si="359"/>
        <v>0</v>
      </c>
      <c r="P2307">
        <f t="shared" si="360"/>
        <v>991442.6463623977</v>
      </c>
      <c r="Q2307">
        <f t="shared" si="361"/>
        <v>1218264.9729376019</v>
      </c>
      <c r="R2307">
        <f t="shared" si="362"/>
        <v>2209707.6192999994</v>
      </c>
    </row>
    <row r="2308" spans="1:18" x14ac:dyDescent="0.3">
      <c r="A2308" t="s">
        <v>43</v>
      </c>
      <c r="B2308" t="s">
        <v>44</v>
      </c>
      <c r="C2308">
        <v>0</v>
      </c>
      <c r="D2308">
        <v>12</v>
      </c>
      <c r="E2308">
        <v>15</v>
      </c>
      <c r="F2308">
        <v>20260217</v>
      </c>
      <c r="G2308">
        <v>20260315</v>
      </c>
      <c r="H2308">
        <v>2299521.3289000001</v>
      </c>
      <c r="I2308">
        <f t="shared" si="353"/>
        <v>27</v>
      </c>
      <c r="J2308">
        <f t="shared" si="354"/>
        <v>85167.45662592593</v>
      </c>
      <c r="K2308">
        <f t="shared" si="355"/>
        <v>0</v>
      </c>
      <c r="L2308">
        <f t="shared" si="356"/>
        <v>1022009.4795111112</v>
      </c>
      <c r="M2308">
        <f t="shared" si="357"/>
        <v>941868.66643277463</v>
      </c>
      <c r="N2308">
        <f t="shared" si="358"/>
        <v>1963878.1459438857</v>
      </c>
      <c r="O2308">
        <f t="shared" si="359"/>
        <v>0</v>
      </c>
      <c r="P2308">
        <f t="shared" si="360"/>
        <v>1196679.4382470504</v>
      </c>
      <c r="Q2308">
        <f t="shared" si="361"/>
        <v>1102841.8906529499</v>
      </c>
      <c r="R2308">
        <f t="shared" si="362"/>
        <v>2299521.3289000001</v>
      </c>
    </row>
    <row r="2309" spans="1:18" x14ac:dyDescent="0.3">
      <c r="A2309" t="s">
        <v>37</v>
      </c>
      <c r="B2309" t="s">
        <v>38</v>
      </c>
      <c r="C2309">
        <v>0</v>
      </c>
      <c r="D2309">
        <v>13</v>
      </c>
      <c r="E2309">
        <v>17</v>
      </c>
      <c r="F2309">
        <v>20260216</v>
      </c>
      <c r="G2309">
        <v>20260317</v>
      </c>
      <c r="H2309">
        <v>754566.16500000004</v>
      </c>
      <c r="I2309">
        <f t="shared" si="353"/>
        <v>30</v>
      </c>
      <c r="J2309">
        <f t="shared" si="354"/>
        <v>25152.2055</v>
      </c>
      <c r="K2309">
        <f t="shared" si="355"/>
        <v>0</v>
      </c>
      <c r="L2309">
        <f t="shared" si="356"/>
        <v>326978.6715</v>
      </c>
      <c r="M2309">
        <f t="shared" si="357"/>
        <v>315246.59632615407</v>
      </c>
      <c r="N2309">
        <f t="shared" si="358"/>
        <v>642225.26782615413</v>
      </c>
      <c r="O2309">
        <f t="shared" si="359"/>
        <v>0</v>
      </c>
      <c r="P2309">
        <f t="shared" si="360"/>
        <v>384175.2334436911</v>
      </c>
      <c r="Q2309">
        <f t="shared" si="361"/>
        <v>370390.93155630882</v>
      </c>
      <c r="R2309">
        <f t="shared" si="362"/>
        <v>754566.16499999992</v>
      </c>
    </row>
    <row r="2310" spans="1:18" x14ac:dyDescent="0.3">
      <c r="A2310" t="s">
        <v>45</v>
      </c>
      <c r="B2310" t="s">
        <v>46</v>
      </c>
      <c r="C2310">
        <v>0</v>
      </c>
      <c r="D2310">
        <v>9</v>
      </c>
      <c r="E2310">
        <v>15</v>
      </c>
      <c r="F2310">
        <v>20260220</v>
      </c>
      <c r="G2310">
        <v>20260315</v>
      </c>
      <c r="H2310">
        <v>295993.69910000003</v>
      </c>
      <c r="I2310">
        <f t="shared" si="353"/>
        <v>24</v>
      </c>
      <c r="J2310">
        <f t="shared" si="354"/>
        <v>12333.070795833335</v>
      </c>
      <c r="K2310">
        <f t="shared" si="355"/>
        <v>0</v>
      </c>
      <c r="L2310">
        <f t="shared" si="356"/>
        <v>110997.63716250002</v>
      </c>
      <c r="M2310">
        <f t="shared" si="357"/>
        <v>136391.68531840903</v>
      </c>
      <c r="N2310">
        <f t="shared" si="358"/>
        <v>247389.32248090906</v>
      </c>
      <c r="O2310">
        <f t="shared" si="359"/>
        <v>0</v>
      </c>
      <c r="P2310">
        <f t="shared" si="360"/>
        <v>132805.25159942335</v>
      </c>
      <c r="Q2310">
        <f t="shared" si="361"/>
        <v>163188.44750057664</v>
      </c>
      <c r="R2310">
        <f t="shared" si="362"/>
        <v>295993.69909999997</v>
      </c>
    </row>
    <row r="2311" spans="1:18" x14ac:dyDescent="0.3">
      <c r="A2311" t="s">
        <v>0</v>
      </c>
      <c r="B2311" t="s">
        <v>0</v>
      </c>
      <c r="C2311">
        <v>0</v>
      </c>
      <c r="D2311">
        <v>22</v>
      </c>
      <c r="E2311">
        <v>30</v>
      </c>
      <c r="F2311">
        <v>20260207</v>
      </c>
      <c r="G2311">
        <v>20260330</v>
      </c>
      <c r="H2311">
        <v>379.85419999999999</v>
      </c>
      <c r="I2311">
        <f t="shared" si="353"/>
        <v>52</v>
      </c>
      <c r="J2311">
        <f t="shared" si="354"/>
        <v>7.3048884615384617</v>
      </c>
      <c r="K2311">
        <f t="shared" si="355"/>
        <v>0</v>
      </c>
      <c r="L2311">
        <f t="shared" si="356"/>
        <v>160.70754615384615</v>
      </c>
      <c r="M2311">
        <f t="shared" si="357"/>
        <v>161.56982552452948</v>
      </c>
      <c r="N2311">
        <f t="shared" si="358"/>
        <v>322.27737167837563</v>
      </c>
      <c r="O2311">
        <f t="shared" si="359"/>
        <v>0</v>
      </c>
      <c r="P2311">
        <f t="shared" si="360"/>
        <v>189.41893456656973</v>
      </c>
      <c r="Q2311">
        <f t="shared" si="361"/>
        <v>190.43526543343026</v>
      </c>
      <c r="R2311">
        <f t="shared" si="362"/>
        <v>379.85419999999999</v>
      </c>
    </row>
    <row r="2312" spans="1:18" x14ac:dyDescent="0.3">
      <c r="A2312" t="s">
        <v>39</v>
      </c>
      <c r="B2312" t="s">
        <v>40</v>
      </c>
      <c r="C2312">
        <v>0</v>
      </c>
      <c r="D2312">
        <v>12</v>
      </c>
      <c r="E2312">
        <v>16</v>
      </c>
      <c r="F2312">
        <v>20260217</v>
      </c>
      <c r="G2312">
        <v>20260316</v>
      </c>
      <c r="H2312">
        <v>484490.02669999999</v>
      </c>
      <c r="I2312">
        <f t="shared" si="353"/>
        <v>28</v>
      </c>
      <c r="J2312">
        <f t="shared" si="354"/>
        <v>17303.215239285713</v>
      </c>
      <c r="K2312">
        <f t="shared" si="355"/>
        <v>0</v>
      </c>
      <c r="L2312">
        <f t="shared" si="356"/>
        <v>207638.58287142857</v>
      </c>
      <c r="M2312">
        <f t="shared" si="357"/>
        <v>204113.72334709921</v>
      </c>
      <c r="N2312">
        <f t="shared" si="358"/>
        <v>411752.30621852778</v>
      </c>
      <c r="O2312">
        <f t="shared" si="359"/>
        <v>0</v>
      </c>
      <c r="P2312">
        <f t="shared" si="360"/>
        <v>244318.78350169619</v>
      </c>
      <c r="Q2312">
        <f t="shared" si="361"/>
        <v>240171.24319830383</v>
      </c>
      <c r="R2312">
        <f t="shared" si="362"/>
        <v>484490.02670000005</v>
      </c>
    </row>
    <row r="2313" spans="1:18" x14ac:dyDescent="0.3">
      <c r="A2313" t="s">
        <v>0</v>
      </c>
      <c r="B2313" t="s">
        <v>0</v>
      </c>
      <c r="C2313">
        <v>0</v>
      </c>
      <c r="D2313">
        <v>26</v>
      </c>
      <c r="E2313">
        <v>30</v>
      </c>
      <c r="F2313">
        <v>20260203</v>
      </c>
      <c r="G2313">
        <v>20260330</v>
      </c>
      <c r="H2313">
        <v>801.80179999999996</v>
      </c>
      <c r="I2313">
        <f t="shared" si="353"/>
        <v>56</v>
      </c>
      <c r="J2313">
        <f t="shared" si="354"/>
        <v>14.317889285714285</v>
      </c>
      <c r="K2313">
        <f t="shared" si="355"/>
        <v>0</v>
      </c>
      <c r="L2313">
        <f t="shared" si="356"/>
        <v>372.26512142857143</v>
      </c>
      <c r="M2313">
        <f t="shared" si="357"/>
        <v>316.68366819733501</v>
      </c>
      <c r="N2313">
        <f t="shared" si="358"/>
        <v>688.94878962590644</v>
      </c>
      <c r="O2313">
        <f t="shared" si="359"/>
        <v>0</v>
      </c>
      <c r="P2313">
        <f t="shared" si="360"/>
        <v>433.24387666131304</v>
      </c>
      <c r="Q2313">
        <f t="shared" si="361"/>
        <v>368.55792333868692</v>
      </c>
      <c r="R2313">
        <f t="shared" si="362"/>
        <v>801.80179999999996</v>
      </c>
    </row>
    <row r="2314" spans="1:18" x14ac:dyDescent="0.3">
      <c r="A2314" t="s">
        <v>0</v>
      </c>
      <c r="B2314" t="s">
        <v>0</v>
      </c>
      <c r="C2314">
        <v>0</v>
      </c>
      <c r="D2314">
        <v>26</v>
      </c>
      <c r="E2314">
        <v>13</v>
      </c>
      <c r="F2314">
        <v>20260203</v>
      </c>
      <c r="G2314">
        <v>20260313</v>
      </c>
      <c r="H2314">
        <v>422.26769999999999</v>
      </c>
      <c r="I2314">
        <f t="shared" si="353"/>
        <v>39</v>
      </c>
      <c r="J2314">
        <f t="shared" si="354"/>
        <v>10.827376923076923</v>
      </c>
      <c r="K2314">
        <f t="shared" si="355"/>
        <v>0</v>
      </c>
      <c r="L2314">
        <f t="shared" si="356"/>
        <v>281.51179999999999</v>
      </c>
      <c r="M2314">
        <f t="shared" si="357"/>
        <v>103.77482752035756</v>
      </c>
      <c r="N2314">
        <f t="shared" si="358"/>
        <v>385.28662752035757</v>
      </c>
      <c r="O2314">
        <f t="shared" si="359"/>
        <v>0</v>
      </c>
      <c r="P2314">
        <f t="shared" si="360"/>
        <v>308.53222462951697</v>
      </c>
      <c r="Q2314">
        <f t="shared" si="361"/>
        <v>113.73547537048302</v>
      </c>
      <c r="R2314">
        <f t="shared" si="362"/>
        <v>422.26769999999999</v>
      </c>
    </row>
    <row r="2315" spans="1:18" x14ac:dyDescent="0.3">
      <c r="A2315" t="s">
        <v>0</v>
      </c>
      <c r="B2315" t="s">
        <v>0</v>
      </c>
      <c r="C2315">
        <v>0</v>
      </c>
      <c r="D2315">
        <v>26</v>
      </c>
      <c r="E2315">
        <v>17</v>
      </c>
      <c r="F2315">
        <v>20260203</v>
      </c>
      <c r="G2315">
        <v>20260317</v>
      </c>
      <c r="H2315">
        <v>464.27710000000002</v>
      </c>
      <c r="I2315">
        <f t="shared" ref="I2315:I2378" si="363">IF(C2315&lt;0,0,C2315)+D2315+E2315</f>
        <v>43</v>
      </c>
      <c r="J2315">
        <f t="shared" ref="J2315:J2378" si="364">H2315/I2315</f>
        <v>10.797141860465116</v>
      </c>
      <c r="K2315">
        <f t="shared" ref="K2315:K2378" si="365">IF(C2315&lt;0,0,C2315)*$J2315*$B$6</f>
        <v>0</v>
      </c>
      <c r="L2315">
        <f t="shared" ref="L2315:L2378" si="366">IF(D2315&lt;0,0,D2315)*$J2315*$C$6</f>
        <v>280.72568837209303</v>
      </c>
      <c r="M2315">
        <f t="shared" ref="M2315:M2378" si="367">IF(E2315&lt;0,0,E2315)*$J2315*$D$6</f>
        <v>135.32659080581487</v>
      </c>
      <c r="N2315">
        <f t="shared" ref="N2315:N2378" si="368">K2315+L2315+M2315</f>
        <v>416.05227917790791</v>
      </c>
      <c r="O2315">
        <f t="shared" ref="O2315:O2378" si="369">K2315/$N2315*$H2315</f>
        <v>0</v>
      </c>
      <c r="P2315">
        <f t="shared" ref="P2315:P2378" si="370">L2315/$N2315*$H2315</f>
        <v>313.26473862955766</v>
      </c>
      <c r="Q2315">
        <f t="shared" ref="Q2315:Q2378" si="371">M2315/$N2315*$H2315</f>
        <v>151.01236137044233</v>
      </c>
      <c r="R2315">
        <f t="shared" ref="R2315:R2378" si="372">O2315+P2315+Q2315</f>
        <v>464.27710000000002</v>
      </c>
    </row>
    <row r="2316" spans="1:18" x14ac:dyDescent="0.3">
      <c r="A2316" t="s">
        <v>43</v>
      </c>
      <c r="B2316" t="s">
        <v>44</v>
      </c>
      <c r="C2316">
        <v>0</v>
      </c>
      <c r="D2316">
        <v>13</v>
      </c>
      <c r="E2316">
        <v>18</v>
      </c>
      <c r="F2316">
        <v>20260216</v>
      </c>
      <c r="G2316">
        <v>20260318</v>
      </c>
      <c r="H2316">
        <v>252613.84099999999</v>
      </c>
      <c r="I2316">
        <f t="shared" si="363"/>
        <v>31</v>
      </c>
      <c r="J2316">
        <f t="shared" si="364"/>
        <v>8148.8335806451605</v>
      </c>
      <c r="K2316">
        <f t="shared" si="365"/>
        <v>0</v>
      </c>
      <c r="L2316">
        <f t="shared" si="366"/>
        <v>105934.83654838709</v>
      </c>
      <c r="M2316">
        <f t="shared" si="367"/>
        <v>108141.74317256958</v>
      </c>
      <c r="N2316">
        <f t="shared" si="368"/>
        <v>214076.57972095668</v>
      </c>
      <c r="O2316">
        <f t="shared" si="369"/>
        <v>0</v>
      </c>
      <c r="P2316">
        <f t="shared" si="370"/>
        <v>125004.82766997215</v>
      </c>
      <c r="Q2316">
        <f t="shared" si="371"/>
        <v>127609.01333002781</v>
      </c>
      <c r="R2316">
        <f t="shared" si="372"/>
        <v>252613.84099999996</v>
      </c>
    </row>
    <row r="2317" spans="1:18" x14ac:dyDescent="0.3">
      <c r="A2317" t="s">
        <v>35</v>
      </c>
      <c r="B2317" t="s">
        <v>36</v>
      </c>
      <c r="C2317">
        <v>0</v>
      </c>
      <c r="D2317">
        <v>9</v>
      </c>
      <c r="E2317">
        <v>18</v>
      </c>
      <c r="F2317">
        <v>20260220</v>
      </c>
      <c r="G2317">
        <v>20260318</v>
      </c>
      <c r="H2317">
        <v>1032</v>
      </c>
      <c r="I2317">
        <f t="shared" si="363"/>
        <v>27</v>
      </c>
      <c r="J2317">
        <f t="shared" si="364"/>
        <v>38.222222222222221</v>
      </c>
      <c r="K2317">
        <f t="shared" si="365"/>
        <v>0</v>
      </c>
      <c r="L2317">
        <f t="shared" si="366"/>
        <v>344</v>
      </c>
      <c r="M2317">
        <f t="shared" si="367"/>
        <v>507.24041645150226</v>
      </c>
      <c r="N2317">
        <f t="shared" si="368"/>
        <v>851.24041645150226</v>
      </c>
      <c r="O2317">
        <f t="shared" si="369"/>
        <v>0</v>
      </c>
      <c r="P2317">
        <f t="shared" si="370"/>
        <v>417.04786701727983</v>
      </c>
      <c r="Q2317">
        <f t="shared" si="371"/>
        <v>614.95213298272017</v>
      </c>
      <c r="R2317">
        <f t="shared" si="372"/>
        <v>1032</v>
      </c>
    </row>
    <row r="2318" spans="1:18" x14ac:dyDescent="0.3">
      <c r="A2318" t="s">
        <v>45</v>
      </c>
      <c r="B2318" t="s">
        <v>46</v>
      </c>
      <c r="C2318">
        <v>0</v>
      </c>
      <c r="D2318">
        <v>9</v>
      </c>
      <c r="E2318">
        <v>17</v>
      </c>
      <c r="F2318">
        <v>20260220</v>
      </c>
      <c r="G2318">
        <v>20260317</v>
      </c>
      <c r="H2318">
        <v>2830.7256000000002</v>
      </c>
      <c r="I2318">
        <f t="shared" si="363"/>
        <v>26</v>
      </c>
      <c r="J2318">
        <f t="shared" si="364"/>
        <v>108.87406153846155</v>
      </c>
      <c r="K2318">
        <f t="shared" si="365"/>
        <v>0</v>
      </c>
      <c r="L2318">
        <f t="shared" si="366"/>
        <v>979.86655384615392</v>
      </c>
      <c r="M2318">
        <f t="shared" si="367"/>
        <v>1364.5792345408536</v>
      </c>
      <c r="N2318">
        <f t="shared" si="368"/>
        <v>2344.4457883870073</v>
      </c>
      <c r="O2318">
        <f t="shared" si="369"/>
        <v>0</v>
      </c>
      <c r="P2318">
        <f t="shared" si="370"/>
        <v>1183.1083287553568</v>
      </c>
      <c r="Q2318">
        <f t="shared" si="371"/>
        <v>1647.6172712446439</v>
      </c>
      <c r="R2318">
        <f t="shared" si="372"/>
        <v>2830.7256000000007</v>
      </c>
    </row>
    <row r="2319" spans="1:18" x14ac:dyDescent="0.3">
      <c r="A2319" t="s">
        <v>37</v>
      </c>
      <c r="B2319" t="s">
        <v>38</v>
      </c>
      <c r="C2319">
        <v>0</v>
      </c>
      <c r="D2319">
        <v>5</v>
      </c>
      <c r="E2319">
        <v>16</v>
      </c>
      <c r="F2319">
        <v>20260224</v>
      </c>
      <c r="G2319">
        <v>20260316</v>
      </c>
      <c r="H2319">
        <v>887.84140000000002</v>
      </c>
      <c r="I2319">
        <f t="shared" si="363"/>
        <v>21</v>
      </c>
      <c r="J2319">
        <f t="shared" si="364"/>
        <v>42.278161904761909</v>
      </c>
      <c r="K2319">
        <f t="shared" si="365"/>
        <v>0</v>
      </c>
      <c r="L2319">
        <f t="shared" si="366"/>
        <v>211.39080952380954</v>
      </c>
      <c r="M2319">
        <f t="shared" si="367"/>
        <v>498.72540584594111</v>
      </c>
      <c r="N2319">
        <f t="shared" si="368"/>
        <v>710.11621536975065</v>
      </c>
      <c r="O2319">
        <f t="shared" si="369"/>
        <v>0</v>
      </c>
      <c r="P2319">
        <f t="shared" si="370"/>
        <v>264.29689706075567</v>
      </c>
      <c r="Q2319">
        <f t="shared" si="371"/>
        <v>623.54450293924435</v>
      </c>
      <c r="R2319">
        <f t="shared" si="372"/>
        <v>887.84140000000002</v>
      </c>
    </row>
    <row r="2320" spans="1:18" x14ac:dyDescent="0.3">
      <c r="A2320" t="s">
        <v>0</v>
      </c>
      <c r="B2320" t="s">
        <v>0</v>
      </c>
      <c r="C2320">
        <v>0</v>
      </c>
      <c r="D2320">
        <v>27</v>
      </c>
      <c r="E2320">
        <v>14</v>
      </c>
      <c r="F2320">
        <v>20260202</v>
      </c>
      <c r="G2320">
        <v>20260314</v>
      </c>
      <c r="H2320">
        <v>1731.1356000000001</v>
      </c>
      <c r="I2320">
        <f t="shared" si="363"/>
        <v>41</v>
      </c>
      <c r="J2320">
        <f t="shared" si="364"/>
        <v>42.222819512195123</v>
      </c>
      <c r="K2320">
        <f t="shared" si="365"/>
        <v>0</v>
      </c>
      <c r="L2320">
        <f t="shared" si="366"/>
        <v>1140.0161268292684</v>
      </c>
      <c r="M2320">
        <f t="shared" si="367"/>
        <v>435.81349962749209</v>
      </c>
      <c r="N2320">
        <f t="shared" si="368"/>
        <v>1575.8296264567605</v>
      </c>
      <c r="O2320">
        <f t="shared" si="369"/>
        <v>0</v>
      </c>
      <c r="P2320">
        <f t="shared" si="370"/>
        <v>1252.3704774898224</v>
      </c>
      <c r="Q2320">
        <f t="shared" si="371"/>
        <v>478.7651225101776</v>
      </c>
      <c r="R2320">
        <f t="shared" si="372"/>
        <v>1731.1356000000001</v>
      </c>
    </row>
    <row r="2321" spans="1:18" x14ac:dyDescent="0.3">
      <c r="A2321" t="s">
        <v>33</v>
      </c>
      <c r="B2321" t="s">
        <v>34</v>
      </c>
      <c r="C2321">
        <v>0</v>
      </c>
      <c r="D2321">
        <v>1</v>
      </c>
      <c r="E2321">
        <v>13</v>
      </c>
      <c r="F2321">
        <v>20260228</v>
      </c>
      <c r="G2321">
        <v>20260313</v>
      </c>
      <c r="H2321">
        <v>423.3152</v>
      </c>
      <c r="I2321">
        <f t="shared" si="363"/>
        <v>14</v>
      </c>
      <c r="J2321">
        <f t="shared" si="364"/>
        <v>30.236799999999999</v>
      </c>
      <c r="K2321">
        <f t="shared" si="365"/>
        <v>0</v>
      </c>
      <c r="L2321">
        <f t="shared" si="366"/>
        <v>30.236799999999999</v>
      </c>
      <c r="M2321">
        <f t="shared" si="367"/>
        <v>289.80414435187527</v>
      </c>
      <c r="N2321">
        <f t="shared" si="368"/>
        <v>320.04094435187528</v>
      </c>
      <c r="O2321">
        <f t="shared" si="369"/>
        <v>0</v>
      </c>
      <c r="P2321">
        <f t="shared" si="370"/>
        <v>39.993935979913623</v>
      </c>
      <c r="Q2321">
        <f t="shared" si="371"/>
        <v>383.32126402008635</v>
      </c>
      <c r="R2321">
        <f t="shared" si="372"/>
        <v>423.31519999999995</v>
      </c>
    </row>
    <row r="2322" spans="1:18" x14ac:dyDescent="0.3">
      <c r="A2322" t="s">
        <v>0</v>
      </c>
      <c r="B2322" t="s">
        <v>0</v>
      </c>
      <c r="C2322">
        <v>0</v>
      </c>
      <c r="D2322">
        <v>24</v>
      </c>
      <c r="E2322">
        <v>16</v>
      </c>
      <c r="F2322">
        <v>20260205</v>
      </c>
      <c r="G2322">
        <v>20260316</v>
      </c>
      <c r="H2322">
        <v>379.9076</v>
      </c>
      <c r="I2322">
        <f t="shared" si="363"/>
        <v>40</v>
      </c>
      <c r="J2322">
        <f t="shared" si="364"/>
        <v>9.4976900000000004</v>
      </c>
      <c r="K2322">
        <f t="shared" si="365"/>
        <v>0</v>
      </c>
      <c r="L2322">
        <f t="shared" si="366"/>
        <v>227.94456000000002</v>
      </c>
      <c r="M2322">
        <f t="shared" si="367"/>
        <v>112.03749374249462</v>
      </c>
      <c r="N2322">
        <f t="shared" si="368"/>
        <v>339.98205374249466</v>
      </c>
      <c r="O2322">
        <f t="shared" si="369"/>
        <v>0</v>
      </c>
      <c r="P2322">
        <f t="shared" si="370"/>
        <v>254.71306432028908</v>
      </c>
      <c r="Q2322">
        <f t="shared" si="371"/>
        <v>125.19453567971094</v>
      </c>
      <c r="R2322">
        <f t="shared" si="372"/>
        <v>379.9076</v>
      </c>
    </row>
    <row r="2323" spans="1:18" x14ac:dyDescent="0.3">
      <c r="A2323" t="s">
        <v>33</v>
      </c>
      <c r="B2323" t="s">
        <v>34</v>
      </c>
      <c r="C2323">
        <v>0</v>
      </c>
      <c r="D2323">
        <v>9</v>
      </c>
      <c r="E2323">
        <v>18</v>
      </c>
      <c r="F2323">
        <v>20260220</v>
      </c>
      <c r="G2323">
        <v>20260318</v>
      </c>
      <c r="H2323">
        <v>42.241599999999998</v>
      </c>
      <c r="I2323">
        <f t="shared" si="363"/>
        <v>27</v>
      </c>
      <c r="J2323">
        <f t="shared" si="364"/>
        <v>1.5645037037037037</v>
      </c>
      <c r="K2323">
        <f t="shared" si="365"/>
        <v>0</v>
      </c>
      <c r="L2323">
        <f t="shared" si="366"/>
        <v>14.080533333333333</v>
      </c>
      <c r="M2323">
        <f t="shared" si="367"/>
        <v>20.762254627497846</v>
      </c>
      <c r="N2323">
        <f t="shared" si="368"/>
        <v>34.842787960831181</v>
      </c>
      <c r="O2323">
        <f t="shared" si="369"/>
        <v>0</v>
      </c>
      <c r="P2323">
        <f t="shared" si="370"/>
        <v>17.070512770733647</v>
      </c>
      <c r="Q2323">
        <f t="shared" si="371"/>
        <v>25.171087229266348</v>
      </c>
      <c r="R2323">
        <f t="shared" si="372"/>
        <v>42.241599999999991</v>
      </c>
    </row>
    <row r="2324" spans="1:18" x14ac:dyDescent="0.3">
      <c r="A2324" t="s">
        <v>0</v>
      </c>
      <c r="B2324" t="s">
        <v>0</v>
      </c>
      <c r="C2324">
        <v>0</v>
      </c>
      <c r="D2324">
        <v>23</v>
      </c>
      <c r="E2324">
        <v>13</v>
      </c>
      <c r="F2324">
        <v>20260206</v>
      </c>
      <c r="G2324">
        <v>20260313</v>
      </c>
      <c r="H2324">
        <v>295.62200000000001</v>
      </c>
      <c r="I2324">
        <f t="shared" si="363"/>
        <v>36</v>
      </c>
      <c r="J2324">
        <f t="shared" si="364"/>
        <v>8.2117222222222228</v>
      </c>
      <c r="K2324">
        <f t="shared" si="365"/>
        <v>0</v>
      </c>
      <c r="L2324">
        <f t="shared" si="366"/>
        <v>188.86961111111111</v>
      </c>
      <c r="M2324">
        <f t="shared" si="367"/>
        <v>78.705125286617346</v>
      </c>
      <c r="N2324">
        <f t="shared" si="368"/>
        <v>267.57473639772843</v>
      </c>
      <c r="O2324">
        <f t="shared" si="369"/>
        <v>0</v>
      </c>
      <c r="P2324">
        <f t="shared" si="370"/>
        <v>208.66698002795039</v>
      </c>
      <c r="Q2324">
        <f t="shared" si="371"/>
        <v>86.955019972049641</v>
      </c>
      <c r="R2324">
        <f t="shared" si="372"/>
        <v>295.62200000000001</v>
      </c>
    </row>
    <row r="2325" spans="1:18" x14ac:dyDescent="0.3">
      <c r="A2325" t="s">
        <v>0</v>
      </c>
      <c r="B2325" t="s">
        <v>0</v>
      </c>
      <c r="C2325">
        <v>0</v>
      </c>
      <c r="D2325">
        <v>10</v>
      </c>
      <c r="E2325">
        <v>19</v>
      </c>
      <c r="F2325">
        <v>20260219</v>
      </c>
      <c r="G2325">
        <v>20260319</v>
      </c>
      <c r="H2325">
        <v>42.227800000000002</v>
      </c>
      <c r="I2325">
        <f t="shared" si="363"/>
        <v>29</v>
      </c>
      <c r="J2325">
        <f t="shared" si="364"/>
        <v>1.4561310344827587</v>
      </c>
      <c r="K2325">
        <f t="shared" si="365"/>
        <v>0</v>
      </c>
      <c r="L2325">
        <f t="shared" si="366"/>
        <v>14.561310344827588</v>
      </c>
      <c r="M2325">
        <f t="shared" si="367"/>
        <v>20.397618800059355</v>
      </c>
      <c r="N2325">
        <f t="shared" si="368"/>
        <v>34.958929144886945</v>
      </c>
      <c r="O2325">
        <f t="shared" si="369"/>
        <v>0</v>
      </c>
      <c r="P2325">
        <f t="shared" si="370"/>
        <v>17.588985590230642</v>
      </c>
      <c r="Q2325">
        <f t="shared" si="371"/>
        <v>24.63881440976936</v>
      </c>
      <c r="R2325">
        <f t="shared" si="372"/>
        <v>42.227800000000002</v>
      </c>
    </row>
    <row r="2326" spans="1:18" x14ac:dyDescent="0.3">
      <c r="A2326" t="s">
        <v>33</v>
      </c>
      <c r="B2326" t="s">
        <v>34</v>
      </c>
      <c r="C2326">
        <v>0</v>
      </c>
      <c r="D2326">
        <v>3</v>
      </c>
      <c r="E2326">
        <v>23</v>
      </c>
      <c r="F2326">
        <v>20260226</v>
      </c>
      <c r="G2326">
        <v>20260323</v>
      </c>
      <c r="H2326">
        <v>1013.1817</v>
      </c>
      <c r="I2326">
        <f t="shared" si="363"/>
        <v>26</v>
      </c>
      <c r="J2326">
        <f t="shared" si="364"/>
        <v>38.968526923076922</v>
      </c>
      <c r="K2326">
        <f t="shared" si="365"/>
        <v>0</v>
      </c>
      <c r="L2326">
        <f t="shared" si="366"/>
        <v>116.90558076923077</v>
      </c>
      <c r="M2326">
        <f t="shared" si="367"/>
        <v>660.79574414847627</v>
      </c>
      <c r="N2326">
        <f t="shared" si="368"/>
        <v>777.7013249177071</v>
      </c>
      <c r="O2326">
        <f t="shared" si="369"/>
        <v>0</v>
      </c>
      <c r="P2326">
        <f t="shared" si="370"/>
        <v>152.30345026837909</v>
      </c>
      <c r="Q2326">
        <f t="shared" si="371"/>
        <v>860.87824973162083</v>
      </c>
      <c r="R2326">
        <f t="shared" si="372"/>
        <v>1013.1816999999999</v>
      </c>
    </row>
    <row r="2327" spans="1:18" x14ac:dyDescent="0.3">
      <c r="A2327" t="s">
        <v>33</v>
      </c>
      <c r="B2327" t="s">
        <v>34</v>
      </c>
      <c r="C2327">
        <v>0</v>
      </c>
      <c r="D2327">
        <v>3</v>
      </c>
      <c r="E2327">
        <v>14</v>
      </c>
      <c r="F2327">
        <v>20260226</v>
      </c>
      <c r="G2327">
        <v>20260314</v>
      </c>
      <c r="H2327">
        <v>296.15460000000002</v>
      </c>
      <c r="I2327">
        <f t="shared" si="363"/>
        <v>17</v>
      </c>
      <c r="J2327">
        <f t="shared" si="364"/>
        <v>17.420858823529414</v>
      </c>
      <c r="K2327">
        <f t="shared" si="365"/>
        <v>0</v>
      </c>
      <c r="L2327">
        <f t="shared" si="366"/>
        <v>52.262576470588243</v>
      </c>
      <c r="M2327">
        <f t="shared" si="367"/>
        <v>179.81379590735236</v>
      </c>
      <c r="N2327">
        <f t="shared" si="368"/>
        <v>232.0763723779406</v>
      </c>
      <c r="O2327">
        <f t="shared" si="369"/>
        <v>0</v>
      </c>
      <c r="P2327">
        <f t="shared" si="370"/>
        <v>66.692710985720637</v>
      </c>
      <c r="Q2327">
        <f t="shared" si="371"/>
        <v>229.46188901427936</v>
      </c>
      <c r="R2327">
        <f t="shared" si="372"/>
        <v>296.15460000000002</v>
      </c>
    </row>
    <row r="2328" spans="1:18" x14ac:dyDescent="0.3">
      <c r="A2328" t="s">
        <v>33</v>
      </c>
      <c r="B2328" t="s">
        <v>34</v>
      </c>
      <c r="C2328">
        <v>0</v>
      </c>
      <c r="D2328">
        <v>5</v>
      </c>
      <c r="E2328">
        <v>30</v>
      </c>
      <c r="F2328">
        <v>20260224</v>
      </c>
      <c r="G2328">
        <v>20260330</v>
      </c>
      <c r="H2328">
        <v>717.97280000000001</v>
      </c>
      <c r="I2328">
        <f t="shared" si="363"/>
        <v>35</v>
      </c>
      <c r="J2328">
        <f t="shared" si="364"/>
        <v>20.51350857142857</v>
      </c>
      <c r="K2328">
        <f t="shared" si="365"/>
        <v>0</v>
      </c>
      <c r="L2328">
        <f t="shared" si="366"/>
        <v>102.56754285714285</v>
      </c>
      <c r="M2328">
        <f t="shared" si="367"/>
        <v>453.71863215056197</v>
      </c>
      <c r="N2328">
        <f t="shared" si="368"/>
        <v>556.28617500770486</v>
      </c>
      <c r="O2328">
        <f t="shared" si="369"/>
        <v>0</v>
      </c>
      <c r="P2328">
        <f t="shared" si="370"/>
        <v>132.37917683868898</v>
      </c>
      <c r="Q2328">
        <f t="shared" si="371"/>
        <v>585.59362316131103</v>
      </c>
      <c r="R2328">
        <f t="shared" si="372"/>
        <v>717.97280000000001</v>
      </c>
    </row>
    <row r="2329" spans="1:18" x14ac:dyDescent="0.3">
      <c r="A2329" t="s">
        <v>33</v>
      </c>
      <c r="B2329" t="s">
        <v>34</v>
      </c>
      <c r="C2329">
        <v>0</v>
      </c>
      <c r="D2329">
        <v>9</v>
      </c>
      <c r="E2329">
        <v>14</v>
      </c>
      <c r="F2329">
        <v>20260220</v>
      </c>
      <c r="G2329">
        <v>20260314</v>
      </c>
      <c r="H2329">
        <v>1226.1813</v>
      </c>
      <c r="I2329">
        <f t="shared" si="363"/>
        <v>23</v>
      </c>
      <c r="J2329">
        <f t="shared" si="364"/>
        <v>53.312230434782606</v>
      </c>
      <c r="K2329">
        <f t="shared" si="365"/>
        <v>0</v>
      </c>
      <c r="L2329">
        <f t="shared" si="366"/>
        <v>479.81007391304342</v>
      </c>
      <c r="M2329">
        <f t="shared" si="367"/>
        <v>550.27565631942764</v>
      </c>
      <c r="N2329">
        <f t="shared" si="368"/>
        <v>1030.0857302324712</v>
      </c>
      <c r="O2329">
        <f t="shared" si="369"/>
        <v>0</v>
      </c>
      <c r="P2329">
        <f t="shared" si="370"/>
        <v>571.15065563622125</v>
      </c>
      <c r="Q2329">
        <f t="shared" si="371"/>
        <v>655.03064436377861</v>
      </c>
      <c r="R2329">
        <f t="shared" si="372"/>
        <v>1226.1812999999997</v>
      </c>
    </row>
    <row r="2330" spans="1:18" x14ac:dyDescent="0.3">
      <c r="A2330" t="s">
        <v>33</v>
      </c>
      <c r="B2330" t="s">
        <v>34</v>
      </c>
      <c r="C2330">
        <v>0</v>
      </c>
      <c r="D2330">
        <v>3</v>
      </c>
      <c r="E2330">
        <v>30</v>
      </c>
      <c r="F2330">
        <v>20260226</v>
      </c>
      <c r="G2330">
        <v>20260330</v>
      </c>
      <c r="H2330">
        <v>2364.8654000000001</v>
      </c>
      <c r="I2330">
        <f t="shared" si="363"/>
        <v>33</v>
      </c>
      <c r="J2330">
        <f t="shared" si="364"/>
        <v>71.662587878787889</v>
      </c>
      <c r="K2330">
        <f t="shared" si="365"/>
        <v>0</v>
      </c>
      <c r="L2330">
        <f t="shared" si="366"/>
        <v>214.98776363636367</v>
      </c>
      <c r="M2330">
        <f t="shared" si="367"/>
        <v>1585.0360866117185</v>
      </c>
      <c r="N2330">
        <f t="shared" si="368"/>
        <v>1800.0238502480822</v>
      </c>
      <c r="O2330">
        <f t="shared" si="369"/>
        <v>0</v>
      </c>
      <c r="P2330">
        <f t="shared" si="370"/>
        <v>282.45021507739676</v>
      </c>
      <c r="Q2330">
        <f t="shared" si="371"/>
        <v>2082.4151849226032</v>
      </c>
      <c r="R2330">
        <f t="shared" si="372"/>
        <v>2364.8654000000001</v>
      </c>
    </row>
    <row r="2331" spans="1:18" x14ac:dyDescent="0.3">
      <c r="A2331" t="s">
        <v>39</v>
      </c>
      <c r="B2331" t="s">
        <v>40</v>
      </c>
      <c r="C2331">
        <v>0</v>
      </c>
      <c r="D2331">
        <v>3</v>
      </c>
      <c r="E2331">
        <v>24</v>
      </c>
      <c r="F2331">
        <v>20260226</v>
      </c>
      <c r="G2331">
        <v>20260324</v>
      </c>
      <c r="H2331">
        <v>1139.9095</v>
      </c>
      <c r="I2331">
        <f t="shared" si="363"/>
        <v>27</v>
      </c>
      <c r="J2331">
        <f t="shared" si="364"/>
        <v>42.218870370370368</v>
      </c>
      <c r="K2331">
        <f t="shared" si="365"/>
        <v>0</v>
      </c>
      <c r="L2331">
        <f t="shared" si="366"/>
        <v>126.6566111111111</v>
      </c>
      <c r="M2331">
        <f t="shared" si="367"/>
        <v>747.03897867832518</v>
      </c>
      <c r="N2331">
        <f t="shared" si="368"/>
        <v>873.69558978943633</v>
      </c>
      <c r="O2331">
        <f t="shared" si="369"/>
        <v>0</v>
      </c>
      <c r="P2331">
        <f t="shared" si="370"/>
        <v>165.24871583494712</v>
      </c>
      <c r="Q2331">
        <f t="shared" si="371"/>
        <v>974.66078416505286</v>
      </c>
      <c r="R2331">
        <f t="shared" si="372"/>
        <v>1139.9095</v>
      </c>
    </row>
    <row r="2332" spans="1:18" x14ac:dyDescent="0.3">
      <c r="A2332" t="s">
        <v>0</v>
      </c>
      <c r="B2332" t="s">
        <v>0</v>
      </c>
      <c r="C2332">
        <v>0</v>
      </c>
      <c r="D2332">
        <v>24</v>
      </c>
      <c r="E2332">
        <v>17</v>
      </c>
      <c r="F2332">
        <v>20260205</v>
      </c>
      <c r="G2332">
        <v>20260317</v>
      </c>
      <c r="H2332">
        <v>548.67830000000004</v>
      </c>
      <c r="I2332">
        <f t="shared" si="363"/>
        <v>41</v>
      </c>
      <c r="J2332">
        <f t="shared" si="364"/>
        <v>13.38239756097561</v>
      </c>
      <c r="K2332">
        <f t="shared" si="365"/>
        <v>0</v>
      </c>
      <c r="L2332">
        <f t="shared" si="366"/>
        <v>321.17754146341463</v>
      </c>
      <c r="M2332">
        <f t="shared" si="367"/>
        <v>167.72903997547999</v>
      </c>
      <c r="N2332">
        <f t="shared" si="368"/>
        <v>488.90658143889459</v>
      </c>
      <c r="O2332">
        <f t="shared" si="369"/>
        <v>0</v>
      </c>
      <c r="P2332">
        <f t="shared" si="370"/>
        <v>360.44339376591296</v>
      </c>
      <c r="Q2332">
        <f t="shared" si="371"/>
        <v>188.23490623408716</v>
      </c>
      <c r="R2332">
        <f t="shared" si="372"/>
        <v>548.67830000000015</v>
      </c>
    </row>
    <row r="2333" spans="1:18" x14ac:dyDescent="0.3">
      <c r="A2333" t="s">
        <v>33</v>
      </c>
      <c r="B2333" t="s">
        <v>34</v>
      </c>
      <c r="C2333">
        <v>28</v>
      </c>
      <c r="D2333">
        <v>5</v>
      </c>
      <c r="E2333">
        <v>0</v>
      </c>
      <c r="F2333">
        <v>20260104</v>
      </c>
      <c r="G2333">
        <v>20260205</v>
      </c>
      <c r="H2333">
        <v>15376863.034</v>
      </c>
      <c r="I2333">
        <f t="shared" si="363"/>
        <v>33</v>
      </c>
      <c r="J2333">
        <f t="shared" si="364"/>
        <v>465965.54648484848</v>
      </c>
      <c r="K2333">
        <f t="shared" si="365"/>
        <v>15824025.459550343</v>
      </c>
      <c r="L2333">
        <f t="shared" si="366"/>
        <v>2329827.7324242424</v>
      </c>
      <c r="M2333">
        <f t="shared" si="367"/>
        <v>0</v>
      </c>
      <c r="N2333">
        <f t="shared" si="368"/>
        <v>18153853.191974588</v>
      </c>
      <c r="O2333">
        <f t="shared" si="369"/>
        <v>13403428.438299952</v>
      </c>
      <c r="P2333">
        <f t="shared" si="370"/>
        <v>1973434.595700047</v>
      </c>
      <c r="Q2333">
        <f t="shared" si="371"/>
        <v>0</v>
      </c>
      <c r="R2333">
        <f t="shared" si="372"/>
        <v>15376863.033999998</v>
      </c>
    </row>
    <row r="2334" spans="1:18" x14ac:dyDescent="0.3">
      <c r="A2334" t="s">
        <v>33</v>
      </c>
      <c r="B2334" t="s">
        <v>34</v>
      </c>
      <c r="C2334">
        <v>27</v>
      </c>
      <c r="D2334">
        <v>1</v>
      </c>
      <c r="E2334">
        <v>0</v>
      </c>
      <c r="F2334">
        <v>20260105</v>
      </c>
      <c r="G2334">
        <v>20260201</v>
      </c>
      <c r="H2334">
        <v>29147070.608399998</v>
      </c>
      <c r="I2334">
        <f t="shared" si="363"/>
        <v>28</v>
      </c>
      <c r="J2334">
        <f t="shared" si="364"/>
        <v>1040966.8074428571</v>
      </c>
      <c r="K2334">
        <f t="shared" si="365"/>
        <v>34088334.386693619</v>
      </c>
      <c r="L2334">
        <f t="shared" si="366"/>
        <v>1040966.8074428571</v>
      </c>
      <c r="M2334">
        <f t="shared" si="367"/>
        <v>0</v>
      </c>
      <c r="N2334">
        <f t="shared" si="368"/>
        <v>35129301.194136478</v>
      </c>
      <c r="O2334">
        <f t="shared" si="369"/>
        <v>28283371.872411422</v>
      </c>
      <c r="P2334">
        <f t="shared" si="370"/>
        <v>863698.73598857678</v>
      </c>
      <c r="Q2334">
        <f t="shared" si="371"/>
        <v>0</v>
      </c>
      <c r="R2334">
        <f t="shared" si="372"/>
        <v>29147070.608399998</v>
      </c>
    </row>
    <row r="2335" spans="1:18" x14ac:dyDescent="0.3">
      <c r="A2335" t="s">
        <v>35</v>
      </c>
      <c r="B2335" t="s">
        <v>34</v>
      </c>
      <c r="C2335">
        <v>30</v>
      </c>
      <c r="D2335">
        <v>2</v>
      </c>
      <c r="E2335">
        <v>0</v>
      </c>
      <c r="F2335">
        <v>20260102</v>
      </c>
      <c r="G2335">
        <v>20260202</v>
      </c>
      <c r="H2335">
        <v>121635861.9639</v>
      </c>
      <c r="I2335">
        <f t="shared" si="363"/>
        <v>32</v>
      </c>
      <c r="J2335">
        <f t="shared" si="364"/>
        <v>3801120.686371875</v>
      </c>
      <c r="K2335">
        <f t="shared" si="365"/>
        <v>138305053.50600421</v>
      </c>
      <c r="L2335">
        <f t="shared" si="366"/>
        <v>7602241.37274375</v>
      </c>
      <c r="M2335">
        <f t="shared" si="367"/>
        <v>0</v>
      </c>
      <c r="N2335">
        <f t="shared" si="368"/>
        <v>145907294.87874797</v>
      </c>
      <c r="O2335">
        <f t="shared" si="369"/>
        <v>115298240.647572</v>
      </c>
      <c r="P2335">
        <f t="shared" si="370"/>
        <v>6337621.3163280003</v>
      </c>
      <c r="Q2335">
        <f t="shared" si="371"/>
        <v>0</v>
      </c>
      <c r="R2335">
        <f t="shared" si="372"/>
        <v>121635861.9639</v>
      </c>
    </row>
    <row r="2336" spans="1:18" x14ac:dyDescent="0.3">
      <c r="A2336" t="s">
        <v>33</v>
      </c>
      <c r="B2336" t="s">
        <v>34</v>
      </c>
      <c r="C2336">
        <v>26</v>
      </c>
      <c r="D2336">
        <v>4</v>
      </c>
      <c r="E2336">
        <v>0</v>
      </c>
      <c r="F2336">
        <v>20260106</v>
      </c>
      <c r="G2336">
        <v>20260204</v>
      </c>
      <c r="H2336">
        <v>62344089.476599999</v>
      </c>
      <c r="I2336">
        <f t="shared" si="363"/>
        <v>30</v>
      </c>
      <c r="J2336">
        <f t="shared" si="364"/>
        <v>2078136.3158866665</v>
      </c>
      <c r="K2336">
        <f t="shared" si="365"/>
        <v>65531863.100187495</v>
      </c>
      <c r="L2336">
        <f t="shared" si="366"/>
        <v>8312545.2635466661</v>
      </c>
      <c r="M2336">
        <f t="shared" si="367"/>
        <v>0</v>
      </c>
      <c r="N2336">
        <f t="shared" si="368"/>
        <v>73844408.363734156</v>
      </c>
      <c r="O2336">
        <f t="shared" si="369"/>
        <v>55326116.455052264</v>
      </c>
      <c r="P2336">
        <f t="shared" si="370"/>
        <v>7017973.0215477441</v>
      </c>
      <c r="Q2336">
        <f t="shared" si="371"/>
        <v>0</v>
      </c>
      <c r="R2336">
        <f t="shared" si="372"/>
        <v>62344089.476600006</v>
      </c>
    </row>
    <row r="2337" spans="1:18" x14ac:dyDescent="0.3">
      <c r="A2337" t="s">
        <v>35</v>
      </c>
      <c r="B2337" t="s">
        <v>36</v>
      </c>
      <c r="C2337">
        <v>26</v>
      </c>
      <c r="D2337">
        <v>2</v>
      </c>
      <c r="E2337">
        <v>0</v>
      </c>
      <c r="F2337">
        <v>20260106</v>
      </c>
      <c r="G2337">
        <v>20260202</v>
      </c>
      <c r="H2337">
        <v>2774059.1581000001</v>
      </c>
      <c r="I2337">
        <f t="shared" si="363"/>
        <v>28</v>
      </c>
      <c r="J2337">
        <f t="shared" si="364"/>
        <v>99073.541360714284</v>
      </c>
      <c r="K2337">
        <f t="shared" si="365"/>
        <v>3124180.8824898885</v>
      </c>
      <c r="L2337">
        <f t="shared" si="366"/>
        <v>198147.08272142857</v>
      </c>
      <c r="M2337">
        <f t="shared" si="367"/>
        <v>0</v>
      </c>
      <c r="N2337">
        <f t="shared" si="368"/>
        <v>3322327.9652113169</v>
      </c>
      <c r="O2337">
        <f t="shared" si="369"/>
        <v>2608611.3951970339</v>
      </c>
      <c r="P2337">
        <f t="shared" si="370"/>
        <v>165447.76290296653</v>
      </c>
      <c r="Q2337">
        <f t="shared" si="371"/>
        <v>0</v>
      </c>
      <c r="R2337">
        <f t="shared" si="372"/>
        <v>2774059.1581000006</v>
      </c>
    </row>
    <row r="2338" spans="1:18" x14ac:dyDescent="0.3">
      <c r="A2338" t="s">
        <v>35</v>
      </c>
      <c r="B2338" t="s">
        <v>34</v>
      </c>
      <c r="C2338">
        <v>27</v>
      </c>
      <c r="D2338">
        <v>2</v>
      </c>
      <c r="E2338">
        <v>0</v>
      </c>
      <c r="F2338">
        <v>20260105</v>
      </c>
      <c r="G2338">
        <v>20260202</v>
      </c>
      <c r="H2338">
        <v>17991808.982999999</v>
      </c>
      <c r="I2338">
        <f t="shared" si="363"/>
        <v>29</v>
      </c>
      <c r="J2338">
        <f t="shared" si="364"/>
        <v>620407.20631034474</v>
      </c>
      <c r="K2338">
        <f t="shared" si="365"/>
        <v>20316352.215469066</v>
      </c>
      <c r="L2338">
        <f t="shared" si="366"/>
        <v>1240814.4126206895</v>
      </c>
      <c r="M2338">
        <f t="shared" si="367"/>
        <v>0</v>
      </c>
      <c r="N2338">
        <f t="shared" si="368"/>
        <v>21557166.628089756</v>
      </c>
      <c r="O2338">
        <f t="shared" si="369"/>
        <v>16956213.893887721</v>
      </c>
      <c r="P2338">
        <f t="shared" si="370"/>
        <v>1035595.0891122757</v>
      </c>
      <c r="Q2338">
        <f t="shared" si="371"/>
        <v>0</v>
      </c>
      <c r="R2338">
        <f t="shared" si="372"/>
        <v>17991808.982999995</v>
      </c>
    </row>
    <row r="2339" spans="1:18" x14ac:dyDescent="0.3">
      <c r="A2339" t="s">
        <v>35</v>
      </c>
      <c r="B2339" t="s">
        <v>36</v>
      </c>
      <c r="C2339">
        <v>27</v>
      </c>
      <c r="D2339">
        <v>1</v>
      </c>
      <c r="E2339">
        <v>0</v>
      </c>
      <c r="F2339">
        <v>20260105</v>
      </c>
      <c r="G2339">
        <v>20260201</v>
      </c>
      <c r="H2339">
        <v>2552514.4966000002</v>
      </c>
      <c r="I2339">
        <f t="shared" si="363"/>
        <v>28</v>
      </c>
      <c r="J2339">
        <f t="shared" si="364"/>
        <v>91161.232021428572</v>
      </c>
      <c r="K2339">
        <f t="shared" si="365"/>
        <v>2985238.8549094107</v>
      </c>
      <c r="L2339">
        <f t="shared" si="366"/>
        <v>91161.232021428572</v>
      </c>
      <c r="M2339">
        <f t="shared" si="367"/>
        <v>0</v>
      </c>
      <c r="N2339">
        <f t="shared" si="368"/>
        <v>3076400.0869308393</v>
      </c>
      <c r="O2339">
        <f t="shared" si="369"/>
        <v>2476877.271373305</v>
      </c>
      <c r="P2339">
        <f t="shared" si="370"/>
        <v>75637.225226695198</v>
      </c>
      <c r="Q2339">
        <f t="shared" si="371"/>
        <v>0</v>
      </c>
      <c r="R2339">
        <f t="shared" si="372"/>
        <v>2552514.4966000002</v>
      </c>
    </row>
    <row r="2340" spans="1:18" x14ac:dyDescent="0.3">
      <c r="A2340" t="s">
        <v>35</v>
      </c>
      <c r="B2340" t="s">
        <v>34</v>
      </c>
      <c r="C2340">
        <v>27</v>
      </c>
      <c r="D2340">
        <v>1</v>
      </c>
      <c r="E2340">
        <v>0</v>
      </c>
      <c r="F2340">
        <v>20260105</v>
      </c>
      <c r="G2340">
        <v>20260201</v>
      </c>
      <c r="H2340">
        <v>25028946.355500001</v>
      </c>
      <c r="I2340">
        <f t="shared" si="363"/>
        <v>28</v>
      </c>
      <c r="J2340">
        <f t="shared" si="364"/>
        <v>893890.94126785721</v>
      </c>
      <c r="K2340">
        <f t="shared" si="365"/>
        <v>29272070.053826112</v>
      </c>
      <c r="L2340">
        <f t="shared" si="366"/>
        <v>893890.94126785721</v>
      </c>
      <c r="M2340">
        <f t="shared" si="367"/>
        <v>0</v>
      </c>
      <c r="N2340">
        <f t="shared" si="368"/>
        <v>30165960.995093968</v>
      </c>
      <c r="O2340">
        <f t="shared" si="369"/>
        <v>24287277.6773399</v>
      </c>
      <c r="P2340">
        <f t="shared" si="370"/>
        <v>741668.67816010409</v>
      </c>
      <c r="Q2340">
        <f t="shared" si="371"/>
        <v>0</v>
      </c>
      <c r="R2340">
        <f t="shared" si="372"/>
        <v>25028946.355500005</v>
      </c>
    </row>
    <row r="2341" spans="1:18" x14ac:dyDescent="0.3">
      <c r="A2341" t="s">
        <v>35</v>
      </c>
      <c r="B2341" t="s">
        <v>34</v>
      </c>
      <c r="C2341">
        <v>30</v>
      </c>
      <c r="D2341">
        <v>6</v>
      </c>
      <c r="E2341">
        <v>0</v>
      </c>
      <c r="F2341">
        <v>20260102</v>
      </c>
      <c r="G2341">
        <v>20260206</v>
      </c>
      <c r="H2341">
        <v>4600941.4725000001</v>
      </c>
      <c r="I2341">
        <f t="shared" si="363"/>
        <v>36</v>
      </c>
      <c r="J2341">
        <f t="shared" si="364"/>
        <v>127803.92979166667</v>
      </c>
      <c r="K2341">
        <f t="shared" si="365"/>
        <v>4650188.9328290522</v>
      </c>
      <c r="L2341">
        <f t="shared" si="366"/>
        <v>766823.57874999999</v>
      </c>
      <c r="M2341">
        <f t="shared" si="367"/>
        <v>0</v>
      </c>
      <c r="N2341">
        <f t="shared" si="368"/>
        <v>5417012.5115790525</v>
      </c>
      <c r="O2341">
        <f t="shared" si="369"/>
        <v>3949639.5975236571</v>
      </c>
      <c r="P2341">
        <f t="shared" si="370"/>
        <v>651301.87497634278</v>
      </c>
      <c r="Q2341">
        <f t="shared" si="371"/>
        <v>0</v>
      </c>
      <c r="R2341">
        <f t="shared" si="372"/>
        <v>4600941.4725000001</v>
      </c>
    </row>
    <row r="2342" spans="1:18" x14ac:dyDescent="0.3">
      <c r="A2342" t="s">
        <v>35</v>
      </c>
      <c r="B2342" t="s">
        <v>36</v>
      </c>
      <c r="C2342">
        <v>29</v>
      </c>
      <c r="D2342">
        <v>4</v>
      </c>
      <c r="E2342">
        <v>0</v>
      </c>
      <c r="F2342">
        <v>20260103</v>
      </c>
      <c r="G2342">
        <v>20260204</v>
      </c>
      <c r="H2342">
        <v>2033268.6121</v>
      </c>
      <c r="I2342">
        <f t="shared" si="363"/>
        <v>33</v>
      </c>
      <c r="J2342">
        <f t="shared" si="364"/>
        <v>61614.200366666664</v>
      </c>
      <c r="K2342">
        <f t="shared" si="365"/>
        <v>2167124.9390635318</v>
      </c>
      <c r="L2342">
        <f t="shared" si="366"/>
        <v>246456.80146666666</v>
      </c>
      <c r="M2342">
        <f t="shared" si="367"/>
        <v>0</v>
      </c>
      <c r="N2342">
        <f t="shared" si="368"/>
        <v>2413581.7405301984</v>
      </c>
      <c r="O2342">
        <f t="shared" si="369"/>
        <v>1825646.5248734646</v>
      </c>
      <c r="P2342">
        <f t="shared" si="370"/>
        <v>207622.08722653563</v>
      </c>
      <c r="Q2342">
        <f t="shared" si="371"/>
        <v>0</v>
      </c>
      <c r="R2342">
        <f t="shared" si="372"/>
        <v>2033268.6121000003</v>
      </c>
    </row>
    <row r="2343" spans="1:18" x14ac:dyDescent="0.3">
      <c r="A2343" t="s">
        <v>33</v>
      </c>
      <c r="B2343" t="s">
        <v>34</v>
      </c>
      <c r="C2343">
        <v>29</v>
      </c>
      <c r="D2343">
        <v>3</v>
      </c>
      <c r="E2343">
        <v>0</v>
      </c>
      <c r="F2343">
        <v>20260103</v>
      </c>
      <c r="G2343">
        <v>20260203</v>
      </c>
      <c r="H2343">
        <v>89378887.8178</v>
      </c>
      <c r="I2343">
        <f t="shared" si="363"/>
        <v>32</v>
      </c>
      <c r="J2343">
        <f t="shared" si="364"/>
        <v>2793090.24430625</v>
      </c>
      <c r="K2343">
        <f t="shared" si="365"/>
        <v>98239942.894167498</v>
      </c>
      <c r="L2343">
        <f t="shared" si="366"/>
        <v>8379270.7329187505</v>
      </c>
      <c r="M2343">
        <f t="shared" si="367"/>
        <v>0</v>
      </c>
      <c r="N2343">
        <f t="shared" si="368"/>
        <v>106619213.62708625</v>
      </c>
      <c r="O2343">
        <f t="shared" si="369"/>
        <v>82354545.081114709</v>
      </c>
      <c r="P2343">
        <f t="shared" si="370"/>
        <v>7024342.7366852826</v>
      </c>
      <c r="Q2343">
        <f t="shared" si="371"/>
        <v>0</v>
      </c>
      <c r="R2343">
        <f t="shared" si="372"/>
        <v>89378887.817799985</v>
      </c>
    </row>
    <row r="2344" spans="1:18" x14ac:dyDescent="0.3">
      <c r="A2344" t="s">
        <v>33</v>
      </c>
      <c r="B2344" t="s">
        <v>34</v>
      </c>
      <c r="C2344">
        <v>28</v>
      </c>
      <c r="D2344">
        <v>2</v>
      </c>
      <c r="E2344">
        <v>0</v>
      </c>
      <c r="F2344">
        <v>20260104</v>
      </c>
      <c r="G2344">
        <v>20260202</v>
      </c>
      <c r="H2344">
        <v>65350558.194499999</v>
      </c>
      <c r="I2344">
        <f t="shared" si="363"/>
        <v>30</v>
      </c>
      <c r="J2344">
        <f t="shared" si="364"/>
        <v>2178351.9398166668</v>
      </c>
      <c r="K2344">
        <f t="shared" si="365"/>
        <v>73976062.856056377</v>
      </c>
      <c r="L2344">
        <f t="shared" si="366"/>
        <v>4356703.8796333335</v>
      </c>
      <c r="M2344">
        <f t="shared" si="367"/>
        <v>0</v>
      </c>
      <c r="N2344">
        <f t="shared" si="368"/>
        <v>78332766.735689715</v>
      </c>
      <c r="O2344">
        <f t="shared" si="369"/>
        <v>61715897.473490864</v>
      </c>
      <c r="P2344">
        <f t="shared" si="370"/>
        <v>3634660.7210091315</v>
      </c>
      <c r="Q2344">
        <f t="shared" si="371"/>
        <v>0</v>
      </c>
      <c r="R2344">
        <f t="shared" si="372"/>
        <v>65350558.194499999</v>
      </c>
    </row>
    <row r="2345" spans="1:18" x14ac:dyDescent="0.3">
      <c r="A2345" t="s">
        <v>35</v>
      </c>
      <c r="B2345" t="s">
        <v>36</v>
      </c>
      <c r="C2345">
        <v>23</v>
      </c>
      <c r="D2345">
        <v>2</v>
      </c>
      <c r="E2345">
        <v>0</v>
      </c>
      <c r="F2345">
        <v>20260109</v>
      </c>
      <c r="G2345">
        <v>20260202</v>
      </c>
      <c r="H2345">
        <v>84901.914000000004</v>
      </c>
      <c r="I2345">
        <f t="shared" si="363"/>
        <v>25</v>
      </c>
      <c r="J2345">
        <f t="shared" si="364"/>
        <v>3396.07656</v>
      </c>
      <c r="K2345">
        <f t="shared" si="365"/>
        <v>94734.996590009236</v>
      </c>
      <c r="L2345">
        <f t="shared" si="366"/>
        <v>6792.1531199999999</v>
      </c>
      <c r="M2345">
        <f t="shared" si="367"/>
        <v>0</v>
      </c>
      <c r="N2345">
        <f t="shared" si="368"/>
        <v>101527.14971000924</v>
      </c>
      <c r="O2345">
        <f t="shared" si="369"/>
        <v>79221.98698819874</v>
      </c>
      <c r="P2345">
        <f t="shared" si="370"/>
        <v>5679.9270118012573</v>
      </c>
      <c r="Q2345">
        <f t="shared" si="371"/>
        <v>0</v>
      </c>
      <c r="R2345">
        <f t="shared" si="372"/>
        <v>84901.91399999999</v>
      </c>
    </row>
    <row r="2346" spans="1:18" x14ac:dyDescent="0.3">
      <c r="A2346" t="s">
        <v>33</v>
      </c>
      <c r="B2346" t="s">
        <v>34</v>
      </c>
      <c r="C2346">
        <v>24</v>
      </c>
      <c r="D2346">
        <v>6</v>
      </c>
      <c r="E2346">
        <v>0</v>
      </c>
      <c r="F2346">
        <v>20260108</v>
      </c>
      <c r="G2346">
        <v>20260206</v>
      </c>
      <c r="H2346">
        <v>14255558.902000001</v>
      </c>
      <c r="I2346">
        <f t="shared" si="363"/>
        <v>30</v>
      </c>
      <c r="J2346">
        <f t="shared" si="364"/>
        <v>475185.29673333338</v>
      </c>
      <c r="K2346">
        <f t="shared" si="365"/>
        <v>13831821.362704406</v>
      </c>
      <c r="L2346">
        <f t="shared" si="366"/>
        <v>2851111.7804000005</v>
      </c>
      <c r="M2346">
        <f t="shared" si="367"/>
        <v>0</v>
      </c>
      <c r="N2346">
        <f t="shared" si="368"/>
        <v>16682933.143104406</v>
      </c>
      <c r="O2346">
        <f t="shared" si="369"/>
        <v>11819285.162062498</v>
      </c>
      <c r="P2346">
        <f t="shared" si="370"/>
        <v>2436273.7399375034</v>
      </c>
      <c r="Q2346">
        <f t="shared" si="371"/>
        <v>0</v>
      </c>
      <c r="R2346">
        <f t="shared" si="372"/>
        <v>14255558.902000001</v>
      </c>
    </row>
    <row r="2347" spans="1:18" x14ac:dyDescent="0.3">
      <c r="A2347" t="s">
        <v>33</v>
      </c>
      <c r="B2347" t="s">
        <v>34</v>
      </c>
      <c r="C2347">
        <v>25</v>
      </c>
      <c r="D2347">
        <v>1</v>
      </c>
      <c r="E2347">
        <v>0</v>
      </c>
      <c r="F2347">
        <v>20260107</v>
      </c>
      <c r="G2347">
        <v>20260201</v>
      </c>
      <c r="H2347">
        <v>17956942.636799999</v>
      </c>
      <c r="I2347">
        <f t="shared" si="363"/>
        <v>26</v>
      </c>
      <c r="J2347">
        <f t="shared" si="364"/>
        <v>690651.63987692306</v>
      </c>
      <c r="K2347">
        <f t="shared" si="365"/>
        <v>20941326.670152966</v>
      </c>
      <c r="L2347">
        <f t="shared" si="366"/>
        <v>690651.63987692306</v>
      </c>
      <c r="M2347">
        <f t="shared" si="367"/>
        <v>0</v>
      </c>
      <c r="N2347">
        <f t="shared" si="368"/>
        <v>21631978.31002989</v>
      </c>
      <c r="O2347">
        <f t="shared" si="369"/>
        <v>17383625.129656814</v>
      </c>
      <c r="P2347">
        <f t="shared" si="370"/>
        <v>573317.50714318373</v>
      </c>
      <c r="Q2347">
        <f t="shared" si="371"/>
        <v>0</v>
      </c>
      <c r="R2347">
        <f t="shared" si="372"/>
        <v>17956942.636799999</v>
      </c>
    </row>
    <row r="2348" spans="1:18" x14ac:dyDescent="0.3">
      <c r="A2348" t="s">
        <v>33</v>
      </c>
      <c r="B2348" t="s">
        <v>34</v>
      </c>
      <c r="C2348">
        <v>25</v>
      </c>
      <c r="D2348">
        <v>2</v>
      </c>
      <c r="E2348">
        <v>0</v>
      </c>
      <c r="F2348">
        <v>20260107</v>
      </c>
      <c r="G2348">
        <v>20260202</v>
      </c>
      <c r="H2348">
        <v>16498629.569399999</v>
      </c>
      <c r="I2348">
        <f t="shared" si="363"/>
        <v>27</v>
      </c>
      <c r="J2348">
        <f t="shared" si="364"/>
        <v>611060.35442222224</v>
      </c>
      <c r="K2348">
        <f t="shared" si="365"/>
        <v>18528030.280816507</v>
      </c>
      <c r="L2348">
        <f t="shared" si="366"/>
        <v>1222120.7088444445</v>
      </c>
      <c r="M2348">
        <f t="shared" si="367"/>
        <v>0</v>
      </c>
      <c r="N2348">
        <f t="shared" si="368"/>
        <v>19750150.989660952</v>
      </c>
      <c r="O2348">
        <f t="shared" si="369"/>
        <v>15477709.938209716</v>
      </c>
      <c r="P2348">
        <f t="shared" si="370"/>
        <v>1020919.6311902818</v>
      </c>
      <c r="Q2348">
        <f t="shared" si="371"/>
        <v>0</v>
      </c>
      <c r="R2348">
        <f t="shared" si="372"/>
        <v>16498629.569399998</v>
      </c>
    </row>
    <row r="2349" spans="1:18" x14ac:dyDescent="0.3">
      <c r="A2349" t="s">
        <v>39</v>
      </c>
      <c r="B2349" t="s">
        <v>40</v>
      </c>
      <c r="C2349">
        <v>27</v>
      </c>
      <c r="D2349">
        <v>3</v>
      </c>
      <c r="E2349">
        <v>0</v>
      </c>
      <c r="F2349">
        <v>20260105</v>
      </c>
      <c r="G2349">
        <v>20260203</v>
      </c>
      <c r="H2349">
        <v>533241.24730000005</v>
      </c>
      <c r="I2349">
        <f t="shared" si="363"/>
        <v>30</v>
      </c>
      <c r="J2349">
        <f t="shared" si="364"/>
        <v>17774.708243333334</v>
      </c>
      <c r="K2349">
        <f t="shared" si="365"/>
        <v>582064.85921783547</v>
      </c>
      <c r="L2349">
        <f t="shared" si="366"/>
        <v>53324.124730000003</v>
      </c>
      <c r="M2349">
        <f t="shared" si="367"/>
        <v>0</v>
      </c>
      <c r="N2349">
        <f t="shared" si="368"/>
        <v>635388.98394783551</v>
      </c>
      <c r="O2349">
        <f t="shared" si="369"/>
        <v>488489.72736407927</v>
      </c>
      <c r="P2349">
        <f t="shared" si="370"/>
        <v>44751.51993592074</v>
      </c>
      <c r="Q2349">
        <f t="shared" si="371"/>
        <v>0</v>
      </c>
      <c r="R2349">
        <f t="shared" si="372"/>
        <v>533241.24730000005</v>
      </c>
    </row>
    <row r="2350" spans="1:18" x14ac:dyDescent="0.3">
      <c r="A2350" t="s">
        <v>33</v>
      </c>
      <c r="B2350" t="s">
        <v>34</v>
      </c>
      <c r="C2350">
        <v>27</v>
      </c>
      <c r="D2350">
        <v>4</v>
      </c>
      <c r="E2350">
        <v>0</v>
      </c>
      <c r="F2350">
        <v>20260105</v>
      </c>
      <c r="G2350">
        <v>20260204</v>
      </c>
      <c r="H2350">
        <v>28717484.572099999</v>
      </c>
      <c r="I2350">
        <f t="shared" si="363"/>
        <v>31</v>
      </c>
      <c r="J2350">
        <f t="shared" si="364"/>
        <v>926370.47006774193</v>
      </c>
      <c r="K2350">
        <f t="shared" si="365"/>
        <v>30335670.766679287</v>
      </c>
      <c r="L2350">
        <f t="shared" si="366"/>
        <v>3705481.8802709677</v>
      </c>
      <c r="M2350">
        <f t="shared" si="367"/>
        <v>0</v>
      </c>
      <c r="N2350">
        <f t="shared" si="368"/>
        <v>34041152.646950252</v>
      </c>
      <c r="O2350">
        <f t="shared" si="369"/>
        <v>25591499.978320066</v>
      </c>
      <c r="P2350">
        <f t="shared" si="370"/>
        <v>3125984.5937799369</v>
      </c>
      <c r="Q2350">
        <f t="shared" si="371"/>
        <v>0</v>
      </c>
      <c r="R2350">
        <f t="shared" si="372"/>
        <v>28717484.572100002</v>
      </c>
    </row>
    <row r="2351" spans="1:18" x14ac:dyDescent="0.3">
      <c r="A2351" t="s">
        <v>0</v>
      </c>
      <c r="B2351" t="s">
        <v>0</v>
      </c>
      <c r="C2351">
        <v>31</v>
      </c>
      <c r="D2351">
        <v>6</v>
      </c>
      <c r="E2351">
        <v>0</v>
      </c>
      <c r="F2351">
        <v>20251207</v>
      </c>
      <c r="G2351">
        <v>20260206</v>
      </c>
      <c r="H2351">
        <v>187027.69690000001</v>
      </c>
      <c r="I2351">
        <f t="shared" si="363"/>
        <v>37</v>
      </c>
      <c r="J2351">
        <f t="shared" si="364"/>
        <v>5054.8026189189195</v>
      </c>
      <c r="K2351">
        <f t="shared" si="365"/>
        <v>190051.38164058942</v>
      </c>
      <c r="L2351">
        <f t="shared" si="366"/>
        <v>30328.815713513519</v>
      </c>
      <c r="M2351">
        <f t="shared" si="367"/>
        <v>0</v>
      </c>
      <c r="N2351">
        <f t="shared" si="368"/>
        <v>220380.19735410294</v>
      </c>
      <c r="O2351">
        <f t="shared" si="369"/>
        <v>161288.86636665236</v>
      </c>
      <c r="P2351">
        <f t="shared" si="370"/>
        <v>25738.830533347642</v>
      </c>
      <c r="Q2351">
        <f t="shared" si="371"/>
        <v>0</v>
      </c>
      <c r="R2351">
        <f t="shared" si="372"/>
        <v>187027.69690000001</v>
      </c>
    </row>
    <row r="2352" spans="1:18" x14ac:dyDescent="0.3">
      <c r="A2352" t="s">
        <v>33</v>
      </c>
      <c r="B2352" t="s">
        <v>34</v>
      </c>
      <c r="C2352">
        <v>27</v>
      </c>
      <c r="D2352">
        <v>7</v>
      </c>
      <c r="E2352">
        <v>0</v>
      </c>
      <c r="F2352">
        <v>20260105</v>
      </c>
      <c r="G2352">
        <v>20260207</v>
      </c>
      <c r="H2352">
        <v>2836640.3684</v>
      </c>
      <c r="I2352">
        <f t="shared" si="363"/>
        <v>34</v>
      </c>
      <c r="J2352">
        <f t="shared" si="364"/>
        <v>83430.599070588243</v>
      </c>
      <c r="K2352">
        <f t="shared" si="365"/>
        <v>2732085.3449561135</v>
      </c>
      <c r="L2352">
        <f t="shared" si="366"/>
        <v>584014.1934941177</v>
      </c>
      <c r="M2352">
        <f t="shared" si="367"/>
        <v>0</v>
      </c>
      <c r="N2352">
        <f t="shared" si="368"/>
        <v>3316099.5384502313</v>
      </c>
      <c r="O2352">
        <f t="shared" si="369"/>
        <v>2337066.0287955236</v>
      </c>
      <c r="P2352">
        <f t="shared" si="370"/>
        <v>499574.33960447629</v>
      </c>
      <c r="Q2352">
        <f t="shared" si="371"/>
        <v>0</v>
      </c>
      <c r="R2352">
        <f t="shared" si="372"/>
        <v>2836640.3684</v>
      </c>
    </row>
    <row r="2353" spans="1:18" x14ac:dyDescent="0.3">
      <c r="A2353" t="s">
        <v>39</v>
      </c>
      <c r="B2353" t="s">
        <v>40</v>
      </c>
      <c r="C2353">
        <v>28</v>
      </c>
      <c r="D2353">
        <v>4</v>
      </c>
      <c r="E2353">
        <v>0</v>
      </c>
      <c r="F2353">
        <v>20260104</v>
      </c>
      <c r="G2353">
        <v>20260204</v>
      </c>
      <c r="H2353">
        <v>1611644.3003</v>
      </c>
      <c r="I2353">
        <f t="shared" si="363"/>
        <v>32</v>
      </c>
      <c r="J2353">
        <f t="shared" si="364"/>
        <v>50363.884384375</v>
      </c>
      <c r="K2353">
        <f t="shared" si="365"/>
        <v>1710339.7338114444</v>
      </c>
      <c r="L2353">
        <f t="shared" si="366"/>
        <v>201455.5375375</v>
      </c>
      <c r="M2353">
        <f t="shared" si="367"/>
        <v>0</v>
      </c>
      <c r="N2353">
        <f t="shared" si="368"/>
        <v>1911795.2713489444</v>
      </c>
      <c r="O2353">
        <f t="shared" si="369"/>
        <v>1441817.1887353307</v>
      </c>
      <c r="P2353">
        <f t="shared" si="370"/>
        <v>169827.11156466938</v>
      </c>
      <c r="Q2353">
        <f t="shared" si="371"/>
        <v>0</v>
      </c>
      <c r="R2353">
        <f t="shared" si="372"/>
        <v>1611644.3003</v>
      </c>
    </row>
    <row r="2354" spans="1:18" x14ac:dyDescent="0.3">
      <c r="A2354" t="s">
        <v>35</v>
      </c>
      <c r="B2354" t="s">
        <v>34</v>
      </c>
      <c r="C2354">
        <v>25</v>
      </c>
      <c r="D2354">
        <v>6</v>
      </c>
      <c r="E2354">
        <v>0</v>
      </c>
      <c r="F2354">
        <v>20260107</v>
      </c>
      <c r="G2354">
        <v>20260206</v>
      </c>
      <c r="H2354">
        <v>10240500.9277</v>
      </c>
      <c r="I2354">
        <f t="shared" si="363"/>
        <v>31</v>
      </c>
      <c r="J2354">
        <f t="shared" si="364"/>
        <v>330338.73960322578</v>
      </c>
      <c r="K2354">
        <f t="shared" si="365"/>
        <v>10016238.373184079</v>
      </c>
      <c r="L2354">
        <f t="shared" si="366"/>
        <v>1982032.4376193546</v>
      </c>
      <c r="M2354">
        <f t="shared" si="367"/>
        <v>0</v>
      </c>
      <c r="N2354">
        <f t="shared" si="368"/>
        <v>11998270.810803434</v>
      </c>
      <c r="O2354">
        <f t="shared" si="369"/>
        <v>8548840.0762132388</v>
      </c>
      <c r="P2354">
        <f t="shared" si="370"/>
        <v>1691660.8514867616</v>
      </c>
      <c r="Q2354">
        <f t="shared" si="371"/>
        <v>0</v>
      </c>
      <c r="R2354">
        <f t="shared" si="372"/>
        <v>10240500.9277</v>
      </c>
    </row>
    <row r="2355" spans="1:18" x14ac:dyDescent="0.3">
      <c r="A2355" t="s">
        <v>35</v>
      </c>
      <c r="B2355" t="s">
        <v>36</v>
      </c>
      <c r="C2355">
        <v>28</v>
      </c>
      <c r="D2355">
        <v>4</v>
      </c>
      <c r="E2355">
        <v>0</v>
      </c>
      <c r="F2355">
        <v>20260104</v>
      </c>
      <c r="G2355">
        <v>20260204</v>
      </c>
      <c r="H2355">
        <v>3595389.7889999999</v>
      </c>
      <c r="I2355">
        <f t="shared" si="363"/>
        <v>32</v>
      </c>
      <c r="J2355">
        <f t="shared" si="364"/>
        <v>112355.93090625</v>
      </c>
      <c r="K2355">
        <f t="shared" si="365"/>
        <v>3815567.7487408202</v>
      </c>
      <c r="L2355">
        <f t="shared" si="366"/>
        <v>449423.72362499998</v>
      </c>
      <c r="M2355">
        <f t="shared" si="367"/>
        <v>0</v>
      </c>
      <c r="N2355">
        <f t="shared" si="368"/>
        <v>4264991.4723658198</v>
      </c>
      <c r="O2355">
        <f t="shared" si="369"/>
        <v>3216525.3815737981</v>
      </c>
      <c r="P2355">
        <f t="shared" si="370"/>
        <v>378864.40742620244</v>
      </c>
      <c r="Q2355">
        <f t="shared" si="371"/>
        <v>0</v>
      </c>
      <c r="R2355">
        <f t="shared" si="372"/>
        <v>3595389.7890000008</v>
      </c>
    </row>
    <row r="2356" spans="1:18" x14ac:dyDescent="0.3">
      <c r="A2356" t="s">
        <v>35</v>
      </c>
      <c r="B2356" t="s">
        <v>34</v>
      </c>
      <c r="C2356">
        <v>24</v>
      </c>
      <c r="D2356">
        <v>5</v>
      </c>
      <c r="E2356">
        <v>0</v>
      </c>
      <c r="F2356">
        <v>20260108</v>
      </c>
      <c r="G2356">
        <v>20260205</v>
      </c>
      <c r="H2356">
        <v>12056985.1303</v>
      </c>
      <c r="I2356">
        <f t="shared" si="363"/>
        <v>29</v>
      </c>
      <c r="J2356">
        <f t="shared" si="364"/>
        <v>415758.1079413793</v>
      </c>
      <c r="K2356">
        <f t="shared" si="365"/>
        <v>12101998.77537106</v>
      </c>
      <c r="L2356">
        <f t="shared" si="366"/>
        <v>2078790.5397068965</v>
      </c>
      <c r="M2356">
        <f t="shared" si="367"/>
        <v>0</v>
      </c>
      <c r="N2356">
        <f t="shared" si="368"/>
        <v>14180789.315077957</v>
      </c>
      <c r="O2356">
        <f t="shared" si="369"/>
        <v>10289527.334449051</v>
      </c>
      <c r="P2356">
        <f t="shared" si="370"/>
        <v>1767457.7958509484</v>
      </c>
      <c r="Q2356">
        <f t="shared" si="371"/>
        <v>0</v>
      </c>
      <c r="R2356">
        <f t="shared" si="372"/>
        <v>12056985.1303</v>
      </c>
    </row>
    <row r="2357" spans="1:18" x14ac:dyDescent="0.3">
      <c r="A2357" t="s">
        <v>0</v>
      </c>
      <c r="B2357" t="s">
        <v>0</v>
      </c>
      <c r="C2357">
        <v>31</v>
      </c>
      <c r="D2357">
        <v>1</v>
      </c>
      <c r="E2357">
        <v>0</v>
      </c>
      <c r="F2357">
        <v>20251206</v>
      </c>
      <c r="G2357">
        <v>20260201</v>
      </c>
      <c r="H2357">
        <v>308096.7242</v>
      </c>
      <c r="I2357">
        <f t="shared" si="363"/>
        <v>32</v>
      </c>
      <c r="J2357">
        <f t="shared" si="364"/>
        <v>9628.0226312499999</v>
      </c>
      <c r="K2357">
        <f t="shared" si="365"/>
        <v>361996.13347657735</v>
      </c>
      <c r="L2357">
        <f t="shared" si="366"/>
        <v>9628.0226312499999</v>
      </c>
      <c r="M2357">
        <f t="shared" si="367"/>
        <v>0</v>
      </c>
      <c r="N2357">
        <f t="shared" si="368"/>
        <v>371624.15610782732</v>
      </c>
      <c r="O2357">
        <f t="shared" si="369"/>
        <v>300114.56753860449</v>
      </c>
      <c r="P2357">
        <f t="shared" si="370"/>
        <v>7982.1566613955383</v>
      </c>
      <c r="Q2357">
        <f t="shared" si="371"/>
        <v>0</v>
      </c>
      <c r="R2357">
        <f t="shared" si="372"/>
        <v>308096.72420000006</v>
      </c>
    </row>
    <row r="2358" spans="1:18" x14ac:dyDescent="0.3">
      <c r="A2358" t="s">
        <v>33</v>
      </c>
      <c r="B2358" t="s">
        <v>34</v>
      </c>
      <c r="C2358">
        <v>24</v>
      </c>
      <c r="D2358">
        <v>8</v>
      </c>
      <c r="E2358">
        <v>0</v>
      </c>
      <c r="F2358">
        <v>20260108</v>
      </c>
      <c r="G2358">
        <v>20260208</v>
      </c>
      <c r="H2358">
        <v>1678867.5762</v>
      </c>
      <c r="I2358">
        <f t="shared" si="363"/>
        <v>32</v>
      </c>
      <c r="J2358">
        <f t="shared" si="364"/>
        <v>52464.61175625</v>
      </c>
      <c r="K2358">
        <f t="shared" si="365"/>
        <v>1527154.0232090396</v>
      </c>
      <c r="L2358">
        <f t="shared" si="366"/>
        <v>419716.89405</v>
      </c>
      <c r="M2358">
        <f t="shared" si="367"/>
        <v>0</v>
      </c>
      <c r="N2358">
        <f t="shared" si="368"/>
        <v>1946870.9172590396</v>
      </c>
      <c r="O2358">
        <f t="shared" si="369"/>
        <v>1316928.2825585001</v>
      </c>
      <c r="P2358">
        <f t="shared" si="370"/>
        <v>361939.29364149988</v>
      </c>
      <c r="Q2358">
        <f t="shared" si="371"/>
        <v>0</v>
      </c>
      <c r="R2358">
        <f t="shared" si="372"/>
        <v>1678867.5762</v>
      </c>
    </row>
    <row r="2359" spans="1:18" x14ac:dyDescent="0.3">
      <c r="A2359" t="s">
        <v>35</v>
      </c>
      <c r="B2359" t="s">
        <v>36</v>
      </c>
      <c r="C2359">
        <v>26</v>
      </c>
      <c r="D2359">
        <v>1</v>
      </c>
      <c r="E2359">
        <v>0</v>
      </c>
      <c r="F2359">
        <v>20260106</v>
      </c>
      <c r="G2359">
        <v>20260201</v>
      </c>
      <c r="H2359">
        <v>2268197.9707999998</v>
      </c>
      <c r="I2359">
        <f t="shared" si="363"/>
        <v>27</v>
      </c>
      <c r="J2359">
        <f t="shared" si="364"/>
        <v>84007.33225185184</v>
      </c>
      <c r="K2359">
        <f t="shared" si="365"/>
        <v>2649083.6787053915</v>
      </c>
      <c r="L2359">
        <f t="shared" si="366"/>
        <v>84007.33225185184</v>
      </c>
      <c r="M2359">
        <f t="shared" si="367"/>
        <v>0</v>
      </c>
      <c r="N2359">
        <f t="shared" si="368"/>
        <v>2733091.0109572434</v>
      </c>
      <c r="O2359">
        <f t="shared" si="369"/>
        <v>2198480.1093083569</v>
      </c>
      <c r="P2359">
        <f t="shared" si="370"/>
        <v>69717.861491643038</v>
      </c>
      <c r="Q2359">
        <f t="shared" si="371"/>
        <v>0</v>
      </c>
      <c r="R2359">
        <f t="shared" si="372"/>
        <v>2268197.9707999998</v>
      </c>
    </row>
    <row r="2360" spans="1:18" x14ac:dyDescent="0.3">
      <c r="A2360" t="s">
        <v>35</v>
      </c>
      <c r="B2360" t="s">
        <v>34</v>
      </c>
      <c r="C2360">
        <v>23</v>
      </c>
      <c r="D2360">
        <v>1</v>
      </c>
      <c r="E2360">
        <v>0</v>
      </c>
      <c r="F2360">
        <v>20260109</v>
      </c>
      <c r="G2360">
        <v>20260201</v>
      </c>
      <c r="H2360">
        <v>1019257.448</v>
      </c>
      <c r="I2360">
        <f t="shared" si="363"/>
        <v>24</v>
      </c>
      <c r="J2360">
        <f t="shared" si="364"/>
        <v>42469.060333333335</v>
      </c>
      <c r="K2360">
        <f t="shared" si="365"/>
        <v>1184692.4575396585</v>
      </c>
      <c r="L2360">
        <f t="shared" si="366"/>
        <v>42469.060333333335</v>
      </c>
      <c r="M2360">
        <f t="shared" si="367"/>
        <v>0</v>
      </c>
      <c r="N2360">
        <f t="shared" si="368"/>
        <v>1227161.517872992</v>
      </c>
      <c r="O2360">
        <f t="shared" si="369"/>
        <v>983983.43930280779</v>
      </c>
      <c r="P2360">
        <f t="shared" si="370"/>
        <v>35274.00869719209</v>
      </c>
      <c r="Q2360">
        <f t="shared" si="371"/>
        <v>0</v>
      </c>
      <c r="R2360">
        <f t="shared" si="372"/>
        <v>1019257.4479999999</v>
      </c>
    </row>
    <row r="2361" spans="1:18" x14ac:dyDescent="0.3">
      <c r="A2361" t="s">
        <v>0</v>
      </c>
      <c r="B2361" t="s">
        <v>0</v>
      </c>
      <c r="C2361">
        <v>31</v>
      </c>
      <c r="D2361">
        <v>3</v>
      </c>
      <c r="E2361">
        <v>0</v>
      </c>
      <c r="F2361">
        <v>20251205</v>
      </c>
      <c r="G2361">
        <v>20260203</v>
      </c>
      <c r="H2361">
        <v>275022.47230000002</v>
      </c>
      <c r="I2361">
        <f t="shared" si="363"/>
        <v>34</v>
      </c>
      <c r="J2361">
        <f t="shared" si="364"/>
        <v>8088.8962441176482</v>
      </c>
      <c r="K2361">
        <f t="shared" si="365"/>
        <v>304127.78164436424</v>
      </c>
      <c r="L2361">
        <f t="shared" si="366"/>
        <v>24266.688732352944</v>
      </c>
      <c r="M2361">
        <f t="shared" si="367"/>
        <v>0</v>
      </c>
      <c r="N2361">
        <f t="shared" si="368"/>
        <v>328394.47037671716</v>
      </c>
      <c r="O2361">
        <f t="shared" si="369"/>
        <v>254699.70400840754</v>
      </c>
      <c r="P2361">
        <f t="shared" si="370"/>
        <v>20322.7682915925</v>
      </c>
      <c r="Q2361">
        <f t="shared" si="371"/>
        <v>0</v>
      </c>
      <c r="R2361">
        <f t="shared" si="372"/>
        <v>275022.47230000002</v>
      </c>
    </row>
    <row r="2362" spans="1:18" x14ac:dyDescent="0.3">
      <c r="A2362" t="s">
        <v>33</v>
      </c>
      <c r="B2362" t="s">
        <v>34</v>
      </c>
      <c r="C2362">
        <v>30</v>
      </c>
      <c r="D2362">
        <v>7</v>
      </c>
      <c r="E2362">
        <v>0</v>
      </c>
      <c r="F2362">
        <v>20260102</v>
      </c>
      <c r="G2362">
        <v>20260207</v>
      </c>
      <c r="H2362">
        <v>4333301.5453000003</v>
      </c>
      <c r="I2362">
        <f t="shared" si="363"/>
        <v>37</v>
      </c>
      <c r="J2362">
        <f t="shared" si="364"/>
        <v>117116.25798108109</v>
      </c>
      <c r="K2362">
        <f t="shared" si="365"/>
        <v>4261314.4025050662</v>
      </c>
      <c r="L2362">
        <f t="shared" si="366"/>
        <v>819813.80586756766</v>
      </c>
      <c r="M2362">
        <f t="shared" si="367"/>
        <v>0</v>
      </c>
      <c r="N2362">
        <f t="shared" si="368"/>
        <v>5081128.2083726339</v>
      </c>
      <c r="O2362">
        <f t="shared" si="369"/>
        <v>3634145.7109775306</v>
      </c>
      <c r="P2362">
        <f t="shared" si="370"/>
        <v>699155.83432246989</v>
      </c>
      <c r="Q2362">
        <f t="shared" si="371"/>
        <v>0</v>
      </c>
      <c r="R2362">
        <f t="shared" si="372"/>
        <v>4333301.5453000003</v>
      </c>
    </row>
    <row r="2363" spans="1:18" x14ac:dyDescent="0.3">
      <c r="A2363" t="s">
        <v>39</v>
      </c>
      <c r="B2363" t="s">
        <v>40</v>
      </c>
      <c r="C2363">
        <v>25</v>
      </c>
      <c r="D2363">
        <v>4</v>
      </c>
      <c r="E2363">
        <v>0</v>
      </c>
      <c r="F2363">
        <v>20260107</v>
      </c>
      <c r="G2363">
        <v>20260204</v>
      </c>
      <c r="H2363">
        <v>2391948.4728999999</v>
      </c>
      <c r="I2363">
        <f t="shared" si="363"/>
        <v>29</v>
      </c>
      <c r="J2363">
        <f t="shared" si="364"/>
        <v>82480.981824137925</v>
      </c>
      <c r="K2363">
        <f t="shared" si="365"/>
        <v>2500915.2005517958</v>
      </c>
      <c r="L2363">
        <f t="shared" si="366"/>
        <v>329923.9272965517</v>
      </c>
      <c r="M2363">
        <f t="shared" si="367"/>
        <v>0</v>
      </c>
      <c r="N2363">
        <f t="shared" si="368"/>
        <v>2830839.1278483476</v>
      </c>
      <c r="O2363">
        <f t="shared" si="369"/>
        <v>2113175.6432090453</v>
      </c>
      <c r="P2363">
        <f t="shared" si="370"/>
        <v>278772.82969095442</v>
      </c>
      <c r="Q2363">
        <f t="shared" si="371"/>
        <v>0</v>
      </c>
      <c r="R2363">
        <f t="shared" si="372"/>
        <v>2391948.4728999995</v>
      </c>
    </row>
    <row r="2364" spans="1:18" x14ac:dyDescent="0.3">
      <c r="A2364" t="s">
        <v>35</v>
      </c>
      <c r="B2364" t="s">
        <v>36</v>
      </c>
      <c r="C2364">
        <v>24</v>
      </c>
      <c r="D2364">
        <v>1</v>
      </c>
      <c r="E2364">
        <v>0</v>
      </c>
      <c r="F2364">
        <v>20260108</v>
      </c>
      <c r="G2364">
        <v>20260201</v>
      </c>
      <c r="H2364">
        <v>449565.93729999999</v>
      </c>
      <c r="I2364">
        <f t="shared" si="363"/>
        <v>25</v>
      </c>
      <c r="J2364">
        <f t="shared" si="364"/>
        <v>17982.637491999998</v>
      </c>
      <c r="K2364">
        <f t="shared" si="365"/>
        <v>523443.44643979933</v>
      </c>
      <c r="L2364">
        <f t="shared" si="366"/>
        <v>17982.637491999998</v>
      </c>
      <c r="M2364">
        <f t="shared" si="367"/>
        <v>0</v>
      </c>
      <c r="N2364">
        <f t="shared" si="368"/>
        <v>541426.08393179928</v>
      </c>
      <c r="O2364">
        <f t="shared" si="369"/>
        <v>434634.29377719655</v>
      </c>
      <c r="P2364">
        <f t="shared" si="370"/>
        <v>14931.643522803473</v>
      </c>
      <c r="Q2364">
        <f t="shared" si="371"/>
        <v>0</v>
      </c>
      <c r="R2364">
        <f t="shared" si="372"/>
        <v>449565.93730000005</v>
      </c>
    </row>
    <row r="2365" spans="1:18" x14ac:dyDescent="0.3">
      <c r="A2365" t="s">
        <v>35</v>
      </c>
      <c r="B2365" t="s">
        <v>36</v>
      </c>
      <c r="C2365">
        <v>23</v>
      </c>
      <c r="D2365">
        <v>7</v>
      </c>
      <c r="E2365">
        <v>0</v>
      </c>
      <c r="F2365">
        <v>20260109</v>
      </c>
      <c r="G2365">
        <v>20260207</v>
      </c>
      <c r="H2365">
        <v>241235.54310000001</v>
      </c>
      <c r="I2365">
        <f t="shared" si="363"/>
        <v>30</v>
      </c>
      <c r="J2365">
        <f t="shared" si="364"/>
        <v>8041.1847700000008</v>
      </c>
      <c r="K2365">
        <f t="shared" si="365"/>
        <v>224312.26101851609</v>
      </c>
      <c r="L2365">
        <f t="shared" si="366"/>
        <v>56288.293390000006</v>
      </c>
      <c r="M2365">
        <f t="shared" si="367"/>
        <v>0</v>
      </c>
      <c r="N2365">
        <f t="shared" si="368"/>
        <v>280600.55440851609</v>
      </c>
      <c r="O2365">
        <f t="shared" si="369"/>
        <v>192843.84603178964</v>
      </c>
      <c r="P2365">
        <f t="shared" si="370"/>
        <v>48391.697068210371</v>
      </c>
      <c r="Q2365">
        <f t="shared" si="371"/>
        <v>0</v>
      </c>
      <c r="R2365">
        <f t="shared" si="372"/>
        <v>241235.54310000001</v>
      </c>
    </row>
    <row r="2366" spans="1:18" x14ac:dyDescent="0.3">
      <c r="A2366" t="s">
        <v>0</v>
      </c>
      <c r="B2366" t="s">
        <v>0</v>
      </c>
      <c r="C2366">
        <v>31</v>
      </c>
      <c r="D2366">
        <v>6</v>
      </c>
      <c r="E2366">
        <v>0</v>
      </c>
      <c r="F2366">
        <v>20251209</v>
      </c>
      <c r="G2366">
        <v>20260206</v>
      </c>
      <c r="H2366">
        <v>18948.900300000001</v>
      </c>
      <c r="I2366">
        <f t="shared" si="363"/>
        <v>37</v>
      </c>
      <c r="J2366">
        <f t="shared" si="364"/>
        <v>512.13244054054053</v>
      </c>
      <c r="K2366">
        <f t="shared" si="365"/>
        <v>19255.247978112588</v>
      </c>
      <c r="L2366">
        <f t="shared" si="366"/>
        <v>3072.7946432432432</v>
      </c>
      <c r="M2366">
        <f t="shared" si="367"/>
        <v>0</v>
      </c>
      <c r="N2366">
        <f t="shared" si="368"/>
        <v>22328.042621355831</v>
      </c>
      <c r="O2366">
        <f t="shared" si="369"/>
        <v>16341.144648302188</v>
      </c>
      <c r="P2366">
        <f t="shared" si="370"/>
        <v>2607.7556516978116</v>
      </c>
      <c r="Q2366">
        <f t="shared" si="371"/>
        <v>0</v>
      </c>
      <c r="R2366">
        <f t="shared" si="372"/>
        <v>18948.900300000001</v>
      </c>
    </row>
    <row r="2367" spans="1:18" x14ac:dyDescent="0.3">
      <c r="A2367" t="s">
        <v>35</v>
      </c>
      <c r="B2367" t="s">
        <v>36</v>
      </c>
      <c r="C2367">
        <v>27</v>
      </c>
      <c r="D2367">
        <v>6</v>
      </c>
      <c r="E2367">
        <v>0</v>
      </c>
      <c r="F2367">
        <v>20260105</v>
      </c>
      <c r="G2367">
        <v>20260206</v>
      </c>
      <c r="H2367">
        <v>624156.37089999998</v>
      </c>
      <c r="I2367">
        <f t="shared" si="363"/>
        <v>33</v>
      </c>
      <c r="J2367">
        <f t="shared" si="364"/>
        <v>18913.829421212122</v>
      </c>
      <c r="K2367">
        <f t="shared" si="365"/>
        <v>619367.43538151216</v>
      </c>
      <c r="L2367">
        <f t="shared" si="366"/>
        <v>113482.97652727272</v>
      </c>
      <c r="M2367">
        <f t="shared" si="367"/>
        <v>0</v>
      </c>
      <c r="N2367">
        <f t="shared" si="368"/>
        <v>732850.41190878488</v>
      </c>
      <c r="O2367">
        <f t="shared" si="369"/>
        <v>527504.82832433924</v>
      </c>
      <c r="P2367">
        <f t="shared" si="370"/>
        <v>96651.542575660729</v>
      </c>
      <c r="Q2367">
        <f t="shared" si="371"/>
        <v>0</v>
      </c>
      <c r="R2367">
        <f t="shared" si="372"/>
        <v>624156.37089999998</v>
      </c>
    </row>
    <row r="2368" spans="1:18" x14ac:dyDescent="0.3">
      <c r="A2368" t="s">
        <v>0</v>
      </c>
      <c r="B2368" t="s">
        <v>0</v>
      </c>
      <c r="C2368">
        <v>31</v>
      </c>
      <c r="D2368">
        <v>7</v>
      </c>
      <c r="E2368">
        <v>0</v>
      </c>
      <c r="F2368">
        <v>20251206</v>
      </c>
      <c r="G2368">
        <v>20260207</v>
      </c>
      <c r="H2368">
        <v>36896.373500000002</v>
      </c>
      <c r="I2368">
        <f t="shared" si="363"/>
        <v>38</v>
      </c>
      <c r="J2368">
        <f t="shared" si="364"/>
        <v>970.95719736842113</v>
      </c>
      <c r="K2368">
        <f t="shared" si="365"/>
        <v>36506.22403792476</v>
      </c>
      <c r="L2368">
        <f t="shared" si="366"/>
        <v>6796.7003815789476</v>
      </c>
      <c r="M2368">
        <f t="shared" si="367"/>
        <v>0</v>
      </c>
      <c r="N2368">
        <f t="shared" si="368"/>
        <v>43302.92441950371</v>
      </c>
      <c r="O2368">
        <f t="shared" si="369"/>
        <v>31105.2266153942</v>
      </c>
      <c r="P2368">
        <f t="shared" si="370"/>
        <v>5791.1468846058006</v>
      </c>
      <c r="Q2368">
        <f t="shared" si="371"/>
        <v>0</v>
      </c>
      <c r="R2368">
        <f t="shared" si="372"/>
        <v>36896.373500000002</v>
      </c>
    </row>
    <row r="2369" spans="1:18" x14ac:dyDescent="0.3">
      <c r="A2369" t="s">
        <v>0</v>
      </c>
      <c r="B2369" t="s">
        <v>0</v>
      </c>
      <c r="C2369">
        <v>31</v>
      </c>
      <c r="D2369">
        <v>5</v>
      </c>
      <c r="E2369">
        <v>0</v>
      </c>
      <c r="F2369">
        <v>20251207</v>
      </c>
      <c r="G2369">
        <v>20260205</v>
      </c>
      <c r="H2369">
        <v>104543.90119999999</v>
      </c>
      <c r="I2369">
        <f t="shared" si="363"/>
        <v>36</v>
      </c>
      <c r="J2369">
        <f t="shared" si="364"/>
        <v>2903.9972555555555</v>
      </c>
      <c r="K2369">
        <f t="shared" si="365"/>
        <v>109185.01320568891</v>
      </c>
      <c r="L2369">
        <f t="shared" si="366"/>
        <v>14519.986277777778</v>
      </c>
      <c r="M2369">
        <f t="shared" si="367"/>
        <v>0</v>
      </c>
      <c r="N2369">
        <f t="shared" si="368"/>
        <v>123704.99948346669</v>
      </c>
      <c r="O2369">
        <f t="shared" si="369"/>
        <v>92272.96617564607</v>
      </c>
      <c r="P2369">
        <f t="shared" si="370"/>
        <v>12270.935024353925</v>
      </c>
      <c r="Q2369">
        <f t="shared" si="371"/>
        <v>0</v>
      </c>
      <c r="R2369">
        <f t="shared" si="372"/>
        <v>104543.90119999999</v>
      </c>
    </row>
    <row r="2370" spans="1:18" x14ac:dyDescent="0.3">
      <c r="A2370" t="s">
        <v>0</v>
      </c>
      <c r="B2370" t="s">
        <v>0</v>
      </c>
      <c r="C2370">
        <v>30</v>
      </c>
      <c r="D2370">
        <v>5</v>
      </c>
      <c r="E2370">
        <v>0</v>
      </c>
      <c r="F2370">
        <v>20260102</v>
      </c>
      <c r="G2370">
        <v>20260205</v>
      </c>
      <c r="H2370">
        <v>1974.8121000000001</v>
      </c>
      <c r="I2370">
        <f t="shared" si="363"/>
        <v>35</v>
      </c>
      <c r="J2370">
        <f t="shared" si="364"/>
        <v>56.423202857142861</v>
      </c>
      <c r="K2370">
        <f t="shared" si="365"/>
        <v>2052.9771964661641</v>
      </c>
      <c r="L2370">
        <f t="shared" si="366"/>
        <v>282.1160142857143</v>
      </c>
      <c r="M2370">
        <f t="shared" si="367"/>
        <v>0</v>
      </c>
      <c r="N2370">
        <f t="shared" si="368"/>
        <v>2335.0932107518784</v>
      </c>
      <c r="O2370">
        <f t="shared" si="369"/>
        <v>1736.2237147270148</v>
      </c>
      <c r="P2370">
        <f t="shared" si="370"/>
        <v>238.58838527298533</v>
      </c>
      <c r="Q2370">
        <f t="shared" si="371"/>
        <v>0</v>
      </c>
      <c r="R2370">
        <f t="shared" si="372"/>
        <v>1974.8121000000001</v>
      </c>
    </row>
    <row r="2371" spans="1:18" x14ac:dyDescent="0.3">
      <c r="A2371" t="s">
        <v>35</v>
      </c>
      <c r="B2371" t="s">
        <v>34</v>
      </c>
      <c r="C2371">
        <v>23</v>
      </c>
      <c r="D2371">
        <v>9</v>
      </c>
      <c r="E2371">
        <v>0</v>
      </c>
      <c r="F2371">
        <v>20260109</v>
      </c>
      <c r="G2371">
        <v>20260209</v>
      </c>
      <c r="H2371">
        <v>438433.92259999999</v>
      </c>
      <c r="I2371">
        <f t="shared" si="363"/>
        <v>32</v>
      </c>
      <c r="J2371">
        <f t="shared" si="364"/>
        <v>13701.06008125</v>
      </c>
      <c r="K2371">
        <f t="shared" si="365"/>
        <v>382196.88430013787</v>
      </c>
      <c r="L2371">
        <f t="shared" si="366"/>
        <v>123309.54073125</v>
      </c>
      <c r="M2371">
        <f t="shared" si="367"/>
        <v>0</v>
      </c>
      <c r="N2371">
        <f t="shared" si="368"/>
        <v>505506.42503138789</v>
      </c>
      <c r="O2371">
        <f t="shared" si="369"/>
        <v>331485.55763421435</v>
      </c>
      <c r="P2371">
        <f t="shared" si="370"/>
        <v>106948.3649657856</v>
      </c>
      <c r="Q2371">
        <f t="shared" si="371"/>
        <v>0</v>
      </c>
      <c r="R2371">
        <f t="shared" si="372"/>
        <v>438433.92259999993</v>
      </c>
    </row>
    <row r="2372" spans="1:18" x14ac:dyDescent="0.3">
      <c r="A2372" t="s">
        <v>35</v>
      </c>
      <c r="B2372" t="s">
        <v>36</v>
      </c>
      <c r="C2372">
        <v>28</v>
      </c>
      <c r="D2372">
        <v>6</v>
      </c>
      <c r="E2372">
        <v>0</v>
      </c>
      <c r="F2372">
        <v>20260104</v>
      </c>
      <c r="G2372">
        <v>20260206</v>
      </c>
      <c r="H2372">
        <v>272697.13260000001</v>
      </c>
      <c r="I2372">
        <f t="shared" si="363"/>
        <v>34</v>
      </c>
      <c r="J2372">
        <f t="shared" si="364"/>
        <v>8020.5039000000006</v>
      </c>
      <c r="K2372">
        <f t="shared" si="365"/>
        <v>272373.48097827594</v>
      </c>
      <c r="L2372">
        <f t="shared" si="366"/>
        <v>48123.023400000005</v>
      </c>
      <c r="M2372">
        <f t="shared" si="367"/>
        <v>0</v>
      </c>
      <c r="N2372">
        <f t="shared" si="368"/>
        <v>320496.50437827595</v>
      </c>
      <c r="O2372">
        <f t="shared" si="369"/>
        <v>231751.25545641076</v>
      </c>
      <c r="P2372">
        <f t="shared" si="370"/>
        <v>40945.877143589263</v>
      </c>
      <c r="Q2372">
        <f t="shared" si="371"/>
        <v>0</v>
      </c>
      <c r="R2372">
        <f t="shared" si="372"/>
        <v>272697.13260000001</v>
      </c>
    </row>
    <row r="2373" spans="1:18" x14ac:dyDescent="0.3">
      <c r="A2373" t="s">
        <v>33</v>
      </c>
      <c r="B2373" t="s">
        <v>34</v>
      </c>
      <c r="C2373">
        <v>28</v>
      </c>
      <c r="D2373">
        <v>7</v>
      </c>
      <c r="E2373">
        <v>0</v>
      </c>
      <c r="F2373">
        <v>20260104</v>
      </c>
      <c r="G2373">
        <v>20260207</v>
      </c>
      <c r="H2373">
        <v>2004753.8970999999</v>
      </c>
      <c r="I2373">
        <f t="shared" si="363"/>
        <v>35</v>
      </c>
      <c r="J2373">
        <f t="shared" si="364"/>
        <v>57278.682774285713</v>
      </c>
      <c r="K2373">
        <f t="shared" si="365"/>
        <v>1945163.8460125444</v>
      </c>
      <c r="L2373">
        <f t="shared" si="366"/>
        <v>400950.77941999998</v>
      </c>
      <c r="M2373">
        <f t="shared" si="367"/>
        <v>0</v>
      </c>
      <c r="N2373">
        <f t="shared" si="368"/>
        <v>2346114.6254325444</v>
      </c>
      <c r="O2373">
        <f t="shared" si="369"/>
        <v>1662141.6355872734</v>
      </c>
      <c r="P2373">
        <f t="shared" si="370"/>
        <v>342612.26151272655</v>
      </c>
      <c r="Q2373">
        <f t="shared" si="371"/>
        <v>0</v>
      </c>
      <c r="R2373">
        <f t="shared" si="372"/>
        <v>2004753.8970999999</v>
      </c>
    </row>
    <row r="2374" spans="1:18" x14ac:dyDescent="0.3">
      <c r="A2374" t="s">
        <v>39</v>
      </c>
      <c r="B2374" t="s">
        <v>40</v>
      </c>
      <c r="C2374">
        <v>30</v>
      </c>
      <c r="D2374">
        <v>2</v>
      </c>
      <c r="E2374">
        <v>0</v>
      </c>
      <c r="F2374">
        <v>20260102</v>
      </c>
      <c r="G2374">
        <v>20260202</v>
      </c>
      <c r="H2374">
        <v>3109273.5709000002</v>
      </c>
      <c r="I2374">
        <f t="shared" si="363"/>
        <v>32</v>
      </c>
      <c r="J2374">
        <f t="shared" si="364"/>
        <v>97164.799090625005</v>
      </c>
      <c r="K2374">
        <f t="shared" si="365"/>
        <v>3535373.8662677975</v>
      </c>
      <c r="L2374">
        <f t="shared" si="366"/>
        <v>194329.59818125001</v>
      </c>
      <c r="M2374">
        <f t="shared" si="367"/>
        <v>0</v>
      </c>
      <c r="N2374">
        <f t="shared" si="368"/>
        <v>3729703.4644490476</v>
      </c>
      <c r="O2374">
        <f t="shared" si="369"/>
        <v>2947270.3742845198</v>
      </c>
      <c r="P2374">
        <f t="shared" si="370"/>
        <v>162003.19661548038</v>
      </c>
      <c r="Q2374">
        <f t="shared" si="371"/>
        <v>0</v>
      </c>
      <c r="R2374">
        <f t="shared" si="372"/>
        <v>3109273.5709000002</v>
      </c>
    </row>
    <row r="2375" spans="1:18" x14ac:dyDescent="0.3">
      <c r="A2375" t="s">
        <v>35</v>
      </c>
      <c r="B2375" t="s">
        <v>36</v>
      </c>
      <c r="C2375">
        <v>26</v>
      </c>
      <c r="D2375">
        <v>8</v>
      </c>
      <c r="E2375">
        <v>0</v>
      </c>
      <c r="F2375">
        <v>20260106</v>
      </c>
      <c r="G2375">
        <v>20260208</v>
      </c>
      <c r="H2375">
        <v>117265.32339999999</v>
      </c>
      <c r="I2375">
        <f t="shared" si="363"/>
        <v>34</v>
      </c>
      <c r="J2375">
        <f t="shared" si="364"/>
        <v>3448.9800999999998</v>
      </c>
      <c r="K2375">
        <f t="shared" si="365"/>
        <v>108759.99327889955</v>
      </c>
      <c r="L2375">
        <f t="shared" si="366"/>
        <v>27591.840799999998</v>
      </c>
      <c r="M2375">
        <f t="shared" si="367"/>
        <v>0</v>
      </c>
      <c r="N2375">
        <f t="shared" si="368"/>
        <v>136351.83407889956</v>
      </c>
      <c r="O2375">
        <f t="shared" si="369"/>
        <v>93535.784619164348</v>
      </c>
      <c r="P2375">
        <f t="shared" si="370"/>
        <v>23729.538780835646</v>
      </c>
      <c r="Q2375">
        <f t="shared" si="371"/>
        <v>0</v>
      </c>
      <c r="R2375">
        <f t="shared" si="372"/>
        <v>117265.32339999999</v>
      </c>
    </row>
    <row r="2376" spans="1:18" x14ac:dyDescent="0.3">
      <c r="A2376" t="s">
        <v>35</v>
      </c>
      <c r="B2376" t="s">
        <v>36</v>
      </c>
      <c r="C2376">
        <v>27</v>
      </c>
      <c r="D2376">
        <v>7</v>
      </c>
      <c r="E2376">
        <v>0</v>
      </c>
      <c r="F2376">
        <v>20260105</v>
      </c>
      <c r="G2376">
        <v>20260207</v>
      </c>
      <c r="H2376">
        <v>169430.04120000001</v>
      </c>
      <c r="I2376">
        <f t="shared" si="363"/>
        <v>34</v>
      </c>
      <c r="J2376">
        <f t="shared" si="364"/>
        <v>4983.2365058823534</v>
      </c>
      <c r="K2376">
        <f t="shared" si="365"/>
        <v>163185.06135443831</v>
      </c>
      <c r="L2376">
        <f t="shared" si="366"/>
        <v>34882.655541176471</v>
      </c>
      <c r="M2376">
        <f t="shared" si="367"/>
        <v>0</v>
      </c>
      <c r="N2376">
        <f t="shared" si="368"/>
        <v>198067.71689561478</v>
      </c>
      <c r="O2376">
        <f t="shared" si="369"/>
        <v>139590.90406983506</v>
      </c>
      <c r="P2376">
        <f t="shared" si="370"/>
        <v>29839.137130164945</v>
      </c>
      <c r="Q2376">
        <f t="shared" si="371"/>
        <v>0</v>
      </c>
      <c r="R2376">
        <f t="shared" si="372"/>
        <v>169430.04120000001</v>
      </c>
    </row>
    <row r="2377" spans="1:18" x14ac:dyDescent="0.3">
      <c r="A2377" t="s">
        <v>39</v>
      </c>
      <c r="B2377" t="s">
        <v>40</v>
      </c>
      <c r="C2377">
        <v>26</v>
      </c>
      <c r="D2377">
        <v>4</v>
      </c>
      <c r="E2377">
        <v>0</v>
      </c>
      <c r="F2377">
        <v>20260106</v>
      </c>
      <c r="G2377">
        <v>20260204</v>
      </c>
      <c r="H2377">
        <v>2917211.5079000001</v>
      </c>
      <c r="I2377">
        <f t="shared" si="363"/>
        <v>30</v>
      </c>
      <c r="J2377">
        <f t="shared" si="364"/>
        <v>97240.383596666667</v>
      </c>
      <c r="K2377">
        <f t="shared" si="365"/>
        <v>3066374.1627303334</v>
      </c>
      <c r="L2377">
        <f t="shared" si="366"/>
        <v>388961.53438666667</v>
      </c>
      <c r="M2377">
        <f t="shared" si="367"/>
        <v>0</v>
      </c>
      <c r="N2377">
        <f t="shared" si="368"/>
        <v>3455335.6971169999</v>
      </c>
      <c r="O2377">
        <f t="shared" si="369"/>
        <v>2588825.7405807893</v>
      </c>
      <c r="P2377">
        <f t="shared" si="370"/>
        <v>328385.76731921063</v>
      </c>
      <c r="Q2377">
        <f t="shared" si="371"/>
        <v>0</v>
      </c>
      <c r="R2377">
        <f t="shared" si="372"/>
        <v>2917211.5079000001</v>
      </c>
    </row>
    <row r="2378" spans="1:18" x14ac:dyDescent="0.3">
      <c r="A2378" t="s">
        <v>35</v>
      </c>
      <c r="B2378" t="s">
        <v>34</v>
      </c>
      <c r="C2378">
        <v>24</v>
      </c>
      <c r="D2378">
        <v>2</v>
      </c>
      <c r="E2378">
        <v>0</v>
      </c>
      <c r="F2378">
        <v>20260108</v>
      </c>
      <c r="G2378">
        <v>20260202</v>
      </c>
      <c r="H2378">
        <v>3047304.0178</v>
      </c>
      <c r="I2378">
        <f t="shared" si="363"/>
        <v>26</v>
      </c>
      <c r="J2378">
        <f t="shared" si="364"/>
        <v>117204.00068461538</v>
      </c>
      <c r="K2378">
        <f t="shared" si="365"/>
        <v>3411605.5602066447</v>
      </c>
      <c r="L2378">
        <f t="shared" si="366"/>
        <v>234408.00136923077</v>
      </c>
      <c r="M2378">
        <f t="shared" si="367"/>
        <v>0</v>
      </c>
      <c r="N2378">
        <f t="shared" si="368"/>
        <v>3646013.5615758756</v>
      </c>
      <c r="O2378">
        <f t="shared" si="369"/>
        <v>2851388.0036894586</v>
      </c>
      <c r="P2378">
        <f t="shared" si="370"/>
        <v>195916.0141105415</v>
      </c>
      <c r="Q2378">
        <f t="shared" si="371"/>
        <v>0</v>
      </c>
      <c r="R2378">
        <f t="shared" si="372"/>
        <v>3047304.0178</v>
      </c>
    </row>
    <row r="2379" spans="1:18" x14ac:dyDescent="0.3">
      <c r="A2379" t="s">
        <v>33</v>
      </c>
      <c r="B2379" t="s">
        <v>34</v>
      </c>
      <c r="C2379">
        <v>25</v>
      </c>
      <c r="D2379">
        <v>8</v>
      </c>
      <c r="E2379">
        <v>0</v>
      </c>
      <c r="F2379">
        <v>20260107</v>
      </c>
      <c r="G2379">
        <v>20260208</v>
      </c>
      <c r="H2379">
        <v>1418884.8862999999</v>
      </c>
      <c r="I2379">
        <f t="shared" ref="I2379:I2442" si="373">IF(C2379&lt;0,0,C2379)+D2379+E2379</f>
        <v>33</v>
      </c>
      <c r="J2379">
        <f t="shared" ref="J2379:J2442" si="374">H2379/I2379</f>
        <v>42996.511706060606</v>
      </c>
      <c r="K2379">
        <f t="shared" ref="K2379:K2442" si="375">IF(C2379&lt;0,0,C2379)*$J2379*$B$6</f>
        <v>1303702.1058461932</v>
      </c>
      <c r="L2379">
        <f t="shared" ref="L2379:L2442" si="376">IF(D2379&lt;0,0,D2379)*$J2379*$C$6</f>
        <v>343972.09364848485</v>
      </c>
      <c r="M2379">
        <f t="shared" ref="M2379:M2442" si="377">IF(E2379&lt;0,0,E2379)*$J2379*$D$6</f>
        <v>0</v>
      </c>
      <c r="N2379">
        <f t="shared" ref="N2379:N2442" si="378">K2379+L2379+M2379</f>
        <v>1647674.1994946781</v>
      </c>
      <c r="O2379">
        <f t="shared" ref="O2379:O2442" si="379">K2379/$N2379*$H2379</f>
        <v>1122675.3534102547</v>
      </c>
      <c r="P2379">
        <f t="shared" ref="P2379:P2442" si="380">L2379/$N2379*$H2379</f>
        <v>296209.53288974514</v>
      </c>
      <c r="Q2379">
        <f t="shared" ref="Q2379:Q2442" si="381">M2379/$N2379*$H2379</f>
        <v>0</v>
      </c>
      <c r="R2379">
        <f t="shared" ref="R2379:R2442" si="382">O2379+P2379+Q2379</f>
        <v>1418884.8862999999</v>
      </c>
    </row>
    <row r="2380" spans="1:18" x14ac:dyDescent="0.3">
      <c r="A2380" t="s">
        <v>39</v>
      </c>
      <c r="B2380" t="s">
        <v>40</v>
      </c>
      <c r="C2380">
        <v>28</v>
      </c>
      <c r="D2380">
        <v>1</v>
      </c>
      <c r="E2380">
        <v>0</v>
      </c>
      <c r="F2380">
        <v>20260104</v>
      </c>
      <c r="G2380">
        <v>20260201</v>
      </c>
      <c r="H2380">
        <v>877517.36069999996</v>
      </c>
      <c r="I2380">
        <f t="shared" si="373"/>
        <v>29</v>
      </c>
      <c r="J2380">
        <f t="shared" si="374"/>
        <v>30259.219334482757</v>
      </c>
      <c r="K2380">
        <f t="shared" si="375"/>
        <v>1027592.4062350021</v>
      </c>
      <c r="L2380">
        <f t="shared" si="376"/>
        <v>30259.219334482757</v>
      </c>
      <c r="M2380">
        <f t="shared" si="377"/>
        <v>0</v>
      </c>
      <c r="N2380">
        <f t="shared" si="378"/>
        <v>1057851.6255694849</v>
      </c>
      <c r="O2380">
        <f t="shared" si="379"/>
        <v>852416.49622579431</v>
      </c>
      <c r="P2380">
        <f t="shared" si="380"/>
        <v>25100.864474205591</v>
      </c>
      <c r="Q2380">
        <f t="shared" si="381"/>
        <v>0</v>
      </c>
      <c r="R2380">
        <f t="shared" si="382"/>
        <v>877517.36069999984</v>
      </c>
    </row>
    <row r="2381" spans="1:18" x14ac:dyDescent="0.3">
      <c r="A2381" t="s">
        <v>33</v>
      </c>
      <c r="B2381" t="s">
        <v>34</v>
      </c>
      <c r="C2381">
        <v>28</v>
      </c>
      <c r="D2381">
        <v>8</v>
      </c>
      <c r="E2381">
        <v>0</v>
      </c>
      <c r="F2381">
        <v>20260104</v>
      </c>
      <c r="G2381">
        <v>20260208</v>
      </c>
      <c r="H2381">
        <v>924469.93980000005</v>
      </c>
      <c r="I2381">
        <f t="shared" si="373"/>
        <v>36</v>
      </c>
      <c r="J2381">
        <f t="shared" si="374"/>
        <v>25679.720550000002</v>
      </c>
      <c r="K2381">
        <f t="shared" si="375"/>
        <v>872074.24420713354</v>
      </c>
      <c r="L2381">
        <f t="shared" si="376"/>
        <v>205437.76440000001</v>
      </c>
      <c r="M2381">
        <f t="shared" si="377"/>
        <v>0</v>
      </c>
      <c r="N2381">
        <f t="shared" si="378"/>
        <v>1077512.0086071335</v>
      </c>
      <c r="O2381">
        <f t="shared" si="379"/>
        <v>748211.08034374251</v>
      </c>
      <c r="P2381">
        <f t="shared" si="380"/>
        <v>176258.85945625763</v>
      </c>
      <c r="Q2381">
        <f t="shared" si="381"/>
        <v>0</v>
      </c>
      <c r="R2381">
        <f t="shared" si="382"/>
        <v>924469.93980000017</v>
      </c>
    </row>
    <row r="2382" spans="1:18" x14ac:dyDescent="0.3">
      <c r="A2382" t="s">
        <v>35</v>
      </c>
      <c r="B2382" t="s">
        <v>36</v>
      </c>
      <c r="C2382">
        <v>23</v>
      </c>
      <c r="D2382">
        <v>6</v>
      </c>
      <c r="E2382">
        <v>0</v>
      </c>
      <c r="F2382">
        <v>20260109</v>
      </c>
      <c r="G2382">
        <v>20260206</v>
      </c>
      <c r="H2382">
        <v>196420.13200000001</v>
      </c>
      <c r="I2382">
        <f t="shared" si="373"/>
        <v>29</v>
      </c>
      <c r="J2382">
        <f t="shared" si="374"/>
        <v>6773.1080000000002</v>
      </c>
      <c r="K2382">
        <f t="shared" si="375"/>
        <v>188938.72147681037</v>
      </c>
      <c r="L2382">
        <f t="shared" si="376"/>
        <v>40638.648000000001</v>
      </c>
      <c r="M2382">
        <f t="shared" si="377"/>
        <v>0</v>
      </c>
      <c r="N2382">
        <f t="shared" si="378"/>
        <v>229577.36947681039</v>
      </c>
      <c r="O2382">
        <f t="shared" si="379"/>
        <v>161650.81382786273</v>
      </c>
      <c r="P2382">
        <f t="shared" si="380"/>
        <v>34769.318172137275</v>
      </c>
      <c r="Q2382">
        <f t="shared" si="381"/>
        <v>0</v>
      </c>
      <c r="R2382">
        <f t="shared" si="382"/>
        <v>196420.13200000001</v>
      </c>
    </row>
    <row r="2383" spans="1:18" x14ac:dyDescent="0.3">
      <c r="A2383" t="s">
        <v>37</v>
      </c>
      <c r="B2383" t="s">
        <v>38</v>
      </c>
      <c r="C2383">
        <v>25</v>
      </c>
      <c r="D2383">
        <v>6</v>
      </c>
      <c r="E2383">
        <v>0</v>
      </c>
      <c r="F2383">
        <v>20260107</v>
      </c>
      <c r="G2383">
        <v>20260206</v>
      </c>
      <c r="H2383">
        <v>1040216.037</v>
      </c>
      <c r="I2383">
        <f t="shared" si="373"/>
        <v>31</v>
      </c>
      <c r="J2383">
        <f t="shared" si="374"/>
        <v>33555.356032258067</v>
      </c>
      <c r="K2383">
        <f t="shared" si="375"/>
        <v>1017435.7543406788</v>
      </c>
      <c r="L2383">
        <f t="shared" si="376"/>
        <v>201332.13619354839</v>
      </c>
      <c r="M2383">
        <f t="shared" si="377"/>
        <v>0</v>
      </c>
      <c r="N2383">
        <f t="shared" si="378"/>
        <v>1218767.8905342272</v>
      </c>
      <c r="O2383">
        <f t="shared" si="379"/>
        <v>868379.44821343664</v>
      </c>
      <c r="P2383">
        <f t="shared" si="380"/>
        <v>171836.58878656328</v>
      </c>
      <c r="Q2383">
        <f t="shared" si="381"/>
        <v>0</v>
      </c>
      <c r="R2383">
        <f t="shared" si="382"/>
        <v>1040216.0369999999</v>
      </c>
    </row>
    <row r="2384" spans="1:18" x14ac:dyDescent="0.3">
      <c r="A2384" t="s">
        <v>39</v>
      </c>
      <c r="B2384" t="s">
        <v>40</v>
      </c>
      <c r="C2384">
        <v>25</v>
      </c>
      <c r="D2384">
        <v>6</v>
      </c>
      <c r="E2384">
        <v>0</v>
      </c>
      <c r="F2384">
        <v>20260107</v>
      </c>
      <c r="G2384">
        <v>20260206</v>
      </c>
      <c r="H2384">
        <v>649999.65740000003</v>
      </c>
      <c r="I2384">
        <f t="shared" si="373"/>
        <v>31</v>
      </c>
      <c r="J2384">
        <f t="shared" si="374"/>
        <v>20967.730883870969</v>
      </c>
      <c r="K2384">
        <f t="shared" si="375"/>
        <v>635764.94518893072</v>
      </c>
      <c r="L2384">
        <f t="shared" si="376"/>
        <v>125806.3853032258</v>
      </c>
      <c r="M2384">
        <f t="shared" si="377"/>
        <v>0</v>
      </c>
      <c r="N2384">
        <f t="shared" si="378"/>
        <v>761571.33049215656</v>
      </c>
      <c r="O2384">
        <f t="shared" si="379"/>
        <v>542624.15090215998</v>
      </c>
      <c r="P2384">
        <f t="shared" si="380"/>
        <v>107375.50649783995</v>
      </c>
      <c r="Q2384">
        <f t="shared" si="381"/>
        <v>0</v>
      </c>
      <c r="R2384">
        <f t="shared" si="382"/>
        <v>649999.65739999991</v>
      </c>
    </row>
    <row r="2385" spans="1:18" x14ac:dyDescent="0.3">
      <c r="A2385" t="s">
        <v>39</v>
      </c>
      <c r="B2385" t="s">
        <v>40</v>
      </c>
      <c r="C2385">
        <v>27</v>
      </c>
      <c r="D2385">
        <v>1</v>
      </c>
      <c r="E2385">
        <v>0</v>
      </c>
      <c r="F2385">
        <v>20260105</v>
      </c>
      <c r="G2385">
        <v>20260201</v>
      </c>
      <c r="H2385">
        <v>372166.4767</v>
      </c>
      <c r="I2385">
        <f t="shared" si="373"/>
        <v>28</v>
      </c>
      <c r="J2385">
        <f t="shared" si="374"/>
        <v>13291.659882142858</v>
      </c>
      <c r="K2385">
        <f t="shared" si="375"/>
        <v>435259.36021889775</v>
      </c>
      <c r="L2385">
        <f t="shared" si="376"/>
        <v>13291.659882142858</v>
      </c>
      <c r="M2385">
        <f t="shared" si="377"/>
        <v>0</v>
      </c>
      <c r="N2385">
        <f t="shared" si="378"/>
        <v>448551.0201010406</v>
      </c>
      <c r="O2385">
        <f t="shared" si="379"/>
        <v>361138.27699438448</v>
      </c>
      <c r="P2385">
        <f t="shared" si="380"/>
        <v>11028.199705615536</v>
      </c>
      <c r="Q2385">
        <f t="shared" si="381"/>
        <v>0</v>
      </c>
      <c r="R2385">
        <f t="shared" si="382"/>
        <v>372166.4767</v>
      </c>
    </row>
    <row r="2386" spans="1:18" x14ac:dyDescent="0.3">
      <c r="A2386" t="s">
        <v>0</v>
      </c>
      <c r="B2386" t="s">
        <v>0</v>
      </c>
      <c r="C2386">
        <v>31</v>
      </c>
      <c r="D2386">
        <v>4</v>
      </c>
      <c r="E2386">
        <v>0</v>
      </c>
      <c r="F2386">
        <v>20251209</v>
      </c>
      <c r="G2386">
        <v>20260204</v>
      </c>
      <c r="H2386">
        <v>18821.9683</v>
      </c>
      <c r="I2386">
        <f t="shared" si="373"/>
        <v>35</v>
      </c>
      <c r="J2386">
        <f t="shared" si="374"/>
        <v>537.77052285714285</v>
      </c>
      <c r="K2386">
        <f t="shared" si="375"/>
        <v>20219.19322666663</v>
      </c>
      <c r="L2386">
        <f t="shared" si="376"/>
        <v>2151.0820914285714</v>
      </c>
      <c r="M2386">
        <f t="shared" si="377"/>
        <v>0</v>
      </c>
      <c r="N2386">
        <f t="shared" si="378"/>
        <v>22370.275318095202</v>
      </c>
      <c r="O2386">
        <f t="shared" si="379"/>
        <v>17012.084498399396</v>
      </c>
      <c r="P2386">
        <f t="shared" si="380"/>
        <v>1809.8838016006025</v>
      </c>
      <c r="Q2386">
        <f t="shared" si="381"/>
        <v>0</v>
      </c>
      <c r="R2386">
        <f t="shared" si="382"/>
        <v>18821.968299999997</v>
      </c>
    </row>
    <row r="2387" spans="1:18" x14ac:dyDescent="0.3">
      <c r="A2387" t="s">
        <v>39</v>
      </c>
      <c r="B2387" t="s">
        <v>40</v>
      </c>
      <c r="C2387">
        <v>24</v>
      </c>
      <c r="D2387">
        <v>3</v>
      </c>
      <c r="E2387">
        <v>0</v>
      </c>
      <c r="F2387">
        <v>20260108</v>
      </c>
      <c r="G2387">
        <v>20260203</v>
      </c>
      <c r="H2387">
        <v>473332.10930000001</v>
      </c>
      <c r="I2387">
        <f t="shared" si="373"/>
        <v>27</v>
      </c>
      <c r="J2387">
        <f t="shared" si="374"/>
        <v>17530.818862962962</v>
      </c>
      <c r="K2387">
        <f t="shared" si="375"/>
        <v>510291.78832212527</v>
      </c>
      <c r="L2387">
        <f t="shared" si="376"/>
        <v>52592.45658888889</v>
      </c>
      <c r="M2387">
        <f t="shared" si="377"/>
        <v>0</v>
      </c>
      <c r="N2387">
        <f t="shared" si="378"/>
        <v>562884.2449110141</v>
      </c>
      <c r="O2387">
        <f t="shared" si="379"/>
        <v>429106.85582106694</v>
      </c>
      <c r="P2387">
        <f t="shared" si="380"/>
        <v>44225.253478933104</v>
      </c>
      <c r="Q2387">
        <f t="shared" si="381"/>
        <v>0</v>
      </c>
      <c r="R2387">
        <f t="shared" si="382"/>
        <v>473332.10930000007</v>
      </c>
    </row>
    <row r="2388" spans="1:18" x14ac:dyDescent="0.3">
      <c r="A2388" t="s">
        <v>35</v>
      </c>
      <c r="B2388" t="s">
        <v>34</v>
      </c>
      <c r="C2388">
        <v>25</v>
      </c>
      <c r="D2388">
        <v>9</v>
      </c>
      <c r="E2388">
        <v>0</v>
      </c>
      <c r="F2388">
        <v>20260107</v>
      </c>
      <c r="G2388">
        <v>20260209</v>
      </c>
      <c r="H2388">
        <v>383249.09120000002</v>
      </c>
      <c r="I2388">
        <f t="shared" si="373"/>
        <v>34</v>
      </c>
      <c r="J2388">
        <f t="shared" si="374"/>
        <v>11272.032094117647</v>
      </c>
      <c r="K2388">
        <f t="shared" si="375"/>
        <v>341780.563007758</v>
      </c>
      <c r="L2388">
        <f t="shared" si="376"/>
        <v>101448.28884705882</v>
      </c>
      <c r="M2388">
        <f t="shared" si="377"/>
        <v>0</v>
      </c>
      <c r="N2388">
        <f t="shared" si="378"/>
        <v>443228.85185481684</v>
      </c>
      <c r="O2388">
        <f t="shared" si="379"/>
        <v>295529.24998992047</v>
      </c>
      <c r="P2388">
        <f t="shared" si="380"/>
        <v>87719.841210079525</v>
      </c>
      <c r="Q2388">
        <f t="shared" si="381"/>
        <v>0</v>
      </c>
      <c r="R2388">
        <f t="shared" si="382"/>
        <v>383249.09120000002</v>
      </c>
    </row>
    <row r="2389" spans="1:18" x14ac:dyDescent="0.3">
      <c r="A2389" t="s">
        <v>0</v>
      </c>
      <c r="B2389" t="s">
        <v>0</v>
      </c>
      <c r="C2389">
        <v>31</v>
      </c>
      <c r="D2389">
        <v>2</v>
      </c>
      <c r="E2389">
        <v>0</v>
      </c>
      <c r="F2389">
        <v>20251207</v>
      </c>
      <c r="G2389">
        <v>20260202</v>
      </c>
      <c r="H2389">
        <v>30835.6037</v>
      </c>
      <c r="I2389">
        <f t="shared" si="373"/>
        <v>33</v>
      </c>
      <c r="J2389">
        <f t="shared" si="374"/>
        <v>934.41223333333335</v>
      </c>
      <c r="K2389">
        <f t="shared" si="375"/>
        <v>35132.199881001397</v>
      </c>
      <c r="L2389">
        <f t="shared" si="376"/>
        <v>1868.8244666666667</v>
      </c>
      <c r="M2389">
        <f t="shared" si="377"/>
        <v>0</v>
      </c>
      <c r="N2389">
        <f t="shared" si="378"/>
        <v>37001.024347668063</v>
      </c>
      <c r="O2389">
        <f t="shared" si="379"/>
        <v>29278.178421782563</v>
      </c>
      <c r="P2389">
        <f t="shared" si="380"/>
        <v>1557.4252782174397</v>
      </c>
      <c r="Q2389">
        <f t="shared" si="381"/>
        <v>0</v>
      </c>
      <c r="R2389">
        <f t="shared" si="382"/>
        <v>30835.603700000003</v>
      </c>
    </row>
    <row r="2390" spans="1:18" x14ac:dyDescent="0.3">
      <c r="A2390" t="s">
        <v>35</v>
      </c>
      <c r="B2390" t="s">
        <v>34</v>
      </c>
      <c r="C2390">
        <v>28</v>
      </c>
      <c r="D2390">
        <v>9</v>
      </c>
      <c r="E2390">
        <v>0</v>
      </c>
      <c r="F2390">
        <v>20260104</v>
      </c>
      <c r="G2390">
        <v>20260209</v>
      </c>
      <c r="H2390">
        <v>363650.44420000003</v>
      </c>
      <c r="I2390">
        <f t="shared" si="373"/>
        <v>37</v>
      </c>
      <c r="J2390">
        <f t="shared" si="374"/>
        <v>9828.3903837837843</v>
      </c>
      <c r="K2390">
        <f t="shared" si="375"/>
        <v>333768.6677322858</v>
      </c>
      <c r="L2390">
        <f t="shared" si="376"/>
        <v>88455.51345405406</v>
      </c>
      <c r="M2390">
        <f t="shared" si="377"/>
        <v>0</v>
      </c>
      <c r="N2390">
        <f t="shared" si="378"/>
        <v>422224.18118633988</v>
      </c>
      <c r="O2390">
        <f t="shared" si="379"/>
        <v>287466.06587016286</v>
      </c>
      <c r="P2390">
        <f t="shared" si="380"/>
        <v>76184.378329837185</v>
      </c>
      <c r="Q2390">
        <f t="shared" si="381"/>
        <v>0</v>
      </c>
      <c r="R2390">
        <f t="shared" si="382"/>
        <v>363650.44420000003</v>
      </c>
    </row>
    <row r="2391" spans="1:18" x14ac:dyDescent="0.3">
      <c r="A2391" t="s">
        <v>33</v>
      </c>
      <c r="B2391" t="s">
        <v>34</v>
      </c>
      <c r="C2391">
        <v>22</v>
      </c>
      <c r="D2391">
        <v>1</v>
      </c>
      <c r="E2391">
        <v>0</v>
      </c>
      <c r="F2391">
        <v>20260110</v>
      </c>
      <c r="G2391">
        <v>20260201</v>
      </c>
      <c r="H2391">
        <v>943566.85649999999</v>
      </c>
      <c r="I2391">
        <f t="shared" si="373"/>
        <v>23</v>
      </c>
      <c r="J2391">
        <f t="shared" si="374"/>
        <v>41024.645934782609</v>
      </c>
      <c r="K2391">
        <f t="shared" si="375"/>
        <v>1094643.3874198191</v>
      </c>
      <c r="L2391">
        <f t="shared" si="376"/>
        <v>41024.645934782609</v>
      </c>
      <c r="M2391">
        <f t="shared" si="377"/>
        <v>0</v>
      </c>
      <c r="N2391">
        <f t="shared" si="378"/>
        <v>1135668.0333546018</v>
      </c>
      <c r="O2391">
        <f t="shared" si="379"/>
        <v>909481.63523215638</v>
      </c>
      <c r="P2391">
        <f t="shared" si="380"/>
        <v>34085.221267843554</v>
      </c>
      <c r="Q2391">
        <f t="shared" si="381"/>
        <v>0</v>
      </c>
      <c r="R2391">
        <f t="shared" si="382"/>
        <v>943566.85649999988</v>
      </c>
    </row>
    <row r="2392" spans="1:18" x14ac:dyDescent="0.3">
      <c r="A2392" t="s">
        <v>33</v>
      </c>
      <c r="B2392" t="s">
        <v>34</v>
      </c>
      <c r="C2392">
        <v>18</v>
      </c>
      <c r="D2392">
        <v>1</v>
      </c>
      <c r="E2392">
        <v>0</v>
      </c>
      <c r="F2392">
        <v>20260114</v>
      </c>
      <c r="G2392">
        <v>20260201</v>
      </c>
      <c r="H2392">
        <v>795037.01610000001</v>
      </c>
      <c r="I2392">
        <f t="shared" si="373"/>
        <v>19</v>
      </c>
      <c r="J2392">
        <f t="shared" si="374"/>
        <v>41844.053478947368</v>
      </c>
      <c r="K2392">
        <f t="shared" si="375"/>
        <v>913505.96828922688</v>
      </c>
      <c r="L2392">
        <f t="shared" si="376"/>
        <v>41844.053478947368</v>
      </c>
      <c r="M2392">
        <f t="shared" si="377"/>
        <v>0</v>
      </c>
      <c r="N2392">
        <f t="shared" si="378"/>
        <v>955350.02176817425</v>
      </c>
      <c r="O2392">
        <f t="shared" si="379"/>
        <v>760214.62570756662</v>
      </c>
      <c r="P2392">
        <f t="shared" si="380"/>
        <v>34822.39039243343</v>
      </c>
      <c r="Q2392">
        <f t="shared" si="381"/>
        <v>0</v>
      </c>
      <c r="R2392">
        <f t="shared" si="382"/>
        <v>795037.01610000001</v>
      </c>
    </row>
    <row r="2393" spans="1:18" x14ac:dyDescent="0.3">
      <c r="A2393" t="s">
        <v>37</v>
      </c>
      <c r="B2393" t="s">
        <v>38</v>
      </c>
      <c r="C2393">
        <v>23</v>
      </c>
      <c r="D2393">
        <v>2</v>
      </c>
      <c r="E2393">
        <v>0</v>
      </c>
      <c r="F2393">
        <v>20260109</v>
      </c>
      <c r="G2393">
        <v>20260202</v>
      </c>
      <c r="H2393">
        <v>158866.39199999999</v>
      </c>
      <c r="I2393">
        <f t="shared" si="373"/>
        <v>25</v>
      </c>
      <c r="J2393">
        <f t="shared" si="374"/>
        <v>6354.6556799999998</v>
      </c>
      <c r="K2393">
        <f t="shared" si="375"/>
        <v>177265.81646188884</v>
      </c>
      <c r="L2393">
        <f t="shared" si="376"/>
        <v>12709.31136</v>
      </c>
      <c r="M2393">
        <f t="shared" si="377"/>
        <v>0</v>
      </c>
      <c r="N2393">
        <f t="shared" si="378"/>
        <v>189975.12782188883</v>
      </c>
      <c r="O2393">
        <f t="shared" si="379"/>
        <v>148238.25102324644</v>
      </c>
      <c r="P2393">
        <f t="shared" si="380"/>
        <v>10628.140976753566</v>
      </c>
      <c r="Q2393">
        <f t="shared" si="381"/>
        <v>0</v>
      </c>
      <c r="R2393">
        <f t="shared" si="382"/>
        <v>158866.39199999999</v>
      </c>
    </row>
    <row r="2394" spans="1:18" x14ac:dyDescent="0.3">
      <c r="A2394" t="s">
        <v>35</v>
      </c>
      <c r="B2394" t="s">
        <v>34</v>
      </c>
      <c r="C2394">
        <v>19</v>
      </c>
      <c r="D2394">
        <v>8</v>
      </c>
      <c r="E2394">
        <v>0</v>
      </c>
      <c r="F2394">
        <v>20260113</v>
      </c>
      <c r="G2394">
        <v>20260208</v>
      </c>
      <c r="H2394">
        <v>10321.7361</v>
      </c>
      <c r="I2394">
        <f t="shared" si="373"/>
        <v>27</v>
      </c>
      <c r="J2394">
        <f t="shared" si="374"/>
        <v>382.28652222222223</v>
      </c>
      <c r="K2394">
        <f t="shared" si="375"/>
        <v>8809.4282641650498</v>
      </c>
      <c r="L2394">
        <f t="shared" si="376"/>
        <v>3058.2921777777779</v>
      </c>
      <c r="M2394">
        <f t="shared" si="377"/>
        <v>0</v>
      </c>
      <c r="N2394">
        <f t="shared" si="378"/>
        <v>11867.720441942827</v>
      </c>
      <c r="O2394">
        <f t="shared" si="379"/>
        <v>7661.8415625323823</v>
      </c>
      <c r="P2394">
        <f t="shared" si="380"/>
        <v>2659.8945374676177</v>
      </c>
      <c r="Q2394">
        <f t="shared" si="381"/>
        <v>0</v>
      </c>
      <c r="R2394">
        <f t="shared" si="382"/>
        <v>10321.7361</v>
      </c>
    </row>
    <row r="2395" spans="1:18" x14ac:dyDescent="0.3">
      <c r="A2395" t="s">
        <v>37</v>
      </c>
      <c r="B2395" t="s">
        <v>38</v>
      </c>
      <c r="C2395">
        <v>23</v>
      </c>
      <c r="D2395">
        <v>8</v>
      </c>
      <c r="E2395">
        <v>0</v>
      </c>
      <c r="F2395">
        <v>20260109</v>
      </c>
      <c r="G2395">
        <v>20260208</v>
      </c>
      <c r="H2395">
        <v>7904.8212999999996</v>
      </c>
      <c r="I2395">
        <f t="shared" si="373"/>
        <v>31</v>
      </c>
      <c r="J2395">
        <f t="shared" si="374"/>
        <v>254.99423548387097</v>
      </c>
      <c r="K2395">
        <f t="shared" si="375"/>
        <v>7113.1723923905083</v>
      </c>
      <c r="L2395">
        <f t="shared" si="376"/>
        <v>2039.9538838709677</v>
      </c>
      <c r="M2395">
        <f t="shared" si="377"/>
        <v>0</v>
      </c>
      <c r="N2395">
        <f t="shared" si="378"/>
        <v>9153.1262762614751</v>
      </c>
      <c r="O2395">
        <f t="shared" si="379"/>
        <v>6143.0766866800495</v>
      </c>
      <c r="P2395">
        <f t="shared" si="380"/>
        <v>1761.7446133199505</v>
      </c>
      <c r="Q2395">
        <f t="shared" si="381"/>
        <v>0</v>
      </c>
      <c r="R2395">
        <f t="shared" si="382"/>
        <v>7904.8212999999996</v>
      </c>
    </row>
    <row r="2396" spans="1:18" x14ac:dyDescent="0.3">
      <c r="A2396" t="s">
        <v>35</v>
      </c>
      <c r="B2396" t="s">
        <v>36</v>
      </c>
      <c r="C2396">
        <v>21</v>
      </c>
      <c r="D2396">
        <v>5</v>
      </c>
      <c r="E2396">
        <v>0</v>
      </c>
      <c r="F2396">
        <v>20260111</v>
      </c>
      <c r="G2396">
        <v>20260205</v>
      </c>
      <c r="H2396">
        <v>516</v>
      </c>
      <c r="I2396">
        <f t="shared" si="373"/>
        <v>26</v>
      </c>
      <c r="J2396">
        <f t="shared" si="374"/>
        <v>19.846153846153847</v>
      </c>
      <c r="K2396">
        <f t="shared" si="375"/>
        <v>505.47628376946392</v>
      </c>
      <c r="L2396">
        <f t="shared" si="376"/>
        <v>99.230769230769226</v>
      </c>
      <c r="M2396">
        <f t="shared" si="377"/>
        <v>0</v>
      </c>
      <c r="N2396">
        <f t="shared" si="378"/>
        <v>604.70705300023315</v>
      </c>
      <c r="O2396">
        <f t="shared" si="379"/>
        <v>431.32581492305303</v>
      </c>
      <c r="P2396">
        <f t="shared" si="380"/>
        <v>84.674185076946969</v>
      </c>
      <c r="Q2396">
        <f t="shared" si="381"/>
        <v>0</v>
      </c>
      <c r="R2396">
        <f t="shared" si="382"/>
        <v>516</v>
      </c>
    </row>
    <row r="2397" spans="1:18" x14ac:dyDescent="0.3">
      <c r="A2397" t="s">
        <v>37</v>
      </c>
      <c r="B2397" t="s">
        <v>38</v>
      </c>
      <c r="C2397">
        <v>26</v>
      </c>
      <c r="D2397">
        <v>7</v>
      </c>
      <c r="E2397">
        <v>0</v>
      </c>
      <c r="F2397">
        <v>20260106</v>
      </c>
      <c r="G2397">
        <v>20260207</v>
      </c>
      <c r="H2397">
        <v>245287.79440000001</v>
      </c>
      <c r="I2397">
        <f t="shared" si="373"/>
        <v>33</v>
      </c>
      <c r="J2397">
        <f t="shared" si="374"/>
        <v>7432.963466666667</v>
      </c>
      <c r="K2397">
        <f t="shared" si="375"/>
        <v>234390.75704640127</v>
      </c>
      <c r="L2397">
        <f t="shared" si="376"/>
        <v>52030.744266666668</v>
      </c>
      <c r="M2397">
        <f t="shared" si="377"/>
        <v>0</v>
      </c>
      <c r="N2397">
        <f t="shared" si="378"/>
        <v>286421.50131306791</v>
      </c>
      <c r="O2397">
        <f t="shared" si="379"/>
        <v>200729.31522279858</v>
      </c>
      <c r="P2397">
        <f t="shared" si="380"/>
        <v>44558.479177201451</v>
      </c>
      <c r="Q2397">
        <f t="shared" si="381"/>
        <v>0</v>
      </c>
      <c r="R2397">
        <f t="shared" si="382"/>
        <v>245287.79440000004</v>
      </c>
    </row>
    <row r="2398" spans="1:18" x14ac:dyDescent="0.3">
      <c r="A2398" t="s">
        <v>39</v>
      </c>
      <c r="B2398" t="s">
        <v>40</v>
      </c>
      <c r="C2398">
        <v>23</v>
      </c>
      <c r="D2398">
        <v>3</v>
      </c>
      <c r="E2398">
        <v>0</v>
      </c>
      <c r="F2398">
        <v>20260109</v>
      </c>
      <c r="G2398">
        <v>20260203</v>
      </c>
      <c r="H2398">
        <v>86342.049899999998</v>
      </c>
      <c r="I2398">
        <f t="shared" si="373"/>
        <v>26</v>
      </c>
      <c r="J2398">
        <f t="shared" si="374"/>
        <v>3320.8480730769229</v>
      </c>
      <c r="K2398">
        <f t="shared" si="375"/>
        <v>92636.466027986433</v>
      </c>
      <c r="L2398">
        <f t="shared" si="376"/>
        <v>9962.5442192307692</v>
      </c>
      <c r="M2398">
        <f t="shared" si="377"/>
        <v>0</v>
      </c>
      <c r="N2398">
        <f t="shared" si="378"/>
        <v>102599.0102472172</v>
      </c>
      <c r="O2398">
        <f t="shared" si="379"/>
        <v>77958.085103116289</v>
      </c>
      <c r="P2398">
        <f t="shared" si="380"/>
        <v>8383.9647968837053</v>
      </c>
      <c r="Q2398">
        <f t="shared" si="381"/>
        <v>0</v>
      </c>
      <c r="R2398">
        <f t="shared" si="382"/>
        <v>86342.049899999998</v>
      </c>
    </row>
    <row r="2399" spans="1:18" x14ac:dyDescent="0.3">
      <c r="A2399" t="s">
        <v>0</v>
      </c>
      <c r="B2399" t="s">
        <v>0</v>
      </c>
      <c r="C2399">
        <v>27</v>
      </c>
      <c r="D2399">
        <v>2</v>
      </c>
      <c r="E2399">
        <v>0</v>
      </c>
      <c r="F2399">
        <v>20260105</v>
      </c>
      <c r="G2399">
        <v>20260202</v>
      </c>
      <c r="H2399">
        <v>29238.521799999999</v>
      </c>
      <c r="I2399">
        <f t="shared" si="373"/>
        <v>29</v>
      </c>
      <c r="J2399">
        <f t="shared" si="374"/>
        <v>1008.2248896551723</v>
      </c>
      <c r="K2399">
        <f t="shared" si="375"/>
        <v>33016.141273495341</v>
      </c>
      <c r="L2399">
        <f t="shared" si="376"/>
        <v>2016.4497793103446</v>
      </c>
      <c r="M2399">
        <f t="shared" si="377"/>
        <v>0</v>
      </c>
      <c r="N2399">
        <f t="shared" si="378"/>
        <v>35032.591052805685</v>
      </c>
      <c r="O2399">
        <f t="shared" si="379"/>
        <v>27555.57431997771</v>
      </c>
      <c r="P2399">
        <f t="shared" si="380"/>
        <v>1682.9474800222883</v>
      </c>
      <c r="Q2399">
        <f t="shared" si="381"/>
        <v>0</v>
      </c>
      <c r="R2399">
        <f t="shared" si="382"/>
        <v>29238.521799999999</v>
      </c>
    </row>
    <row r="2400" spans="1:18" x14ac:dyDescent="0.3">
      <c r="A2400" t="s">
        <v>33</v>
      </c>
      <c r="B2400" t="s">
        <v>34</v>
      </c>
      <c r="C2400">
        <v>17</v>
      </c>
      <c r="D2400">
        <v>5</v>
      </c>
      <c r="E2400">
        <v>0</v>
      </c>
      <c r="F2400">
        <v>20260115</v>
      </c>
      <c r="G2400">
        <v>20260205</v>
      </c>
      <c r="H2400">
        <v>89965.844500000007</v>
      </c>
      <c r="I2400">
        <f t="shared" si="373"/>
        <v>22</v>
      </c>
      <c r="J2400">
        <f t="shared" si="374"/>
        <v>4089.3565681818186</v>
      </c>
      <c r="K2400">
        <f t="shared" si="375"/>
        <v>84315.813990680603</v>
      </c>
      <c r="L2400">
        <f t="shared" si="376"/>
        <v>20446.782840909094</v>
      </c>
      <c r="M2400">
        <f t="shared" si="377"/>
        <v>0</v>
      </c>
      <c r="N2400">
        <f t="shared" si="378"/>
        <v>104762.5968315897</v>
      </c>
      <c r="O2400">
        <f t="shared" si="379"/>
        <v>72406.981497132772</v>
      </c>
      <c r="P2400">
        <f t="shared" si="380"/>
        <v>17558.863002867231</v>
      </c>
      <c r="Q2400">
        <f t="shared" si="381"/>
        <v>0</v>
      </c>
      <c r="R2400">
        <f t="shared" si="382"/>
        <v>89965.844500000007</v>
      </c>
    </row>
    <row r="2401" spans="1:18" x14ac:dyDescent="0.3">
      <c r="A2401" t="s">
        <v>33</v>
      </c>
      <c r="B2401" t="s">
        <v>34</v>
      </c>
      <c r="C2401">
        <v>17</v>
      </c>
      <c r="D2401">
        <v>3</v>
      </c>
      <c r="E2401">
        <v>0</v>
      </c>
      <c r="F2401">
        <v>20260115</v>
      </c>
      <c r="G2401">
        <v>20260203</v>
      </c>
      <c r="H2401">
        <v>264121.54320000001</v>
      </c>
      <c r="I2401">
        <f t="shared" si="373"/>
        <v>20</v>
      </c>
      <c r="J2401">
        <f t="shared" si="374"/>
        <v>13206.077160000001</v>
      </c>
      <c r="K2401">
        <f t="shared" si="375"/>
        <v>272287.61464158742</v>
      </c>
      <c r="L2401">
        <f t="shared" si="376"/>
        <v>39618.231480000002</v>
      </c>
      <c r="M2401">
        <f t="shared" si="377"/>
        <v>0</v>
      </c>
      <c r="N2401">
        <f t="shared" si="378"/>
        <v>311905.84612158744</v>
      </c>
      <c r="O2401">
        <f t="shared" si="379"/>
        <v>230572.86635579195</v>
      </c>
      <c r="P2401">
        <f t="shared" si="380"/>
        <v>33548.676844208057</v>
      </c>
      <c r="Q2401">
        <f t="shared" si="381"/>
        <v>0</v>
      </c>
      <c r="R2401">
        <f t="shared" si="382"/>
        <v>264121.54320000001</v>
      </c>
    </row>
    <row r="2402" spans="1:18" x14ac:dyDescent="0.3">
      <c r="A2402" t="s">
        <v>33</v>
      </c>
      <c r="B2402" t="s">
        <v>34</v>
      </c>
      <c r="C2402">
        <v>31</v>
      </c>
      <c r="D2402">
        <v>4</v>
      </c>
      <c r="E2402">
        <v>0</v>
      </c>
      <c r="F2402">
        <v>20260101</v>
      </c>
      <c r="G2402">
        <v>20260204</v>
      </c>
      <c r="H2402">
        <v>25039.351699999999</v>
      </c>
      <c r="I2402">
        <f t="shared" si="373"/>
        <v>35</v>
      </c>
      <c r="J2402">
        <f t="shared" si="374"/>
        <v>715.41004857142855</v>
      </c>
      <c r="K2402">
        <f t="shared" si="375"/>
        <v>26898.116191852452</v>
      </c>
      <c r="L2402">
        <f t="shared" si="376"/>
        <v>2861.6401942857142</v>
      </c>
      <c r="M2402">
        <f t="shared" si="377"/>
        <v>0</v>
      </c>
      <c r="N2402">
        <f t="shared" si="378"/>
        <v>29759.756386138168</v>
      </c>
      <c r="O2402">
        <f t="shared" si="379"/>
        <v>22631.616423747804</v>
      </c>
      <c r="P2402">
        <f t="shared" si="380"/>
        <v>2407.7352762521923</v>
      </c>
      <c r="Q2402">
        <f t="shared" si="381"/>
        <v>0</v>
      </c>
      <c r="R2402">
        <f t="shared" si="382"/>
        <v>25039.351699999996</v>
      </c>
    </row>
    <row r="2403" spans="1:18" x14ac:dyDescent="0.3">
      <c r="A2403" t="s">
        <v>33</v>
      </c>
      <c r="B2403" t="s">
        <v>34</v>
      </c>
      <c r="C2403">
        <v>18</v>
      </c>
      <c r="D2403">
        <v>3</v>
      </c>
      <c r="E2403">
        <v>0</v>
      </c>
      <c r="F2403">
        <v>20260114</v>
      </c>
      <c r="G2403">
        <v>20260203</v>
      </c>
      <c r="H2403">
        <v>246215.20060000001</v>
      </c>
      <c r="I2403">
        <f t="shared" si="373"/>
        <v>21</v>
      </c>
      <c r="J2403">
        <f t="shared" si="374"/>
        <v>11724.533361904763</v>
      </c>
      <c r="K2403">
        <f t="shared" si="375"/>
        <v>255960.65177803102</v>
      </c>
      <c r="L2403">
        <f t="shared" si="376"/>
        <v>35173.600085714294</v>
      </c>
      <c r="M2403">
        <f t="shared" si="377"/>
        <v>0</v>
      </c>
      <c r="N2403">
        <f t="shared" si="378"/>
        <v>291134.25186374533</v>
      </c>
      <c r="O2403">
        <f t="shared" si="379"/>
        <v>216468.52893396243</v>
      </c>
      <c r="P2403">
        <f t="shared" si="380"/>
        <v>29746.671666037582</v>
      </c>
      <c r="Q2403">
        <f t="shared" si="381"/>
        <v>0</v>
      </c>
      <c r="R2403">
        <f t="shared" si="382"/>
        <v>246215.20060000001</v>
      </c>
    </row>
    <row r="2404" spans="1:18" x14ac:dyDescent="0.3">
      <c r="A2404" t="s">
        <v>33</v>
      </c>
      <c r="B2404" t="s">
        <v>34</v>
      </c>
      <c r="C2404">
        <v>12</v>
      </c>
      <c r="D2404">
        <v>4</v>
      </c>
      <c r="E2404">
        <v>0</v>
      </c>
      <c r="F2404">
        <v>20260120</v>
      </c>
      <c r="G2404">
        <v>20260204</v>
      </c>
      <c r="H2404">
        <v>169167.66560000001</v>
      </c>
      <c r="I2404">
        <f t="shared" si="373"/>
        <v>16</v>
      </c>
      <c r="J2404">
        <f t="shared" si="374"/>
        <v>10572.9791</v>
      </c>
      <c r="K2404">
        <f t="shared" si="375"/>
        <v>153880.55900315114</v>
      </c>
      <c r="L2404">
        <f t="shared" si="376"/>
        <v>42291.916400000002</v>
      </c>
      <c r="M2404">
        <f t="shared" si="377"/>
        <v>0</v>
      </c>
      <c r="N2404">
        <f t="shared" si="378"/>
        <v>196172.47540315113</v>
      </c>
      <c r="O2404">
        <f t="shared" si="379"/>
        <v>132697.59121043337</v>
      </c>
      <c r="P2404">
        <f t="shared" si="380"/>
        <v>36470.074389566653</v>
      </c>
      <c r="Q2404">
        <f t="shared" si="381"/>
        <v>0</v>
      </c>
      <c r="R2404">
        <f t="shared" si="382"/>
        <v>169167.66560000001</v>
      </c>
    </row>
    <row r="2405" spans="1:18" x14ac:dyDescent="0.3">
      <c r="A2405" t="s">
        <v>35</v>
      </c>
      <c r="B2405" t="s">
        <v>34</v>
      </c>
      <c r="C2405">
        <v>11</v>
      </c>
      <c r="D2405">
        <v>3</v>
      </c>
      <c r="E2405">
        <v>0</v>
      </c>
      <c r="F2405">
        <v>20260121</v>
      </c>
      <c r="G2405">
        <v>20260203</v>
      </c>
      <c r="H2405">
        <v>13411.016799999999</v>
      </c>
      <c r="I2405">
        <f t="shared" si="373"/>
        <v>14</v>
      </c>
      <c r="J2405">
        <f t="shared" si="374"/>
        <v>957.92977142857137</v>
      </c>
      <c r="K2405">
        <f t="shared" si="375"/>
        <v>12780.018766936142</v>
      </c>
      <c r="L2405">
        <f t="shared" si="376"/>
        <v>2873.7893142857142</v>
      </c>
      <c r="M2405">
        <f t="shared" si="377"/>
        <v>0</v>
      </c>
      <c r="N2405">
        <f t="shared" si="378"/>
        <v>15653.808081221856</v>
      </c>
      <c r="O2405">
        <f t="shared" si="379"/>
        <v>10948.968167898851</v>
      </c>
      <c r="P2405">
        <f t="shared" si="380"/>
        <v>2462.0486321011499</v>
      </c>
      <c r="Q2405">
        <f t="shared" si="381"/>
        <v>0</v>
      </c>
      <c r="R2405">
        <f t="shared" si="382"/>
        <v>13411.016800000001</v>
      </c>
    </row>
    <row r="2406" spans="1:18" x14ac:dyDescent="0.3">
      <c r="A2406" t="s">
        <v>0</v>
      </c>
      <c r="B2406" t="s">
        <v>0</v>
      </c>
      <c r="C2406">
        <v>31</v>
      </c>
      <c r="D2406">
        <v>9</v>
      </c>
      <c r="E2406">
        <v>0</v>
      </c>
      <c r="F2406">
        <v>20251203</v>
      </c>
      <c r="G2406">
        <v>20260209</v>
      </c>
      <c r="H2406">
        <v>2732.0864999999999</v>
      </c>
      <c r="I2406">
        <f t="shared" si="373"/>
        <v>40</v>
      </c>
      <c r="J2406">
        <f t="shared" si="374"/>
        <v>68.302162499999994</v>
      </c>
      <c r="K2406">
        <f t="shared" si="375"/>
        <v>2568.0370393851913</v>
      </c>
      <c r="L2406">
        <f t="shared" si="376"/>
        <v>614.71946249999996</v>
      </c>
      <c r="M2406">
        <f t="shared" si="377"/>
        <v>0</v>
      </c>
      <c r="N2406">
        <f t="shared" si="378"/>
        <v>3182.756501885191</v>
      </c>
      <c r="O2406">
        <f t="shared" si="379"/>
        <v>2204.4097066956006</v>
      </c>
      <c r="P2406">
        <f t="shared" si="380"/>
        <v>527.67679330439967</v>
      </c>
      <c r="Q2406">
        <f t="shared" si="381"/>
        <v>0</v>
      </c>
      <c r="R2406">
        <f t="shared" si="382"/>
        <v>2732.0865000000003</v>
      </c>
    </row>
    <row r="2407" spans="1:18" x14ac:dyDescent="0.3">
      <c r="A2407" t="s">
        <v>35</v>
      </c>
      <c r="B2407" t="s">
        <v>36</v>
      </c>
      <c r="C2407">
        <v>22</v>
      </c>
      <c r="D2407">
        <v>1</v>
      </c>
      <c r="E2407">
        <v>0</v>
      </c>
      <c r="F2407">
        <v>20260110</v>
      </c>
      <c r="G2407">
        <v>20260201</v>
      </c>
      <c r="H2407">
        <v>1548</v>
      </c>
      <c r="I2407">
        <f t="shared" si="373"/>
        <v>23</v>
      </c>
      <c r="J2407">
        <f t="shared" si="374"/>
        <v>67.304347826086953</v>
      </c>
      <c r="K2407">
        <f t="shared" si="375"/>
        <v>1795.8536292927536</v>
      </c>
      <c r="L2407">
        <f t="shared" si="376"/>
        <v>67.304347826086953</v>
      </c>
      <c r="M2407">
        <f t="shared" si="377"/>
        <v>0</v>
      </c>
      <c r="N2407">
        <f t="shared" si="378"/>
        <v>1863.1579771188406</v>
      </c>
      <c r="O2407">
        <f t="shared" si="379"/>
        <v>1492.0803561940056</v>
      </c>
      <c r="P2407">
        <f t="shared" si="380"/>
        <v>55.919643805994383</v>
      </c>
      <c r="Q2407">
        <f t="shared" si="381"/>
        <v>0</v>
      </c>
      <c r="R2407">
        <f t="shared" si="382"/>
        <v>1548</v>
      </c>
    </row>
    <row r="2408" spans="1:18" x14ac:dyDescent="0.3">
      <c r="A2408" t="s">
        <v>37</v>
      </c>
      <c r="B2408" t="s">
        <v>38</v>
      </c>
      <c r="C2408">
        <v>23</v>
      </c>
      <c r="D2408">
        <v>9</v>
      </c>
      <c r="E2408">
        <v>0</v>
      </c>
      <c r="F2408">
        <v>20260109</v>
      </c>
      <c r="G2408">
        <v>20260209</v>
      </c>
      <c r="H2408">
        <v>14844.6564</v>
      </c>
      <c r="I2408">
        <f t="shared" si="373"/>
        <v>32</v>
      </c>
      <c r="J2408">
        <f t="shared" si="374"/>
        <v>463.8955125</v>
      </c>
      <c r="K2408">
        <f t="shared" si="375"/>
        <v>12940.562151168962</v>
      </c>
      <c r="L2408">
        <f t="shared" si="376"/>
        <v>4175.0596125000002</v>
      </c>
      <c r="M2408">
        <f t="shared" si="377"/>
        <v>0</v>
      </c>
      <c r="N2408">
        <f t="shared" si="378"/>
        <v>17115.621763668962</v>
      </c>
      <c r="O2408">
        <f t="shared" si="379"/>
        <v>11223.55947154147</v>
      </c>
      <c r="P2408">
        <f t="shared" si="380"/>
        <v>3621.0969284585303</v>
      </c>
      <c r="Q2408">
        <f t="shared" si="381"/>
        <v>0</v>
      </c>
      <c r="R2408">
        <f t="shared" si="382"/>
        <v>14844.6564</v>
      </c>
    </row>
    <row r="2409" spans="1:18" x14ac:dyDescent="0.3">
      <c r="A2409" t="s">
        <v>0</v>
      </c>
      <c r="B2409" t="s">
        <v>0</v>
      </c>
      <c r="C2409">
        <v>31</v>
      </c>
      <c r="D2409">
        <v>9</v>
      </c>
      <c r="E2409">
        <v>0</v>
      </c>
      <c r="F2409">
        <v>20251204</v>
      </c>
      <c r="G2409">
        <v>20260209</v>
      </c>
      <c r="H2409">
        <v>6514.9754999999996</v>
      </c>
      <c r="I2409">
        <f t="shared" si="373"/>
        <v>40</v>
      </c>
      <c r="J2409">
        <f t="shared" si="374"/>
        <v>162.87438749999998</v>
      </c>
      <c r="K2409">
        <f t="shared" si="375"/>
        <v>6123.7806323800714</v>
      </c>
      <c r="L2409">
        <f t="shared" si="376"/>
        <v>1465.8694874999999</v>
      </c>
      <c r="M2409">
        <f t="shared" si="377"/>
        <v>0</v>
      </c>
      <c r="N2409">
        <f t="shared" si="378"/>
        <v>7589.6501198800715</v>
      </c>
      <c r="O2409">
        <f t="shared" si="379"/>
        <v>5256.6693005818161</v>
      </c>
      <c r="P2409">
        <f t="shared" si="380"/>
        <v>1258.3061994181837</v>
      </c>
      <c r="Q2409">
        <f t="shared" si="381"/>
        <v>0</v>
      </c>
      <c r="R2409">
        <f t="shared" si="382"/>
        <v>6514.9754999999996</v>
      </c>
    </row>
    <row r="2410" spans="1:18" x14ac:dyDescent="0.3">
      <c r="A2410" t="s">
        <v>33</v>
      </c>
      <c r="B2410" t="s">
        <v>34</v>
      </c>
      <c r="C2410">
        <v>21</v>
      </c>
      <c r="D2410">
        <v>1</v>
      </c>
      <c r="E2410">
        <v>0</v>
      </c>
      <c r="F2410">
        <v>20260111</v>
      </c>
      <c r="G2410">
        <v>20260201</v>
      </c>
      <c r="H2410">
        <v>15841.258</v>
      </c>
      <c r="I2410">
        <f t="shared" si="373"/>
        <v>22</v>
      </c>
      <c r="J2410">
        <f t="shared" si="374"/>
        <v>720.05718181818179</v>
      </c>
      <c r="K2410">
        <f t="shared" si="375"/>
        <v>18339.665770428608</v>
      </c>
      <c r="L2410">
        <f t="shared" si="376"/>
        <v>720.05718181818179</v>
      </c>
      <c r="M2410">
        <f t="shared" si="377"/>
        <v>0</v>
      </c>
      <c r="N2410">
        <f t="shared" si="378"/>
        <v>19059.72295224679</v>
      </c>
      <c r="O2410">
        <f t="shared" si="379"/>
        <v>15242.791190145868</v>
      </c>
      <c r="P2410">
        <f t="shared" si="380"/>
        <v>598.46680985413263</v>
      </c>
      <c r="Q2410">
        <f t="shared" si="381"/>
        <v>0</v>
      </c>
      <c r="R2410">
        <f t="shared" si="382"/>
        <v>15841.258000000002</v>
      </c>
    </row>
    <row r="2411" spans="1:18" x14ac:dyDescent="0.3">
      <c r="A2411" t="s">
        <v>41</v>
      </c>
      <c r="B2411" t="s">
        <v>42</v>
      </c>
      <c r="C2411">
        <v>28</v>
      </c>
      <c r="D2411">
        <v>5</v>
      </c>
      <c r="E2411">
        <v>0</v>
      </c>
      <c r="F2411">
        <v>20260104</v>
      </c>
      <c r="G2411">
        <v>20260205</v>
      </c>
      <c r="H2411">
        <v>25969.73</v>
      </c>
      <c r="I2411">
        <f t="shared" si="373"/>
        <v>33</v>
      </c>
      <c r="J2411">
        <f t="shared" si="374"/>
        <v>786.96151515151519</v>
      </c>
      <c r="K2411">
        <f t="shared" si="375"/>
        <v>26724.935234774515</v>
      </c>
      <c r="L2411">
        <f t="shared" si="376"/>
        <v>3934.8075757575762</v>
      </c>
      <c r="M2411">
        <f t="shared" si="377"/>
        <v>0</v>
      </c>
      <c r="N2411">
        <f t="shared" si="378"/>
        <v>30659.742810532091</v>
      </c>
      <c r="O2411">
        <f t="shared" si="379"/>
        <v>22636.828906345803</v>
      </c>
      <c r="P2411">
        <f t="shared" si="380"/>
        <v>3332.9010936541968</v>
      </c>
      <c r="Q2411">
        <f t="shared" si="381"/>
        <v>0</v>
      </c>
      <c r="R2411">
        <f t="shared" si="382"/>
        <v>25969.73</v>
      </c>
    </row>
    <row r="2412" spans="1:18" x14ac:dyDescent="0.3">
      <c r="A2412" t="s">
        <v>33</v>
      </c>
      <c r="B2412" t="s">
        <v>34</v>
      </c>
      <c r="C2412">
        <v>21</v>
      </c>
      <c r="D2412">
        <v>3</v>
      </c>
      <c r="E2412">
        <v>0</v>
      </c>
      <c r="F2412">
        <v>20260111</v>
      </c>
      <c r="G2412">
        <v>20260203</v>
      </c>
      <c r="H2412">
        <v>10551.793100000001</v>
      </c>
      <c r="I2412">
        <f t="shared" si="373"/>
        <v>24</v>
      </c>
      <c r="J2412">
        <f t="shared" si="374"/>
        <v>439.65804583333335</v>
      </c>
      <c r="K2412">
        <f t="shared" si="375"/>
        <v>11197.974018539973</v>
      </c>
      <c r="L2412">
        <f t="shared" si="376"/>
        <v>1318.9741375000001</v>
      </c>
      <c r="M2412">
        <f t="shared" si="377"/>
        <v>0</v>
      </c>
      <c r="N2412">
        <f t="shared" si="378"/>
        <v>12516.948156039973</v>
      </c>
      <c r="O2412">
        <f t="shared" si="379"/>
        <v>9439.8972904423717</v>
      </c>
      <c r="P2412">
        <f t="shared" si="380"/>
        <v>1111.8958095576304</v>
      </c>
      <c r="Q2412">
        <f t="shared" si="381"/>
        <v>0</v>
      </c>
      <c r="R2412">
        <f t="shared" si="382"/>
        <v>10551.793100000003</v>
      </c>
    </row>
    <row r="2413" spans="1:18" x14ac:dyDescent="0.3">
      <c r="A2413" t="s">
        <v>35</v>
      </c>
      <c r="B2413" t="s">
        <v>34</v>
      </c>
      <c r="C2413">
        <v>18</v>
      </c>
      <c r="D2413">
        <v>1</v>
      </c>
      <c r="E2413">
        <v>0</v>
      </c>
      <c r="F2413">
        <v>20260114</v>
      </c>
      <c r="G2413">
        <v>20260201</v>
      </c>
      <c r="H2413">
        <v>7204.5481</v>
      </c>
      <c r="I2413">
        <f t="shared" si="373"/>
        <v>19</v>
      </c>
      <c r="J2413">
        <f t="shared" si="374"/>
        <v>379.18674210526314</v>
      </c>
      <c r="K2413">
        <f t="shared" si="375"/>
        <v>8278.1022202732238</v>
      </c>
      <c r="L2413">
        <f t="shared" si="376"/>
        <v>379.18674210526314</v>
      </c>
      <c r="M2413">
        <f t="shared" si="377"/>
        <v>0</v>
      </c>
      <c r="N2413">
        <f t="shared" si="378"/>
        <v>8657.2889623784868</v>
      </c>
      <c r="O2413">
        <f t="shared" si="379"/>
        <v>6888.9909857288467</v>
      </c>
      <c r="P2413">
        <f t="shared" si="380"/>
        <v>315.55711427115347</v>
      </c>
      <c r="Q2413">
        <f t="shared" si="381"/>
        <v>0</v>
      </c>
      <c r="R2413">
        <f t="shared" si="382"/>
        <v>7204.5481</v>
      </c>
    </row>
    <row r="2414" spans="1:18" x14ac:dyDescent="0.3">
      <c r="A2414" t="s">
        <v>37</v>
      </c>
      <c r="B2414" t="s">
        <v>38</v>
      </c>
      <c r="C2414">
        <v>24</v>
      </c>
      <c r="D2414">
        <v>9</v>
      </c>
      <c r="E2414">
        <v>0</v>
      </c>
      <c r="F2414">
        <v>20260108</v>
      </c>
      <c r="G2414">
        <v>20260209</v>
      </c>
      <c r="H2414">
        <v>78920.217199999999</v>
      </c>
      <c r="I2414">
        <f t="shared" si="373"/>
        <v>33</v>
      </c>
      <c r="J2414">
        <f t="shared" si="374"/>
        <v>2391.5217333333335</v>
      </c>
      <c r="K2414">
        <f t="shared" si="375"/>
        <v>69613.057533333878</v>
      </c>
      <c r="L2414">
        <f t="shared" si="376"/>
        <v>21523.695600000003</v>
      </c>
      <c r="M2414">
        <f t="shared" si="377"/>
        <v>0</v>
      </c>
      <c r="N2414">
        <f t="shared" si="378"/>
        <v>91136.753133333885</v>
      </c>
      <c r="O2414">
        <f t="shared" si="379"/>
        <v>60281.691322152044</v>
      </c>
      <c r="P2414">
        <f t="shared" si="380"/>
        <v>18638.525877847958</v>
      </c>
      <c r="Q2414">
        <f t="shared" si="381"/>
        <v>0</v>
      </c>
      <c r="R2414">
        <f t="shared" si="382"/>
        <v>78920.217199999999</v>
      </c>
    </row>
    <row r="2415" spans="1:18" x14ac:dyDescent="0.3">
      <c r="A2415" t="s">
        <v>0</v>
      </c>
      <c r="B2415" t="s">
        <v>0</v>
      </c>
      <c r="C2415">
        <v>31</v>
      </c>
      <c r="D2415">
        <v>5</v>
      </c>
      <c r="E2415">
        <v>0</v>
      </c>
      <c r="F2415">
        <v>20251210</v>
      </c>
      <c r="G2415">
        <v>20260205</v>
      </c>
      <c r="H2415">
        <v>546.17309999999998</v>
      </c>
      <c r="I2415">
        <f t="shared" si="373"/>
        <v>36</v>
      </c>
      <c r="J2415">
        <f t="shared" si="374"/>
        <v>15.171474999999999</v>
      </c>
      <c r="K2415">
        <f t="shared" si="375"/>
        <v>570.4198566495819</v>
      </c>
      <c r="L2415">
        <f t="shared" si="376"/>
        <v>75.85737499999999</v>
      </c>
      <c r="M2415">
        <f t="shared" si="377"/>
        <v>0</v>
      </c>
      <c r="N2415">
        <f t="shared" si="378"/>
        <v>646.27723164958184</v>
      </c>
      <c r="O2415">
        <f t="shared" si="379"/>
        <v>482.0655380550096</v>
      </c>
      <c r="P2415">
        <f t="shared" si="380"/>
        <v>64.107561944990422</v>
      </c>
      <c r="Q2415">
        <f t="shared" si="381"/>
        <v>0</v>
      </c>
      <c r="R2415">
        <f t="shared" si="382"/>
        <v>546.17309999999998</v>
      </c>
    </row>
    <row r="2416" spans="1:18" x14ac:dyDescent="0.3">
      <c r="A2416" t="s">
        <v>35</v>
      </c>
      <c r="B2416" t="s">
        <v>36</v>
      </c>
      <c r="C2416">
        <v>20</v>
      </c>
      <c r="D2416">
        <v>7</v>
      </c>
      <c r="E2416">
        <v>0</v>
      </c>
      <c r="F2416">
        <v>20260112</v>
      </c>
      <c r="G2416">
        <v>20260207</v>
      </c>
      <c r="H2416">
        <v>516</v>
      </c>
      <c r="I2416">
        <f t="shared" si="373"/>
        <v>27</v>
      </c>
      <c r="J2416">
        <f t="shared" si="374"/>
        <v>19.111111111111111</v>
      </c>
      <c r="K2416">
        <f t="shared" si="375"/>
        <v>463.57613326300037</v>
      </c>
      <c r="L2416">
        <f t="shared" si="376"/>
        <v>133.77777777777777</v>
      </c>
      <c r="M2416">
        <f t="shared" si="377"/>
        <v>0</v>
      </c>
      <c r="N2416">
        <f t="shared" si="378"/>
        <v>597.35391104077814</v>
      </c>
      <c r="O2416">
        <f t="shared" si="379"/>
        <v>400.44148090859147</v>
      </c>
      <c r="P2416">
        <f t="shared" si="380"/>
        <v>115.55851909140856</v>
      </c>
      <c r="Q2416">
        <f t="shared" si="381"/>
        <v>0</v>
      </c>
      <c r="R2416">
        <f t="shared" si="382"/>
        <v>516</v>
      </c>
    </row>
    <row r="2417" spans="1:18" x14ac:dyDescent="0.3">
      <c r="A2417" t="s">
        <v>33</v>
      </c>
      <c r="B2417" t="s">
        <v>34</v>
      </c>
      <c r="C2417">
        <v>18</v>
      </c>
      <c r="D2417">
        <v>4</v>
      </c>
      <c r="E2417">
        <v>0</v>
      </c>
      <c r="F2417">
        <v>20260114</v>
      </c>
      <c r="G2417">
        <v>20260204</v>
      </c>
      <c r="H2417">
        <v>184565.62530000001</v>
      </c>
      <c r="I2417">
        <f t="shared" si="373"/>
        <v>22</v>
      </c>
      <c r="J2417">
        <f t="shared" si="374"/>
        <v>8389.3466045454552</v>
      </c>
      <c r="K2417">
        <f t="shared" si="375"/>
        <v>183149.5172224415</v>
      </c>
      <c r="L2417">
        <f t="shared" si="376"/>
        <v>33557.386418181821</v>
      </c>
      <c r="M2417">
        <f t="shared" si="377"/>
        <v>0</v>
      </c>
      <c r="N2417">
        <f t="shared" si="378"/>
        <v>216706.90364062332</v>
      </c>
      <c r="O2417">
        <f t="shared" si="379"/>
        <v>155985.36364863825</v>
      </c>
      <c r="P2417">
        <f t="shared" si="380"/>
        <v>28580.261651361761</v>
      </c>
      <c r="Q2417">
        <f t="shared" si="381"/>
        <v>0</v>
      </c>
      <c r="R2417">
        <f t="shared" si="382"/>
        <v>184565.62530000001</v>
      </c>
    </row>
    <row r="2418" spans="1:18" x14ac:dyDescent="0.3">
      <c r="A2418" t="s">
        <v>33</v>
      </c>
      <c r="B2418" t="s">
        <v>34</v>
      </c>
      <c r="C2418">
        <v>31</v>
      </c>
      <c r="D2418">
        <v>1</v>
      </c>
      <c r="E2418">
        <v>0</v>
      </c>
      <c r="F2418">
        <v>20251231</v>
      </c>
      <c r="G2418">
        <v>20260201</v>
      </c>
      <c r="H2418">
        <v>1450237.0186000001</v>
      </c>
      <c r="I2418">
        <f t="shared" si="373"/>
        <v>32</v>
      </c>
      <c r="J2418">
        <f t="shared" si="374"/>
        <v>45319.906831250002</v>
      </c>
      <c r="K2418">
        <f t="shared" si="375"/>
        <v>1703946.0407148306</v>
      </c>
      <c r="L2418">
        <f t="shared" si="376"/>
        <v>45319.906831250002</v>
      </c>
      <c r="M2418">
        <f t="shared" si="377"/>
        <v>0</v>
      </c>
      <c r="N2418">
        <f t="shared" si="378"/>
        <v>1749265.9475460807</v>
      </c>
      <c r="O2418">
        <f t="shared" si="379"/>
        <v>1412664.3403812409</v>
      </c>
      <c r="P2418">
        <f t="shared" si="380"/>
        <v>37572.678218759189</v>
      </c>
      <c r="Q2418">
        <f t="shared" si="381"/>
        <v>0</v>
      </c>
      <c r="R2418">
        <f t="shared" si="382"/>
        <v>1450237.0186000001</v>
      </c>
    </row>
    <row r="2419" spans="1:18" x14ac:dyDescent="0.3">
      <c r="A2419" t="s">
        <v>39</v>
      </c>
      <c r="B2419" t="s">
        <v>40</v>
      </c>
      <c r="C2419">
        <v>28</v>
      </c>
      <c r="D2419">
        <v>7</v>
      </c>
      <c r="E2419">
        <v>0</v>
      </c>
      <c r="F2419">
        <v>20260104</v>
      </c>
      <c r="G2419">
        <v>20260207</v>
      </c>
      <c r="H2419">
        <v>10547.5764</v>
      </c>
      <c r="I2419">
        <f t="shared" si="373"/>
        <v>35</v>
      </c>
      <c r="J2419">
        <f t="shared" si="374"/>
        <v>301.35932571428572</v>
      </c>
      <c r="K2419">
        <f t="shared" si="375"/>
        <v>10234.056312854116</v>
      </c>
      <c r="L2419">
        <f t="shared" si="376"/>
        <v>2109.5152800000001</v>
      </c>
      <c r="M2419">
        <f t="shared" si="377"/>
        <v>0</v>
      </c>
      <c r="N2419">
        <f t="shared" si="378"/>
        <v>12343.571592854116</v>
      </c>
      <c r="O2419">
        <f t="shared" si="379"/>
        <v>8744.9965376489436</v>
      </c>
      <c r="P2419">
        <f t="shared" si="380"/>
        <v>1802.5798623510573</v>
      </c>
      <c r="Q2419">
        <f t="shared" si="381"/>
        <v>0</v>
      </c>
      <c r="R2419">
        <f t="shared" si="382"/>
        <v>10547.576400000002</v>
      </c>
    </row>
    <row r="2420" spans="1:18" x14ac:dyDescent="0.3">
      <c r="A2420" t="s">
        <v>35</v>
      </c>
      <c r="B2420" t="s">
        <v>34</v>
      </c>
      <c r="C2420">
        <v>8</v>
      </c>
      <c r="D2420">
        <v>2</v>
      </c>
      <c r="E2420">
        <v>0</v>
      </c>
      <c r="F2420">
        <v>20260124</v>
      </c>
      <c r="G2420">
        <v>20260202</v>
      </c>
      <c r="H2420">
        <v>830.60829999999999</v>
      </c>
      <c r="I2420">
        <f t="shared" si="373"/>
        <v>10</v>
      </c>
      <c r="J2420">
        <f t="shared" si="374"/>
        <v>83.060829999999996</v>
      </c>
      <c r="K2420">
        <f t="shared" si="375"/>
        <v>805.91898970497391</v>
      </c>
      <c r="L2420">
        <f t="shared" si="376"/>
        <v>166.12165999999999</v>
      </c>
      <c r="M2420">
        <f t="shared" si="377"/>
        <v>0</v>
      </c>
      <c r="N2420">
        <f t="shared" si="378"/>
        <v>972.04064970497393</v>
      </c>
      <c r="O2420">
        <f t="shared" si="379"/>
        <v>688.65741590100959</v>
      </c>
      <c r="P2420">
        <f t="shared" si="380"/>
        <v>141.95088409899031</v>
      </c>
      <c r="Q2420">
        <f t="shared" si="381"/>
        <v>0</v>
      </c>
      <c r="R2420">
        <f t="shared" si="382"/>
        <v>830.60829999999987</v>
      </c>
    </row>
    <row r="2421" spans="1:18" x14ac:dyDescent="0.3">
      <c r="A2421" t="s">
        <v>33</v>
      </c>
      <c r="B2421" t="s">
        <v>34</v>
      </c>
      <c r="C2421">
        <v>20</v>
      </c>
      <c r="D2421">
        <v>3</v>
      </c>
      <c r="E2421">
        <v>0</v>
      </c>
      <c r="F2421">
        <v>20260112</v>
      </c>
      <c r="G2421">
        <v>20260203</v>
      </c>
      <c r="H2421">
        <v>243447.94289999999</v>
      </c>
      <c r="I2421">
        <f t="shared" si="373"/>
        <v>23</v>
      </c>
      <c r="J2421">
        <f t="shared" si="374"/>
        <v>10584.693169565217</v>
      </c>
      <c r="K2421">
        <f t="shared" si="375"/>
        <v>256751.74524361055</v>
      </c>
      <c r="L2421">
        <f t="shared" si="376"/>
        <v>31754.07950869565</v>
      </c>
      <c r="M2421">
        <f t="shared" si="377"/>
        <v>0</v>
      </c>
      <c r="N2421">
        <f t="shared" si="378"/>
        <v>288505.82475230622</v>
      </c>
      <c r="O2421">
        <f t="shared" si="379"/>
        <v>216653.11010342851</v>
      </c>
      <c r="P2421">
        <f t="shared" si="380"/>
        <v>26794.832796571478</v>
      </c>
      <c r="Q2421">
        <f t="shared" si="381"/>
        <v>0</v>
      </c>
      <c r="R2421">
        <f t="shared" si="382"/>
        <v>243447.94289999999</v>
      </c>
    </row>
    <row r="2422" spans="1:18" x14ac:dyDescent="0.3">
      <c r="A2422" t="s">
        <v>33</v>
      </c>
      <c r="B2422" t="s">
        <v>34</v>
      </c>
      <c r="C2422">
        <v>31</v>
      </c>
      <c r="D2422">
        <v>2</v>
      </c>
      <c r="E2422">
        <v>0</v>
      </c>
      <c r="F2422">
        <v>20251231</v>
      </c>
      <c r="G2422">
        <v>20260202</v>
      </c>
      <c r="H2422">
        <v>649995.49040000001</v>
      </c>
      <c r="I2422">
        <f t="shared" si="373"/>
        <v>33</v>
      </c>
      <c r="J2422">
        <f t="shared" si="374"/>
        <v>19696.833042424241</v>
      </c>
      <c r="K2422">
        <f t="shared" si="375"/>
        <v>740565.08549830411</v>
      </c>
      <c r="L2422">
        <f t="shared" si="376"/>
        <v>39393.666084848483</v>
      </c>
      <c r="M2422">
        <f t="shared" si="377"/>
        <v>0</v>
      </c>
      <c r="N2422">
        <f t="shared" si="378"/>
        <v>779958.75158315257</v>
      </c>
      <c r="O2422">
        <f t="shared" si="379"/>
        <v>617165.92697308701</v>
      </c>
      <c r="P2422">
        <f t="shared" si="380"/>
        <v>32829.563426912937</v>
      </c>
      <c r="Q2422">
        <f t="shared" si="381"/>
        <v>0</v>
      </c>
      <c r="R2422">
        <f t="shared" si="382"/>
        <v>649995.49040000001</v>
      </c>
    </row>
    <row r="2423" spans="1:18" x14ac:dyDescent="0.3">
      <c r="A2423" t="s">
        <v>33</v>
      </c>
      <c r="B2423" t="s">
        <v>34</v>
      </c>
      <c r="C2423">
        <v>22</v>
      </c>
      <c r="D2423">
        <v>8</v>
      </c>
      <c r="E2423">
        <v>0</v>
      </c>
      <c r="F2423">
        <v>20260110</v>
      </c>
      <c r="G2423">
        <v>20260208</v>
      </c>
      <c r="H2423">
        <v>29603.815699999999</v>
      </c>
      <c r="I2423">
        <f t="shared" si="373"/>
        <v>30</v>
      </c>
      <c r="J2423">
        <f t="shared" si="374"/>
        <v>986.79385666666667</v>
      </c>
      <c r="K2423">
        <f t="shared" si="375"/>
        <v>26330.20579053515</v>
      </c>
      <c r="L2423">
        <f t="shared" si="376"/>
        <v>7894.3508533333334</v>
      </c>
      <c r="M2423">
        <f t="shared" si="377"/>
        <v>0</v>
      </c>
      <c r="N2423">
        <f t="shared" si="378"/>
        <v>34224.556643868484</v>
      </c>
      <c r="O2423">
        <f t="shared" si="379"/>
        <v>22775.300427616279</v>
      </c>
      <c r="P2423">
        <f t="shared" si="380"/>
        <v>6828.5152723837218</v>
      </c>
      <c r="Q2423">
        <f t="shared" si="381"/>
        <v>0</v>
      </c>
      <c r="R2423">
        <f t="shared" si="382"/>
        <v>29603.815699999999</v>
      </c>
    </row>
    <row r="2424" spans="1:18" x14ac:dyDescent="0.3">
      <c r="A2424" t="s">
        <v>33</v>
      </c>
      <c r="B2424" t="s">
        <v>34</v>
      </c>
      <c r="C2424">
        <v>4</v>
      </c>
      <c r="D2424">
        <v>2</v>
      </c>
      <c r="E2424">
        <v>0</v>
      </c>
      <c r="F2424">
        <v>20260128</v>
      </c>
      <c r="G2424">
        <v>20260202</v>
      </c>
      <c r="H2424">
        <v>3872.1352999999999</v>
      </c>
      <c r="I2424">
        <f t="shared" si="373"/>
        <v>6</v>
      </c>
      <c r="J2424">
        <f t="shared" si="374"/>
        <v>645.35588333333328</v>
      </c>
      <c r="K2424">
        <f t="shared" si="375"/>
        <v>3130.8654241485488</v>
      </c>
      <c r="L2424">
        <f t="shared" si="376"/>
        <v>1290.7117666666666</v>
      </c>
      <c r="M2424">
        <f t="shared" si="377"/>
        <v>0</v>
      </c>
      <c r="N2424">
        <f t="shared" si="378"/>
        <v>4421.5771908152155</v>
      </c>
      <c r="O2424">
        <f t="shared" si="379"/>
        <v>2741.8122550428438</v>
      </c>
      <c r="P2424">
        <f t="shared" si="380"/>
        <v>1130.3230449571561</v>
      </c>
      <c r="Q2424">
        <f t="shared" si="381"/>
        <v>0</v>
      </c>
      <c r="R2424">
        <f t="shared" si="382"/>
        <v>3872.1352999999999</v>
      </c>
    </row>
    <row r="2425" spans="1:18" x14ac:dyDescent="0.3">
      <c r="A2425" t="s">
        <v>33</v>
      </c>
      <c r="B2425" t="s">
        <v>34</v>
      </c>
      <c r="C2425">
        <v>26</v>
      </c>
      <c r="D2425">
        <v>10</v>
      </c>
      <c r="E2425">
        <v>0</v>
      </c>
      <c r="F2425">
        <v>20260106</v>
      </c>
      <c r="G2425">
        <v>20260210</v>
      </c>
      <c r="H2425">
        <v>222859.302</v>
      </c>
      <c r="I2425">
        <f t="shared" si="373"/>
        <v>36</v>
      </c>
      <c r="J2425">
        <f t="shared" si="374"/>
        <v>6190.5361666666668</v>
      </c>
      <c r="K2425">
        <f t="shared" si="375"/>
        <v>195212.10687166659</v>
      </c>
      <c r="L2425">
        <f t="shared" si="376"/>
        <v>61905.361666666664</v>
      </c>
      <c r="M2425">
        <f t="shared" si="377"/>
        <v>0</v>
      </c>
      <c r="N2425">
        <f t="shared" si="378"/>
        <v>257117.46853833325</v>
      </c>
      <c r="O2425">
        <f t="shared" si="379"/>
        <v>169202.17100256239</v>
      </c>
      <c r="P2425">
        <f t="shared" si="380"/>
        <v>53657.130997437605</v>
      </c>
      <c r="Q2425">
        <f t="shared" si="381"/>
        <v>0</v>
      </c>
      <c r="R2425">
        <f t="shared" si="382"/>
        <v>222859.302</v>
      </c>
    </row>
    <row r="2426" spans="1:18" x14ac:dyDescent="0.3">
      <c r="A2426" t="s">
        <v>33</v>
      </c>
      <c r="B2426" t="s">
        <v>34</v>
      </c>
      <c r="C2426">
        <v>15</v>
      </c>
      <c r="D2426">
        <v>4</v>
      </c>
      <c r="E2426">
        <v>0</v>
      </c>
      <c r="F2426">
        <v>20260117</v>
      </c>
      <c r="G2426">
        <v>20260204</v>
      </c>
      <c r="H2426">
        <v>195727.09270000001</v>
      </c>
      <c r="I2426">
        <f t="shared" si="373"/>
        <v>19</v>
      </c>
      <c r="J2426">
        <f t="shared" si="374"/>
        <v>10301.425931578948</v>
      </c>
      <c r="K2426">
        <f t="shared" si="375"/>
        <v>187410.422110941</v>
      </c>
      <c r="L2426">
        <f t="shared" si="376"/>
        <v>41205.703726315791</v>
      </c>
      <c r="M2426">
        <f t="shared" si="377"/>
        <v>0</v>
      </c>
      <c r="N2426">
        <f t="shared" si="378"/>
        <v>228616.12583725678</v>
      </c>
      <c r="O2426">
        <f t="shared" si="379"/>
        <v>160449.29869718078</v>
      </c>
      <c r="P2426">
        <f t="shared" si="380"/>
        <v>35277.794002819246</v>
      </c>
      <c r="Q2426">
        <f t="shared" si="381"/>
        <v>0</v>
      </c>
      <c r="R2426">
        <f t="shared" si="382"/>
        <v>195727.09270000004</v>
      </c>
    </row>
    <row r="2427" spans="1:18" x14ac:dyDescent="0.3">
      <c r="A2427" t="s">
        <v>0</v>
      </c>
      <c r="B2427" t="s">
        <v>0</v>
      </c>
      <c r="C2427">
        <v>31</v>
      </c>
      <c r="D2427">
        <v>4</v>
      </c>
      <c r="E2427">
        <v>0</v>
      </c>
      <c r="F2427">
        <v>20251223</v>
      </c>
      <c r="G2427">
        <v>20260204</v>
      </c>
      <c r="H2427">
        <v>504.13619999999997</v>
      </c>
      <c r="I2427">
        <f t="shared" si="373"/>
        <v>35</v>
      </c>
      <c r="J2427">
        <f t="shared" si="374"/>
        <v>14.403891428571427</v>
      </c>
      <c r="K2427">
        <f t="shared" si="375"/>
        <v>541.56011092407653</v>
      </c>
      <c r="L2427">
        <f t="shared" si="376"/>
        <v>57.615565714285708</v>
      </c>
      <c r="M2427">
        <f t="shared" si="377"/>
        <v>0</v>
      </c>
      <c r="N2427">
        <f t="shared" si="378"/>
        <v>599.17567663836223</v>
      </c>
      <c r="O2427">
        <f t="shared" si="379"/>
        <v>455.65944519744932</v>
      </c>
      <c r="P2427">
        <f t="shared" si="380"/>
        <v>48.476754802550687</v>
      </c>
      <c r="Q2427">
        <f t="shared" si="381"/>
        <v>0</v>
      </c>
      <c r="R2427">
        <f t="shared" si="382"/>
        <v>504.13620000000003</v>
      </c>
    </row>
    <row r="2428" spans="1:18" x14ac:dyDescent="0.3">
      <c r="A2428" t="s">
        <v>33</v>
      </c>
      <c r="B2428" t="s">
        <v>34</v>
      </c>
      <c r="C2428">
        <v>31</v>
      </c>
      <c r="D2428">
        <v>6</v>
      </c>
      <c r="E2428">
        <v>0</v>
      </c>
      <c r="F2428">
        <v>20251226</v>
      </c>
      <c r="G2428">
        <v>20260206</v>
      </c>
      <c r="H2428">
        <v>100071.0275</v>
      </c>
      <c r="I2428">
        <f t="shared" si="373"/>
        <v>37</v>
      </c>
      <c r="J2428">
        <f t="shared" si="374"/>
        <v>2704.6223648648647</v>
      </c>
      <c r="K2428">
        <f t="shared" si="375"/>
        <v>101688.88006324167</v>
      </c>
      <c r="L2428">
        <f t="shared" si="376"/>
        <v>16227.734189189188</v>
      </c>
      <c r="M2428">
        <f t="shared" si="377"/>
        <v>0</v>
      </c>
      <c r="N2428">
        <f t="shared" si="378"/>
        <v>117916.61425243085</v>
      </c>
      <c r="O2428">
        <f t="shared" si="379"/>
        <v>86299.210486728145</v>
      </c>
      <c r="P2428">
        <f t="shared" si="380"/>
        <v>13771.817013271851</v>
      </c>
      <c r="Q2428">
        <f t="shared" si="381"/>
        <v>0</v>
      </c>
      <c r="R2428">
        <f t="shared" si="382"/>
        <v>100071.0275</v>
      </c>
    </row>
    <row r="2429" spans="1:18" x14ac:dyDescent="0.3">
      <c r="A2429" t="s">
        <v>33</v>
      </c>
      <c r="B2429" t="s">
        <v>34</v>
      </c>
      <c r="C2429">
        <v>31</v>
      </c>
      <c r="D2429">
        <v>2</v>
      </c>
      <c r="E2429">
        <v>0</v>
      </c>
      <c r="F2429">
        <v>20251226</v>
      </c>
      <c r="G2429">
        <v>20260202</v>
      </c>
      <c r="H2429">
        <v>739156.20700000005</v>
      </c>
      <c r="I2429">
        <f t="shared" si="373"/>
        <v>33</v>
      </c>
      <c r="J2429">
        <f t="shared" si="374"/>
        <v>22398.672939393942</v>
      </c>
      <c r="K2429">
        <f t="shared" si="375"/>
        <v>842149.3498311775</v>
      </c>
      <c r="L2429">
        <f t="shared" si="376"/>
        <v>44797.345878787884</v>
      </c>
      <c r="M2429">
        <f t="shared" si="377"/>
        <v>0</v>
      </c>
      <c r="N2429">
        <f t="shared" si="378"/>
        <v>886946.69570996542</v>
      </c>
      <c r="O2429">
        <f t="shared" si="379"/>
        <v>701823.37017497874</v>
      </c>
      <c r="P2429">
        <f t="shared" si="380"/>
        <v>37332.836825021273</v>
      </c>
      <c r="Q2429">
        <f t="shared" si="381"/>
        <v>0</v>
      </c>
      <c r="R2429">
        <f t="shared" si="382"/>
        <v>739156.20700000005</v>
      </c>
    </row>
    <row r="2430" spans="1:18" x14ac:dyDescent="0.3">
      <c r="A2430" t="s">
        <v>39</v>
      </c>
      <c r="B2430" t="s">
        <v>40</v>
      </c>
      <c r="C2430">
        <v>31</v>
      </c>
      <c r="D2430">
        <v>1</v>
      </c>
      <c r="E2430">
        <v>0</v>
      </c>
      <c r="F2430">
        <v>20251226</v>
      </c>
      <c r="G2430">
        <v>20260201</v>
      </c>
      <c r="H2430">
        <v>3695.1723000000002</v>
      </c>
      <c r="I2430">
        <f t="shared" si="373"/>
        <v>32</v>
      </c>
      <c r="J2430">
        <f t="shared" si="374"/>
        <v>115.47413437500001</v>
      </c>
      <c r="K2430">
        <f t="shared" si="375"/>
        <v>4341.6173560528596</v>
      </c>
      <c r="L2430">
        <f t="shared" si="376"/>
        <v>115.47413437500001</v>
      </c>
      <c r="M2430">
        <f t="shared" si="377"/>
        <v>0</v>
      </c>
      <c r="N2430">
        <f t="shared" si="378"/>
        <v>4457.0914904278598</v>
      </c>
      <c r="O2430">
        <f t="shared" si="379"/>
        <v>3599.4379351961006</v>
      </c>
      <c r="P2430">
        <f t="shared" si="380"/>
        <v>95.734364803899723</v>
      </c>
      <c r="Q2430">
        <f t="shared" si="381"/>
        <v>0</v>
      </c>
      <c r="R2430">
        <f t="shared" si="382"/>
        <v>3695.1723000000002</v>
      </c>
    </row>
    <row r="2431" spans="1:18" x14ac:dyDescent="0.3">
      <c r="A2431" t="s">
        <v>0</v>
      </c>
      <c r="B2431" t="s">
        <v>0</v>
      </c>
      <c r="C2431">
        <v>31</v>
      </c>
      <c r="D2431">
        <v>1</v>
      </c>
      <c r="E2431">
        <v>0</v>
      </c>
      <c r="F2431">
        <v>20251227</v>
      </c>
      <c r="G2431">
        <v>20260201</v>
      </c>
      <c r="H2431">
        <v>629.8886</v>
      </c>
      <c r="I2431">
        <f t="shared" si="373"/>
        <v>32</v>
      </c>
      <c r="J2431">
        <f t="shared" si="374"/>
        <v>19.68401875</v>
      </c>
      <c r="K2431">
        <f t="shared" si="375"/>
        <v>740.0832914177879</v>
      </c>
      <c r="L2431">
        <f t="shared" si="376"/>
        <v>19.68401875</v>
      </c>
      <c r="M2431">
        <f t="shared" si="377"/>
        <v>0</v>
      </c>
      <c r="N2431">
        <f t="shared" si="378"/>
        <v>759.76731016778785</v>
      </c>
      <c r="O2431">
        <f t="shared" si="379"/>
        <v>613.56947327938201</v>
      </c>
      <c r="P2431">
        <f t="shared" si="380"/>
        <v>16.319126720618051</v>
      </c>
      <c r="Q2431">
        <f t="shared" si="381"/>
        <v>0</v>
      </c>
      <c r="R2431">
        <f t="shared" si="382"/>
        <v>629.88860000000011</v>
      </c>
    </row>
    <row r="2432" spans="1:18" x14ac:dyDescent="0.3">
      <c r="A2432" t="s">
        <v>33</v>
      </c>
      <c r="B2432" t="s">
        <v>34</v>
      </c>
      <c r="C2432">
        <v>31</v>
      </c>
      <c r="D2432">
        <v>3</v>
      </c>
      <c r="E2432">
        <v>0</v>
      </c>
      <c r="F2432">
        <v>20251229</v>
      </c>
      <c r="G2432">
        <v>20260203</v>
      </c>
      <c r="H2432">
        <v>604261.50210000004</v>
      </c>
      <c r="I2432">
        <f t="shared" si="373"/>
        <v>34</v>
      </c>
      <c r="J2432">
        <f t="shared" si="374"/>
        <v>17772.397120588237</v>
      </c>
      <c r="K2432">
        <f t="shared" si="375"/>
        <v>668209.79620276764</v>
      </c>
      <c r="L2432">
        <f t="shared" si="376"/>
        <v>53317.191361764708</v>
      </c>
      <c r="M2432">
        <f t="shared" si="377"/>
        <v>0</v>
      </c>
      <c r="N2432">
        <f t="shared" si="378"/>
        <v>721526.98756453232</v>
      </c>
      <c r="O2432">
        <f t="shared" si="379"/>
        <v>559609.63641059422</v>
      </c>
      <c r="P2432">
        <f t="shared" si="380"/>
        <v>44651.865689405829</v>
      </c>
      <c r="Q2432">
        <f t="shared" si="381"/>
        <v>0</v>
      </c>
      <c r="R2432">
        <f t="shared" si="382"/>
        <v>604261.50210000004</v>
      </c>
    </row>
    <row r="2433" spans="1:18" x14ac:dyDescent="0.3">
      <c r="A2433" t="s">
        <v>33</v>
      </c>
      <c r="B2433" t="s">
        <v>34</v>
      </c>
      <c r="C2433">
        <v>31</v>
      </c>
      <c r="D2433">
        <v>5</v>
      </c>
      <c r="E2433">
        <v>0</v>
      </c>
      <c r="F2433">
        <v>20251229</v>
      </c>
      <c r="G2433">
        <v>20260205</v>
      </c>
      <c r="H2433">
        <v>202657.96919999999</v>
      </c>
      <c r="I2433">
        <f t="shared" si="373"/>
        <v>36</v>
      </c>
      <c r="J2433">
        <f t="shared" si="374"/>
        <v>5629.3880333333327</v>
      </c>
      <c r="K2433">
        <f t="shared" si="375"/>
        <v>211654.7478079008</v>
      </c>
      <c r="L2433">
        <f t="shared" si="376"/>
        <v>28146.940166666664</v>
      </c>
      <c r="M2433">
        <f t="shared" si="377"/>
        <v>0</v>
      </c>
      <c r="N2433">
        <f t="shared" si="378"/>
        <v>239801.68797456747</v>
      </c>
      <c r="O2433">
        <f t="shared" si="379"/>
        <v>178870.80664268078</v>
      </c>
      <c r="P2433">
        <f t="shared" si="380"/>
        <v>23787.16255731921</v>
      </c>
      <c r="Q2433">
        <f t="shared" si="381"/>
        <v>0</v>
      </c>
      <c r="R2433">
        <f t="shared" si="382"/>
        <v>202657.96919999999</v>
      </c>
    </row>
    <row r="2434" spans="1:18" x14ac:dyDescent="0.3">
      <c r="A2434" t="s">
        <v>33</v>
      </c>
      <c r="B2434" t="s">
        <v>34</v>
      </c>
      <c r="C2434">
        <v>31</v>
      </c>
      <c r="D2434">
        <v>6</v>
      </c>
      <c r="E2434">
        <v>0</v>
      </c>
      <c r="F2434">
        <v>20251230</v>
      </c>
      <c r="G2434">
        <v>20260206</v>
      </c>
      <c r="H2434">
        <v>164890.65669999999</v>
      </c>
      <c r="I2434">
        <f t="shared" si="373"/>
        <v>37</v>
      </c>
      <c r="J2434">
        <f t="shared" si="374"/>
        <v>4456.5042351351349</v>
      </c>
      <c r="K2434">
        <f t="shared" si="375"/>
        <v>167556.4509689426</v>
      </c>
      <c r="L2434">
        <f t="shared" si="376"/>
        <v>26739.025410810809</v>
      </c>
      <c r="M2434">
        <f t="shared" si="377"/>
        <v>0</v>
      </c>
      <c r="N2434">
        <f t="shared" si="378"/>
        <v>194295.47637975341</v>
      </c>
      <c r="O2434">
        <f t="shared" si="379"/>
        <v>142198.33497610615</v>
      </c>
      <c r="P2434">
        <f t="shared" si="380"/>
        <v>22692.321723893845</v>
      </c>
      <c r="Q2434">
        <f t="shared" si="381"/>
        <v>0</v>
      </c>
      <c r="R2434">
        <f t="shared" si="382"/>
        <v>164890.65669999999</v>
      </c>
    </row>
    <row r="2435" spans="1:18" x14ac:dyDescent="0.3">
      <c r="A2435" t="s">
        <v>33</v>
      </c>
      <c r="B2435" t="s">
        <v>34</v>
      </c>
      <c r="C2435">
        <v>31</v>
      </c>
      <c r="D2435">
        <v>8</v>
      </c>
      <c r="E2435">
        <v>0</v>
      </c>
      <c r="F2435">
        <v>20251229</v>
      </c>
      <c r="G2435">
        <v>20260208</v>
      </c>
      <c r="H2435">
        <v>12184.436799999999</v>
      </c>
      <c r="I2435">
        <f t="shared" si="373"/>
        <v>39</v>
      </c>
      <c r="J2435">
        <f t="shared" si="374"/>
        <v>312.42145641025638</v>
      </c>
      <c r="K2435">
        <f t="shared" si="375"/>
        <v>11746.4783338332</v>
      </c>
      <c r="L2435">
        <f t="shared" si="376"/>
        <v>2499.3716512820511</v>
      </c>
      <c r="M2435">
        <f t="shared" si="377"/>
        <v>0</v>
      </c>
      <c r="N2435">
        <f t="shared" si="378"/>
        <v>14245.849985115252</v>
      </c>
      <c r="O2435">
        <f t="shared" si="379"/>
        <v>10046.731015046696</v>
      </c>
      <c r="P2435">
        <f t="shared" si="380"/>
        <v>2137.7057849533021</v>
      </c>
      <c r="Q2435">
        <f t="shared" si="381"/>
        <v>0</v>
      </c>
      <c r="R2435">
        <f t="shared" si="382"/>
        <v>12184.436799999999</v>
      </c>
    </row>
    <row r="2436" spans="1:18" x14ac:dyDescent="0.3">
      <c r="A2436" t="s">
        <v>0</v>
      </c>
      <c r="B2436" t="s">
        <v>0</v>
      </c>
      <c r="C2436">
        <v>31</v>
      </c>
      <c r="D2436">
        <v>4</v>
      </c>
      <c r="E2436">
        <v>0</v>
      </c>
      <c r="F2436">
        <v>20251229</v>
      </c>
      <c r="G2436">
        <v>20260204</v>
      </c>
      <c r="H2436">
        <v>588.13109999999995</v>
      </c>
      <c r="I2436">
        <f t="shared" si="373"/>
        <v>35</v>
      </c>
      <c r="J2436">
        <f t="shared" si="374"/>
        <v>16.803745714285714</v>
      </c>
      <c r="K2436">
        <f t="shared" si="375"/>
        <v>631.79026571370844</v>
      </c>
      <c r="L2436">
        <f t="shared" si="376"/>
        <v>67.214982857142857</v>
      </c>
      <c r="M2436">
        <f t="shared" si="377"/>
        <v>0</v>
      </c>
      <c r="N2436">
        <f t="shared" si="378"/>
        <v>699.00524857085134</v>
      </c>
      <c r="O2436">
        <f t="shared" si="379"/>
        <v>531.57755925752906</v>
      </c>
      <c r="P2436">
        <f t="shared" si="380"/>
        <v>56.553540742470801</v>
      </c>
      <c r="Q2436">
        <f t="shared" si="381"/>
        <v>0</v>
      </c>
      <c r="R2436">
        <f t="shared" si="382"/>
        <v>588.13109999999983</v>
      </c>
    </row>
    <row r="2437" spans="1:18" x14ac:dyDescent="0.3">
      <c r="A2437" t="s">
        <v>0</v>
      </c>
      <c r="B2437" t="s">
        <v>0</v>
      </c>
      <c r="C2437">
        <v>31</v>
      </c>
      <c r="D2437">
        <v>2</v>
      </c>
      <c r="E2437">
        <v>0</v>
      </c>
      <c r="F2437">
        <v>20251229</v>
      </c>
      <c r="G2437">
        <v>20260202</v>
      </c>
      <c r="H2437">
        <v>503.95830000000001</v>
      </c>
      <c r="I2437">
        <f t="shared" si="373"/>
        <v>33</v>
      </c>
      <c r="J2437">
        <f t="shared" si="374"/>
        <v>15.271463636363636</v>
      </c>
      <c r="K2437">
        <f t="shared" si="375"/>
        <v>574.17924745509902</v>
      </c>
      <c r="L2437">
        <f t="shared" si="376"/>
        <v>30.542927272727272</v>
      </c>
      <c r="M2437">
        <f t="shared" si="377"/>
        <v>0</v>
      </c>
      <c r="N2437">
        <f t="shared" si="378"/>
        <v>604.72217472782631</v>
      </c>
      <c r="O2437">
        <f t="shared" si="379"/>
        <v>478.50469113851733</v>
      </c>
      <c r="P2437">
        <f t="shared" si="380"/>
        <v>25.453608861482671</v>
      </c>
      <c r="Q2437">
        <f t="shared" si="381"/>
        <v>0</v>
      </c>
      <c r="R2437">
        <f t="shared" si="382"/>
        <v>503.95830000000001</v>
      </c>
    </row>
    <row r="2438" spans="1:18" x14ac:dyDescent="0.3">
      <c r="A2438" t="s">
        <v>0</v>
      </c>
      <c r="B2438" t="s">
        <v>0</v>
      </c>
      <c r="C2438">
        <v>31</v>
      </c>
      <c r="D2438">
        <v>3</v>
      </c>
      <c r="E2438">
        <v>0</v>
      </c>
      <c r="F2438">
        <v>20251229</v>
      </c>
      <c r="G2438">
        <v>20260203</v>
      </c>
      <c r="H2438">
        <v>126.0103</v>
      </c>
      <c r="I2438">
        <f t="shared" si="373"/>
        <v>34</v>
      </c>
      <c r="J2438">
        <f t="shared" si="374"/>
        <v>3.7061852941176472</v>
      </c>
      <c r="K2438">
        <f t="shared" si="375"/>
        <v>139.34582393520583</v>
      </c>
      <c r="L2438">
        <f t="shared" si="376"/>
        <v>11.118555882352942</v>
      </c>
      <c r="M2438">
        <f t="shared" si="377"/>
        <v>0</v>
      </c>
      <c r="N2438">
        <f t="shared" si="378"/>
        <v>150.46437981755878</v>
      </c>
      <c r="O2438">
        <f t="shared" si="379"/>
        <v>116.69877680759483</v>
      </c>
      <c r="P2438">
        <f t="shared" si="380"/>
        <v>9.3115231924051702</v>
      </c>
      <c r="Q2438">
        <f t="shared" si="381"/>
        <v>0</v>
      </c>
      <c r="R2438">
        <f t="shared" si="382"/>
        <v>126.0103</v>
      </c>
    </row>
    <row r="2439" spans="1:18" x14ac:dyDescent="0.3">
      <c r="A2439" t="s">
        <v>39</v>
      </c>
      <c r="B2439" t="s">
        <v>40</v>
      </c>
      <c r="C2439">
        <v>31</v>
      </c>
      <c r="D2439">
        <v>2</v>
      </c>
      <c r="E2439">
        <v>0</v>
      </c>
      <c r="F2439">
        <v>20251229</v>
      </c>
      <c r="G2439">
        <v>20260202</v>
      </c>
      <c r="H2439">
        <v>7055.4159</v>
      </c>
      <c r="I2439">
        <f t="shared" si="373"/>
        <v>33</v>
      </c>
      <c r="J2439">
        <f t="shared" si="374"/>
        <v>213.80048181818182</v>
      </c>
      <c r="K2439">
        <f t="shared" si="375"/>
        <v>8038.5091225697452</v>
      </c>
      <c r="L2439">
        <f t="shared" si="376"/>
        <v>427.60096363636364</v>
      </c>
      <c r="M2439">
        <f t="shared" si="377"/>
        <v>0</v>
      </c>
      <c r="N2439">
        <f t="shared" si="378"/>
        <v>8466.1100862061085</v>
      </c>
      <c r="O2439">
        <f t="shared" si="379"/>
        <v>6699.0653910914543</v>
      </c>
      <c r="P2439">
        <f t="shared" si="380"/>
        <v>356.35050890854615</v>
      </c>
      <c r="Q2439">
        <f t="shared" si="381"/>
        <v>0</v>
      </c>
      <c r="R2439">
        <f t="shared" si="382"/>
        <v>7055.4159000000009</v>
      </c>
    </row>
    <row r="2440" spans="1:18" x14ac:dyDescent="0.3">
      <c r="A2440" t="s">
        <v>37</v>
      </c>
      <c r="B2440" t="s">
        <v>38</v>
      </c>
      <c r="C2440">
        <v>31</v>
      </c>
      <c r="D2440">
        <v>3</v>
      </c>
      <c r="E2440">
        <v>0</v>
      </c>
      <c r="F2440">
        <v>20251229</v>
      </c>
      <c r="G2440">
        <v>20260203</v>
      </c>
      <c r="H2440">
        <v>14953.225</v>
      </c>
      <c r="I2440">
        <f t="shared" si="373"/>
        <v>34</v>
      </c>
      <c r="J2440">
        <f t="shared" si="374"/>
        <v>439.80073529411766</v>
      </c>
      <c r="K2440">
        <f t="shared" si="375"/>
        <v>16535.707462909922</v>
      </c>
      <c r="L2440">
        <f t="shared" si="376"/>
        <v>1319.402205882353</v>
      </c>
      <c r="M2440">
        <f t="shared" si="377"/>
        <v>0</v>
      </c>
      <c r="N2440">
        <f t="shared" si="378"/>
        <v>17855.109668792276</v>
      </c>
      <c r="O2440">
        <f t="shared" si="379"/>
        <v>13848.257379188424</v>
      </c>
      <c r="P2440">
        <f t="shared" si="380"/>
        <v>1104.967620811575</v>
      </c>
      <c r="Q2440">
        <f t="shared" si="381"/>
        <v>0</v>
      </c>
      <c r="R2440">
        <f t="shared" si="382"/>
        <v>14953.224999999999</v>
      </c>
    </row>
    <row r="2441" spans="1:18" x14ac:dyDescent="0.3">
      <c r="A2441" t="s">
        <v>39</v>
      </c>
      <c r="B2441" t="s">
        <v>40</v>
      </c>
      <c r="C2441">
        <v>31</v>
      </c>
      <c r="D2441">
        <v>4</v>
      </c>
      <c r="E2441">
        <v>0</v>
      </c>
      <c r="F2441">
        <v>20251230</v>
      </c>
      <c r="G2441">
        <v>20260204</v>
      </c>
      <c r="H2441">
        <v>126.02509999999999</v>
      </c>
      <c r="I2441">
        <f t="shared" si="373"/>
        <v>35</v>
      </c>
      <c r="J2441">
        <f t="shared" si="374"/>
        <v>3.6007171428571425</v>
      </c>
      <c r="K2441">
        <f t="shared" si="375"/>
        <v>135.38041333912906</v>
      </c>
      <c r="L2441">
        <f t="shared" si="376"/>
        <v>14.40286857142857</v>
      </c>
      <c r="M2441">
        <f t="shared" si="377"/>
        <v>0</v>
      </c>
      <c r="N2441">
        <f t="shared" si="378"/>
        <v>149.78328191055763</v>
      </c>
      <c r="O2441">
        <f t="shared" si="379"/>
        <v>113.90677191392538</v>
      </c>
      <c r="P2441">
        <f t="shared" si="380"/>
        <v>12.118328086074618</v>
      </c>
      <c r="Q2441">
        <f t="shared" si="381"/>
        <v>0</v>
      </c>
      <c r="R2441">
        <f t="shared" si="382"/>
        <v>126.02509999999999</v>
      </c>
    </row>
    <row r="2442" spans="1:18" x14ac:dyDescent="0.3">
      <c r="A2442" t="s">
        <v>0</v>
      </c>
      <c r="B2442" t="s">
        <v>0</v>
      </c>
      <c r="C2442">
        <v>31</v>
      </c>
      <c r="D2442">
        <v>9</v>
      </c>
      <c r="E2442">
        <v>0</v>
      </c>
      <c r="F2442">
        <v>20251229</v>
      </c>
      <c r="G2442">
        <v>20260209</v>
      </c>
      <c r="H2442">
        <v>84.040499999999994</v>
      </c>
      <c r="I2442">
        <f t="shared" si="373"/>
        <v>40</v>
      </c>
      <c r="J2442">
        <f t="shared" si="374"/>
        <v>2.1010124999999999</v>
      </c>
      <c r="K2442">
        <f t="shared" si="375"/>
        <v>78.994247366784037</v>
      </c>
      <c r="L2442">
        <f t="shared" si="376"/>
        <v>18.909112499999999</v>
      </c>
      <c r="M2442">
        <f t="shared" si="377"/>
        <v>0</v>
      </c>
      <c r="N2442">
        <f t="shared" si="378"/>
        <v>97.903359866784029</v>
      </c>
      <c r="O2442">
        <f t="shared" si="379"/>
        <v>67.808868407186822</v>
      </c>
      <c r="P2442">
        <f t="shared" si="380"/>
        <v>16.231631592813184</v>
      </c>
      <c r="Q2442">
        <f t="shared" si="381"/>
        <v>0</v>
      </c>
      <c r="R2442">
        <f t="shared" si="382"/>
        <v>84.040500000000009</v>
      </c>
    </row>
    <row r="2443" spans="1:18" x14ac:dyDescent="0.3">
      <c r="A2443" t="s">
        <v>37</v>
      </c>
      <c r="B2443" t="s">
        <v>38</v>
      </c>
      <c r="C2443">
        <v>22</v>
      </c>
      <c r="D2443">
        <v>4</v>
      </c>
      <c r="E2443">
        <v>0</v>
      </c>
      <c r="F2443">
        <v>20260110</v>
      </c>
      <c r="G2443">
        <v>20260204</v>
      </c>
      <c r="H2443">
        <v>588.65689999999995</v>
      </c>
      <c r="I2443">
        <f t="shared" ref="I2443:I2506" si="383">IF(C2443&lt;0,0,C2443)+D2443+E2443</f>
        <v>26</v>
      </c>
      <c r="J2443">
        <f t="shared" ref="J2443:J2506" si="384">H2443/I2443</f>
        <v>22.640649999999997</v>
      </c>
      <c r="K2443">
        <f t="shared" ref="K2443:K2506" si="385">IF(C2443&lt;0,0,C2443)*$J2443*$B$6</f>
        <v>604.11094952007784</v>
      </c>
      <c r="L2443">
        <f t="shared" ref="L2443:L2506" si="386">IF(D2443&lt;0,0,D2443)*$J2443*$C$6</f>
        <v>90.562599999999989</v>
      </c>
      <c r="M2443">
        <f t="shared" ref="M2443:M2506" si="387">IF(E2443&lt;0,0,E2443)*$J2443*$D$6</f>
        <v>0</v>
      </c>
      <c r="N2443">
        <f t="shared" ref="N2443:N2506" si="388">K2443+L2443+M2443</f>
        <v>694.67354952007781</v>
      </c>
      <c r="O2443">
        <f t="shared" ref="O2443:O2506" si="389">K2443/$N2443*$H2443</f>
        <v>511.91538679747492</v>
      </c>
      <c r="P2443">
        <f t="shared" ref="P2443:P2506" si="390">L2443/$N2443*$H2443</f>
        <v>76.741513202525041</v>
      </c>
      <c r="Q2443">
        <f t="shared" ref="Q2443:Q2506" si="391">M2443/$N2443*$H2443</f>
        <v>0</v>
      </c>
      <c r="R2443">
        <f t="shared" ref="R2443:R2506" si="392">O2443+P2443+Q2443</f>
        <v>588.65689999999995</v>
      </c>
    </row>
    <row r="2444" spans="1:18" x14ac:dyDescent="0.3">
      <c r="A2444" t="s">
        <v>33</v>
      </c>
      <c r="B2444" t="s">
        <v>34</v>
      </c>
      <c r="C2444">
        <v>31</v>
      </c>
      <c r="D2444">
        <v>4</v>
      </c>
      <c r="E2444">
        <v>0</v>
      </c>
      <c r="F2444">
        <v>20251223</v>
      </c>
      <c r="G2444">
        <v>20260204</v>
      </c>
      <c r="H2444">
        <v>15838.277599999999</v>
      </c>
      <c r="I2444">
        <f t="shared" si="383"/>
        <v>35</v>
      </c>
      <c r="J2444">
        <f t="shared" si="384"/>
        <v>452.52221714285713</v>
      </c>
      <c r="K2444">
        <f t="shared" si="385"/>
        <v>17014.012034649204</v>
      </c>
      <c r="L2444">
        <f t="shared" si="386"/>
        <v>1810.0888685714285</v>
      </c>
      <c r="M2444">
        <f t="shared" si="387"/>
        <v>0</v>
      </c>
      <c r="N2444">
        <f t="shared" si="388"/>
        <v>18824.100903220631</v>
      </c>
      <c r="O2444">
        <f t="shared" si="389"/>
        <v>14315.299683099902</v>
      </c>
      <c r="P2444">
        <f t="shared" si="390"/>
        <v>1522.9779169000976</v>
      </c>
      <c r="Q2444">
        <f t="shared" si="391"/>
        <v>0</v>
      </c>
      <c r="R2444">
        <f t="shared" si="392"/>
        <v>15838.277599999999</v>
      </c>
    </row>
    <row r="2445" spans="1:18" x14ac:dyDescent="0.3">
      <c r="A2445" t="s">
        <v>51</v>
      </c>
      <c r="B2445" t="s">
        <v>48</v>
      </c>
      <c r="C2445">
        <v>27</v>
      </c>
      <c r="D2445">
        <v>4</v>
      </c>
      <c r="E2445">
        <v>0</v>
      </c>
      <c r="F2445">
        <v>20260105</v>
      </c>
      <c r="G2445">
        <v>20260204</v>
      </c>
      <c r="H2445">
        <v>13489.766</v>
      </c>
      <c r="I2445">
        <f t="shared" si="383"/>
        <v>31</v>
      </c>
      <c r="J2445">
        <f t="shared" si="384"/>
        <v>435.15374193548388</v>
      </c>
      <c r="K2445">
        <f t="shared" si="385"/>
        <v>14249.893616835654</v>
      </c>
      <c r="L2445">
        <f t="shared" si="386"/>
        <v>1740.6149677419355</v>
      </c>
      <c r="M2445">
        <f t="shared" si="387"/>
        <v>0</v>
      </c>
      <c r="N2445">
        <f t="shared" si="388"/>
        <v>15990.50858457759</v>
      </c>
      <c r="O2445">
        <f t="shared" si="389"/>
        <v>12021.364386208768</v>
      </c>
      <c r="P2445">
        <f t="shared" si="390"/>
        <v>1468.4016137912304</v>
      </c>
      <c r="Q2445">
        <f t="shared" si="391"/>
        <v>0</v>
      </c>
      <c r="R2445">
        <f t="shared" si="392"/>
        <v>13489.766</v>
      </c>
    </row>
    <row r="2446" spans="1:18" x14ac:dyDescent="0.3">
      <c r="A2446" t="s">
        <v>35</v>
      </c>
      <c r="B2446" t="s">
        <v>36</v>
      </c>
      <c r="C2446">
        <v>30</v>
      </c>
      <c r="D2446">
        <v>11</v>
      </c>
      <c r="E2446">
        <v>0</v>
      </c>
      <c r="F2446">
        <v>20260102</v>
      </c>
      <c r="G2446">
        <v>20260211</v>
      </c>
      <c r="H2446">
        <v>15690.1654</v>
      </c>
      <c r="I2446">
        <f t="shared" si="383"/>
        <v>41</v>
      </c>
      <c r="J2446">
        <f t="shared" si="384"/>
        <v>382.68696097560974</v>
      </c>
      <c r="K2446">
        <f t="shared" si="385"/>
        <v>13924.193673603288</v>
      </c>
      <c r="L2446">
        <f t="shared" si="386"/>
        <v>4209.5565707317073</v>
      </c>
      <c r="M2446">
        <f t="shared" si="387"/>
        <v>0</v>
      </c>
      <c r="N2446">
        <f t="shared" si="388"/>
        <v>18133.750244334995</v>
      </c>
      <c r="O2446">
        <f t="shared" si="389"/>
        <v>12047.860969559806</v>
      </c>
      <c r="P2446">
        <f t="shared" si="390"/>
        <v>3642.3044304401933</v>
      </c>
      <c r="Q2446">
        <f t="shared" si="391"/>
        <v>0</v>
      </c>
      <c r="R2446">
        <f t="shared" si="392"/>
        <v>15690.1654</v>
      </c>
    </row>
    <row r="2447" spans="1:18" x14ac:dyDescent="0.3">
      <c r="A2447" t="s">
        <v>43</v>
      </c>
      <c r="B2447" t="s">
        <v>44</v>
      </c>
      <c r="C2447">
        <v>31</v>
      </c>
      <c r="D2447">
        <v>2</v>
      </c>
      <c r="E2447">
        <v>0</v>
      </c>
      <c r="F2447">
        <v>20251231</v>
      </c>
      <c r="G2447">
        <v>20260202</v>
      </c>
      <c r="H2447">
        <v>35403.902399999999</v>
      </c>
      <c r="I2447">
        <f t="shared" si="383"/>
        <v>33</v>
      </c>
      <c r="J2447">
        <f t="shared" si="384"/>
        <v>1072.8455272727272</v>
      </c>
      <c r="K2447">
        <f t="shared" si="385"/>
        <v>40337.039864222439</v>
      </c>
      <c r="L2447">
        <f t="shared" si="386"/>
        <v>2145.6910545454543</v>
      </c>
      <c r="M2447">
        <f t="shared" si="387"/>
        <v>0</v>
      </c>
      <c r="N2447">
        <f t="shared" si="388"/>
        <v>42482.730918767891</v>
      </c>
      <c r="O2447">
        <f t="shared" si="389"/>
        <v>33615.744364186903</v>
      </c>
      <c r="P2447">
        <f t="shared" si="390"/>
        <v>1788.1580358130975</v>
      </c>
      <c r="Q2447">
        <f t="shared" si="391"/>
        <v>0</v>
      </c>
      <c r="R2447">
        <f t="shared" si="392"/>
        <v>35403.902399999999</v>
      </c>
    </row>
    <row r="2448" spans="1:18" x14ac:dyDescent="0.3">
      <c r="A2448" t="s">
        <v>37</v>
      </c>
      <c r="B2448" t="s">
        <v>38</v>
      </c>
      <c r="C2448">
        <v>24</v>
      </c>
      <c r="D2448">
        <v>10</v>
      </c>
      <c r="E2448">
        <v>0</v>
      </c>
      <c r="F2448">
        <v>20260108</v>
      </c>
      <c r="G2448">
        <v>20260210</v>
      </c>
      <c r="H2448">
        <v>42301.191500000001</v>
      </c>
      <c r="I2448">
        <f t="shared" si="383"/>
        <v>34</v>
      </c>
      <c r="J2448">
        <f t="shared" si="384"/>
        <v>1244.1526911764706</v>
      </c>
      <c r="K2448">
        <f t="shared" si="385"/>
        <v>36215.131003807655</v>
      </c>
      <c r="L2448">
        <f t="shared" si="386"/>
        <v>12441.526911764706</v>
      </c>
      <c r="M2448">
        <f t="shared" si="387"/>
        <v>0</v>
      </c>
      <c r="N2448">
        <f t="shared" si="388"/>
        <v>48656.657915572359</v>
      </c>
      <c r="O2448">
        <f t="shared" si="389"/>
        <v>31484.759895507803</v>
      </c>
      <c r="P2448">
        <f t="shared" si="390"/>
        <v>10816.4316044922</v>
      </c>
      <c r="Q2448">
        <f t="shared" si="391"/>
        <v>0</v>
      </c>
      <c r="R2448">
        <f t="shared" si="392"/>
        <v>42301.191500000001</v>
      </c>
    </row>
    <row r="2449" spans="1:18" x14ac:dyDescent="0.3">
      <c r="A2449" t="s">
        <v>43</v>
      </c>
      <c r="B2449" t="s">
        <v>44</v>
      </c>
      <c r="C2449">
        <v>26</v>
      </c>
      <c r="D2449">
        <v>5</v>
      </c>
      <c r="E2449">
        <v>0</v>
      </c>
      <c r="F2449">
        <v>20260106</v>
      </c>
      <c r="G2449">
        <v>20260205</v>
      </c>
      <c r="H2449">
        <v>552405.41310000001</v>
      </c>
      <c r="I2449">
        <f t="shared" si="383"/>
        <v>31</v>
      </c>
      <c r="J2449">
        <f t="shared" si="384"/>
        <v>17819.52945483871</v>
      </c>
      <c r="K2449">
        <f t="shared" si="385"/>
        <v>561920.29166576266</v>
      </c>
      <c r="L2449">
        <f t="shared" si="386"/>
        <v>89097.647274193558</v>
      </c>
      <c r="M2449">
        <f t="shared" si="387"/>
        <v>0</v>
      </c>
      <c r="N2449">
        <f t="shared" si="388"/>
        <v>651017.93893995625</v>
      </c>
      <c r="O2449">
        <f t="shared" si="389"/>
        <v>476803.7749502433</v>
      </c>
      <c r="P2449">
        <f t="shared" si="390"/>
        <v>75601.63814975672</v>
      </c>
      <c r="Q2449">
        <f t="shared" si="391"/>
        <v>0</v>
      </c>
      <c r="R2449">
        <f t="shared" si="392"/>
        <v>552405.41310000001</v>
      </c>
    </row>
    <row r="2450" spans="1:18" x14ac:dyDescent="0.3">
      <c r="A2450" t="s">
        <v>35</v>
      </c>
      <c r="B2450" t="s">
        <v>34</v>
      </c>
      <c r="C2450">
        <v>21</v>
      </c>
      <c r="D2450">
        <v>3</v>
      </c>
      <c r="E2450">
        <v>0</v>
      </c>
      <c r="F2450">
        <v>20260111</v>
      </c>
      <c r="G2450">
        <v>20260203</v>
      </c>
      <c r="H2450">
        <v>19651.196</v>
      </c>
      <c r="I2450">
        <f t="shared" si="383"/>
        <v>24</v>
      </c>
      <c r="J2450">
        <f t="shared" si="384"/>
        <v>818.79983333333337</v>
      </c>
      <c r="K2450">
        <f t="shared" si="385"/>
        <v>20854.61496029871</v>
      </c>
      <c r="L2450">
        <f t="shared" si="386"/>
        <v>2456.3995</v>
      </c>
      <c r="M2450">
        <f t="shared" si="387"/>
        <v>0</v>
      </c>
      <c r="N2450">
        <f t="shared" si="388"/>
        <v>23311.014460298709</v>
      </c>
      <c r="O2450">
        <f t="shared" si="389"/>
        <v>17580.450082398977</v>
      </c>
      <c r="P2450">
        <f t="shared" si="390"/>
        <v>2070.7459176010243</v>
      </c>
      <c r="Q2450">
        <f t="shared" si="391"/>
        <v>0</v>
      </c>
      <c r="R2450">
        <f t="shared" si="392"/>
        <v>19651.196</v>
      </c>
    </row>
    <row r="2451" spans="1:18" x14ac:dyDescent="0.3">
      <c r="A2451" t="s">
        <v>51</v>
      </c>
      <c r="B2451" t="s">
        <v>48</v>
      </c>
      <c r="C2451">
        <v>25</v>
      </c>
      <c r="D2451">
        <v>4</v>
      </c>
      <c r="E2451">
        <v>0</v>
      </c>
      <c r="F2451">
        <v>20260107</v>
      </c>
      <c r="G2451">
        <v>20260204</v>
      </c>
      <c r="H2451">
        <v>109364.9498</v>
      </c>
      <c r="I2451">
        <f t="shared" si="383"/>
        <v>29</v>
      </c>
      <c r="J2451">
        <f t="shared" si="384"/>
        <v>3771.2051655172413</v>
      </c>
      <c r="K2451">
        <f t="shared" si="385"/>
        <v>114347.13935572255</v>
      </c>
      <c r="L2451">
        <f t="shared" si="386"/>
        <v>15084.820662068965</v>
      </c>
      <c r="M2451">
        <f t="shared" si="387"/>
        <v>0</v>
      </c>
      <c r="N2451">
        <f t="shared" si="388"/>
        <v>129431.96001779151</v>
      </c>
      <c r="O2451">
        <f t="shared" si="389"/>
        <v>96618.865647195678</v>
      </c>
      <c r="P2451">
        <f t="shared" si="390"/>
        <v>12746.084152804322</v>
      </c>
      <c r="Q2451">
        <f t="shared" si="391"/>
        <v>0</v>
      </c>
      <c r="R2451">
        <f t="shared" si="392"/>
        <v>109364.9498</v>
      </c>
    </row>
    <row r="2452" spans="1:18" x14ac:dyDescent="0.3">
      <c r="A2452" t="s">
        <v>43</v>
      </c>
      <c r="B2452" t="s">
        <v>44</v>
      </c>
      <c r="C2452">
        <v>30</v>
      </c>
      <c r="D2452">
        <v>6</v>
      </c>
      <c r="E2452">
        <v>0</v>
      </c>
      <c r="F2452">
        <v>20260102</v>
      </c>
      <c r="G2452">
        <v>20260206</v>
      </c>
      <c r="H2452">
        <v>232503.90950000001</v>
      </c>
      <c r="I2452">
        <f t="shared" si="383"/>
        <v>36</v>
      </c>
      <c r="J2452">
        <f t="shared" si="384"/>
        <v>6458.4419305555557</v>
      </c>
      <c r="K2452">
        <f t="shared" si="385"/>
        <v>234992.57994449258</v>
      </c>
      <c r="L2452">
        <f t="shared" si="386"/>
        <v>38750.651583333332</v>
      </c>
      <c r="M2452">
        <f t="shared" si="387"/>
        <v>0</v>
      </c>
      <c r="N2452">
        <f t="shared" si="388"/>
        <v>273743.23152782593</v>
      </c>
      <c r="O2452">
        <f t="shared" si="389"/>
        <v>199591.03001614127</v>
      </c>
      <c r="P2452">
        <f t="shared" si="390"/>
        <v>32912.879483858698</v>
      </c>
      <c r="Q2452">
        <f t="shared" si="391"/>
        <v>0</v>
      </c>
      <c r="R2452">
        <f t="shared" si="392"/>
        <v>232503.90949999998</v>
      </c>
    </row>
    <row r="2453" spans="1:18" x14ac:dyDescent="0.3">
      <c r="A2453" t="s">
        <v>39</v>
      </c>
      <c r="B2453" t="s">
        <v>40</v>
      </c>
      <c r="C2453">
        <v>30</v>
      </c>
      <c r="D2453">
        <v>8</v>
      </c>
      <c r="E2453">
        <v>0</v>
      </c>
      <c r="F2453">
        <v>20260102</v>
      </c>
      <c r="G2453">
        <v>20260208</v>
      </c>
      <c r="H2453">
        <v>38743.572699999997</v>
      </c>
      <c r="I2453">
        <f t="shared" si="383"/>
        <v>38</v>
      </c>
      <c r="J2453">
        <f t="shared" si="384"/>
        <v>1019.5677026315789</v>
      </c>
      <c r="K2453">
        <f t="shared" si="385"/>
        <v>37097.313476791496</v>
      </c>
      <c r="L2453">
        <f t="shared" si="386"/>
        <v>8156.5416210526309</v>
      </c>
      <c r="M2453">
        <f t="shared" si="387"/>
        <v>0</v>
      </c>
      <c r="N2453">
        <f t="shared" si="388"/>
        <v>45253.855097844127</v>
      </c>
      <c r="O2453">
        <f t="shared" si="389"/>
        <v>31760.442476230772</v>
      </c>
      <c r="P2453">
        <f t="shared" si="390"/>
        <v>6983.1302237692271</v>
      </c>
      <c r="Q2453">
        <f t="shared" si="391"/>
        <v>0</v>
      </c>
      <c r="R2453">
        <f t="shared" si="392"/>
        <v>38743.572699999997</v>
      </c>
    </row>
    <row r="2454" spans="1:18" x14ac:dyDescent="0.3">
      <c r="A2454" t="s">
        <v>33</v>
      </c>
      <c r="B2454" t="s">
        <v>34</v>
      </c>
      <c r="C2454">
        <v>8</v>
      </c>
      <c r="D2454">
        <v>6</v>
      </c>
      <c r="E2454">
        <v>0</v>
      </c>
      <c r="F2454">
        <v>20260124</v>
      </c>
      <c r="G2454">
        <v>20260206</v>
      </c>
      <c r="H2454">
        <v>25554.2729</v>
      </c>
      <c r="I2454">
        <f t="shared" si="383"/>
        <v>14</v>
      </c>
      <c r="J2454">
        <f t="shared" si="384"/>
        <v>1825.3052071428572</v>
      </c>
      <c r="K2454">
        <f t="shared" si="385"/>
        <v>17710.491557137095</v>
      </c>
      <c r="L2454">
        <f t="shared" si="386"/>
        <v>10951.831242857143</v>
      </c>
      <c r="M2454">
        <f t="shared" si="387"/>
        <v>0</v>
      </c>
      <c r="N2454">
        <f t="shared" si="388"/>
        <v>28662.322799994239</v>
      </c>
      <c r="O2454">
        <f t="shared" si="389"/>
        <v>15790.022937161195</v>
      </c>
      <c r="P2454">
        <f t="shared" si="390"/>
        <v>9764.249962838805</v>
      </c>
      <c r="Q2454">
        <f t="shared" si="391"/>
        <v>0</v>
      </c>
      <c r="R2454">
        <f t="shared" si="392"/>
        <v>25554.2729</v>
      </c>
    </row>
    <row r="2455" spans="1:18" x14ac:dyDescent="0.3">
      <c r="A2455" t="s">
        <v>33</v>
      </c>
      <c r="B2455" t="s">
        <v>34</v>
      </c>
      <c r="C2455">
        <v>25</v>
      </c>
      <c r="D2455">
        <v>10</v>
      </c>
      <c r="E2455">
        <v>0</v>
      </c>
      <c r="F2455">
        <v>20260107</v>
      </c>
      <c r="G2455">
        <v>20260210</v>
      </c>
      <c r="H2455">
        <v>150436.8149</v>
      </c>
      <c r="I2455">
        <f t="shared" si="383"/>
        <v>35</v>
      </c>
      <c r="J2455">
        <f t="shared" si="384"/>
        <v>4298.1947114285713</v>
      </c>
      <c r="K2455">
        <f t="shared" si="385"/>
        <v>130326.04912078353</v>
      </c>
      <c r="L2455">
        <f t="shared" si="386"/>
        <v>42981.947114285715</v>
      </c>
      <c r="M2455">
        <f t="shared" si="387"/>
        <v>0</v>
      </c>
      <c r="N2455">
        <f t="shared" si="388"/>
        <v>173307.99623506924</v>
      </c>
      <c r="O2455">
        <f t="shared" si="389"/>
        <v>113127.12716174337</v>
      </c>
      <c r="P2455">
        <f t="shared" si="390"/>
        <v>37309.687738256631</v>
      </c>
      <c r="Q2455">
        <f t="shared" si="391"/>
        <v>0</v>
      </c>
      <c r="R2455">
        <f t="shared" si="392"/>
        <v>150436.8149</v>
      </c>
    </row>
    <row r="2456" spans="1:18" x14ac:dyDescent="0.3">
      <c r="A2456" t="s">
        <v>35</v>
      </c>
      <c r="B2456" t="s">
        <v>36</v>
      </c>
      <c r="C2456">
        <v>27</v>
      </c>
      <c r="D2456">
        <v>10</v>
      </c>
      <c r="E2456">
        <v>0</v>
      </c>
      <c r="F2456">
        <v>20260105</v>
      </c>
      <c r="G2456">
        <v>20260210</v>
      </c>
      <c r="H2456">
        <v>2064</v>
      </c>
      <c r="I2456">
        <f t="shared" si="383"/>
        <v>37</v>
      </c>
      <c r="J2456">
        <f t="shared" si="384"/>
        <v>55.783783783783782</v>
      </c>
      <c r="K2456">
        <f t="shared" si="385"/>
        <v>1826.740546749877</v>
      </c>
      <c r="L2456">
        <f t="shared" si="386"/>
        <v>557.83783783783781</v>
      </c>
      <c r="M2456">
        <f t="shared" si="387"/>
        <v>0</v>
      </c>
      <c r="N2456">
        <f t="shared" si="388"/>
        <v>2384.5783845877149</v>
      </c>
      <c r="O2456">
        <f t="shared" si="389"/>
        <v>1581.1568673359561</v>
      </c>
      <c r="P2456">
        <f t="shared" si="390"/>
        <v>482.84313266404376</v>
      </c>
      <c r="Q2456">
        <f t="shared" si="391"/>
        <v>0</v>
      </c>
      <c r="R2456">
        <f t="shared" si="392"/>
        <v>2064</v>
      </c>
    </row>
    <row r="2457" spans="1:18" x14ac:dyDescent="0.3">
      <c r="A2457" t="s">
        <v>35</v>
      </c>
      <c r="B2457" t="s">
        <v>34</v>
      </c>
      <c r="C2457">
        <v>27</v>
      </c>
      <c r="D2457">
        <v>10</v>
      </c>
      <c r="E2457">
        <v>0</v>
      </c>
      <c r="F2457">
        <v>20260105</v>
      </c>
      <c r="G2457">
        <v>20260210</v>
      </c>
      <c r="H2457">
        <v>26690.0111</v>
      </c>
      <c r="I2457">
        <f t="shared" si="383"/>
        <v>37</v>
      </c>
      <c r="J2457">
        <f t="shared" si="384"/>
        <v>721.35165135135139</v>
      </c>
      <c r="K2457">
        <f t="shared" si="385"/>
        <v>23621.96001432863</v>
      </c>
      <c r="L2457">
        <f t="shared" si="386"/>
        <v>7213.5165135135139</v>
      </c>
      <c r="M2457">
        <f t="shared" si="387"/>
        <v>0</v>
      </c>
      <c r="N2457">
        <f t="shared" si="388"/>
        <v>30835.476527842144</v>
      </c>
      <c r="O2457">
        <f t="shared" si="389"/>
        <v>20446.266637615263</v>
      </c>
      <c r="P2457">
        <f t="shared" si="390"/>
        <v>6243.7444623847396</v>
      </c>
      <c r="Q2457">
        <f t="shared" si="391"/>
        <v>0</v>
      </c>
      <c r="R2457">
        <f t="shared" si="392"/>
        <v>26690.011100000003</v>
      </c>
    </row>
    <row r="2458" spans="1:18" x14ac:dyDescent="0.3">
      <c r="A2458" t="s">
        <v>33</v>
      </c>
      <c r="B2458" t="s">
        <v>34</v>
      </c>
      <c r="C2458">
        <v>0</v>
      </c>
      <c r="D2458">
        <v>2</v>
      </c>
      <c r="E2458">
        <v>0</v>
      </c>
      <c r="F2458">
        <v>20260209</v>
      </c>
      <c r="G2458">
        <v>20260210</v>
      </c>
      <c r="H2458">
        <v>7296.5132000000003</v>
      </c>
      <c r="I2458">
        <f t="shared" si="383"/>
        <v>2</v>
      </c>
      <c r="J2458">
        <f t="shared" si="384"/>
        <v>3648.2566000000002</v>
      </c>
      <c r="K2458">
        <f t="shared" si="385"/>
        <v>0</v>
      </c>
      <c r="L2458">
        <f t="shared" si="386"/>
        <v>7296.5132000000003</v>
      </c>
      <c r="M2458">
        <f t="shared" si="387"/>
        <v>0</v>
      </c>
      <c r="N2458">
        <f t="shared" si="388"/>
        <v>7296.5132000000003</v>
      </c>
      <c r="O2458">
        <f t="shared" si="389"/>
        <v>0</v>
      </c>
      <c r="P2458">
        <f t="shared" si="390"/>
        <v>7296.5132000000003</v>
      </c>
      <c r="Q2458">
        <f t="shared" si="391"/>
        <v>0</v>
      </c>
      <c r="R2458">
        <f t="shared" si="392"/>
        <v>7296.5132000000003</v>
      </c>
    </row>
    <row r="2459" spans="1:18" x14ac:dyDescent="0.3">
      <c r="A2459" t="s">
        <v>33</v>
      </c>
      <c r="B2459" t="s">
        <v>34</v>
      </c>
      <c r="C2459">
        <v>18</v>
      </c>
      <c r="D2459">
        <v>10</v>
      </c>
      <c r="E2459">
        <v>0</v>
      </c>
      <c r="F2459">
        <v>20260114</v>
      </c>
      <c r="G2459">
        <v>20260210</v>
      </c>
      <c r="H2459">
        <v>841.29420000000005</v>
      </c>
      <c r="I2459">
        <f t="shared" si="383"/>
        <v>28</v>
      </c>
      <c r="J2459">
        <f t="shared" si="384"/>
        <v>30.046221428571432</v>
      </c>
      <c r="K2459">
        <f t="shared" si="385"/>
        <v>655.94511806436333</v>
      </c>
      <c r="L2459">
        <f t="shared" si="386"/>
        <v>300.46221428571431</v>
      </c>
      <c r="M2459">
        <f t="shared" si="387"/>
        <v>0</v>
      </c>
      <c r="N2459">
        <f t="shared" si="388"/>
        <v>956.4073323500777</v>
      </c>
      <c r="O2459">
        <f t="shared" si="389"/>
        <v>576.9956008073251</v>
      </c>
      <c r="P2459">
        <f t="shared" si="390"/>
        <v>264.29859919267489</v>
      </c>
      <c r="Q2459">
        <f t="shared" si="391"/>
        <v>0</v>
      </c>
      <c r="R2459">
        <f t="shared" si="392"/>
        <v>841.29420000000005</v>
      </c>
    </row>
    <row r="2460" spans="1:18" x14ac:dyDescent="0.3">
      <c r="A2460" t="s">
        <v>33</v>
      </c>
      <c r="B2460" t="s">
        <v>34</v>
      </c>
      <c r="C2460">
        <v>20</v>
      </c>
      <c r="D2460">
        <v>9</v>
      </c>
      <c r="E2460">
        <v>0</v>
      </c>
      <c r="F2460">
        <v>20260112</v>
      </c>
      <c r="G2460">
        <v>20260209</v>
      </c>
      <c r="H2460">
        <v>3785.0234</v>
      </c>
      <c r="I2460">
        <f t="shared" si="383"/>
        <v>29</v>
      </c>
      <c r="J2460">
        <f t="shared" si="384"/>
        <v>130.51804827586207</v>
      </c>
      <c r="K2460">
        <f t="shared" si="385"/>
        <v>3165.962030621045</v>
      </c>
      <c r="L2460">
        <f t="shared" si="386"/>
        <v>1174.6624344827587</v>
      </c>
      <c r="M2460">
        <f t="shared" si="387"/>
        <v>0</v>
      </c>
      <c r="N2460">
        <f t="shared" si="388"/>
        <v>4340.6244651038032</v>
      </c>
      <c r="O2460">
        <f t="shared" si="389"/>
        <v>2760.7180638985778</v>
      </c>
      <c r="P2460">
        <f t="shared" si="390"/>
        <v>1024.3053361014224</v>
      </c>
      <c r="Q2460">
        <f t="shared" si="391"/>
        <v>0</v>
      </c>
      <c r="R2460">
        <f t="shared" si="392"/>
        <v>3785.0234</v>
      </c>
    </row>
    <row r="2461" spans="1:18" x14ac:dyDescent="0.3">
      <c r="A2461" t="s">
        <v>35</v>
      </c>
      <c r="B2461" t="s">
        <v>36</v>
      </c>
      <c r="C2461">
        <v>25</v>
      </c>
      <c r="D2461">
        <v>11</v>
      </c>
      <c r="E2461">
        <v>0</v>
      </c>
      <c r="F2461">
        <v>20260107</v>
      </c>
      <c r="G2461">
        <v>20260211</v>
      </c>
      <c r="H2461">
        <v>3096</v>
      </c>
      <c r="I2461">
        <f t="shared" si="383"/>
        <v>36</v>
      </c>
      <c r="J2461">
        <f t="shared" si="384"/>
        <v>86</v>
      </c>
      <c r="K2461">
        <f t="shared" si="385"/>
        <v>2607.615749604377</v>
      </c>
      <c r="L2461">
        <f t="shared" si="386"/>
        <v>946</v>
      </c>
      <c r="M2461">
        <f t="shared" si="387"/>
        <v>0</v>
      </c>
      <c r="N2461">
        <f t="shared" si="388"/>
        <v>3553.615749604377</v>
      </c>
      <c r="O2461">
        <f t="shared" si="389"/>
        <v>2271.820852233091</v>
      </c>
      <c r="P2461">
        <f t="shared" si="390"/>
        <v>824.17914776690873</v>
      </c>
      <c r="Q2461">
        <f t="shared" si="391"/>
        <v>0</v>
      </c>
      <c r="R2461">
        <f t="shared" si="392"/>
        <v>3096</v>
      </c>
    </row>
    <row r="2462" spans="1:18" x14ac:dyDescent="0.3">
      <c r="A2462" t="s">
        <v>33</v>
      </c>
      <c r="B2462" t="s">
        <v>34</v>
      </c>
      <c r="C2462">
        <v>20</v>
      </c>
      <c r="D2462">
        <v>11</v>
      </c>
      <c r="E2462">
        <v>0</v>
      </c>
      <c r="F2462">
        <v>20260112</v>
      </c>
      <c r="G2462">
        <v>20260211</v>
      </c>
      <c r="H2462">
        <v>1682.4697000000001</v>
      </c>
      <c r="I2462">
        <f t="shared" si="383"/>
        <v>31</v>
      </c>
      <c r="J2462">
        <f t="shared" si="384"/>
        <v>54.273216129032264</v>
      </c>
      <c r="K2462">
        <f t="shared" si="385"/>
        <v>1316.499471253459</v>
      </c>
      <c r="L2462">
        <f t="shared" si="386"/>
        <v>597.00537741935489</v>
      </c>
      <c r="M2462">
        <f t="shared" si="387"/>
        <v>0</v>
      </c>
      <c r="N2462">
        <f t="shared" si="388"/>
        <v>1913.5048486728138</v>
      </c>
      <c r="O2462">
        <f t="shared" si="389"/>
        <v>1157.5463067084704</v>
      </c>
      <c r="P2462">
        <f t="shared" si="390"/>
        <v>524.92339329152992</v>
      </c>
      <c r="Q2462">
        <f t="shared" si="391"/>
        <v>0</v>
      </c>
      <c r="R2462">
        <f t="shared" si="392"/>
        <v>1682.4697000000003</v>
      </c>
    </row>
    <row r="2463" spans="1:18" x14ac:dyDescent="0.3">
      <c r="A2463" t="s">
        <v>35</v>
      </c>
      <c r="B2463" t="s">
        <v>34</v>
      </c>
      <c r="C2463">
        <v>29</v>
      </c>
      <c r="D2463">
        <v>11</v>
      </c>
      <c r="E2463">
        <v>0</v>
      </c>
      <c r="F2463">
        <v>20260103</v>
      </c>
      <c r="G2463">
        <v>20260211</v>
      </c>
      <c r="H2463">
        <v>119018.8746</v>
      </c>
      <c r="I2463">
        <f t="shared" si="383"/>
        <v>40</v>
      </c>
      <c r="J2463">
        <f t="shared" si="384"/>
        <v>2975.471865</v>
      </c>
      <c r="K2463">
        <f t="shared" si="385"/>
        <v>104654.75889892213</v>
      </c>
      <c r="L2463">
        <f t="shared" si="386"/>
        <v>32730.190514999998</v>
      </c>
      <c r="M2463">
        <f t="shared" si="387"/>
        <v>0</v>
      </c>
      <c r="N2463">
        <f t="shared" si="388"/>
        <v>137384.94941392212</v>
      </c>
      <c r="O2463">
        <f t="shared" si="389"/>
        <v>90664.164297619995</v>
      </c>
      <c r="P2463">
        <f t="shared" si="390"/>
        <v>28354.710302380008</v>
      </c>
      <c r="Q2463">
        <f t="shared" si="391"/>
        <v>0</v>
      </c>
      <c r="R2463">
        <f t="shared" si="392"/>
        <v>119018.87460000001</v>
      </c>
    </row>
    <row r="2464" spans="1:18" x14ac:dyDescent="0.3">
      <c r="A2464" t="s">
        <v>33</v>
      </c>
      <c r="B2464" t="s">
        <v>34</v>
      </c>
      <c r="C2464">
        <v>0</v>
      </c>
      <c r="D2464">
        <v>9</v>
      </c>
      <c r="E2464">
        <v>0</v>
      </c>
      <c r="F2464">
        <v>20260203</v>
      </c>
      <c r="G2464">
        <v>20260211</v>
      </c>
      <c r="H2464">
        <v>2149.3825000000002</v>
      </c>
      <c r="I2464">
        <f t="shared" si="383"/>
        <v>9</v>
      </c>
      <c r="J2464">
        <f t="shared" si="384"/>
        <v>238.82027777777779</v>
      </c>
      <c r="K2464">
        <f t="shared" si="385"/>
        <v>0</v>
      </c>
      <c r="L2464">
        <f t="shared" si="386"/>
        <v>2149.3825000000002</v>
      </c>
      <c r="M2464">
        <f t="shared" si="387"/>
        <v>0</v>
      </c>
      <c r="N2464">
        <f t="shared" si="388"/>
        <v>2149.3825000000002</v>
      </c>
      <c r="O2464">
        <f t="shared" si="389"/>
        <v>0</v>
      </c>
      <c r="P2464">
        <f t="shared" si="390"/>
        <v>2149.3825000000002</v>
      </c>
      <c r="Q2464">
        <f t="shared" si="391"/>
        <v>0</v>
      </c>
      <c r="R2464">
        <f t="shared" si="392"/>
        <v>2149.3825000000002</v>
      </c>
    </row>
    <row r="2465" spans="1:18" x14ac:dyDescent="0.3">
      <c r="A2465" t="s">
        <v>35</v>
      </c>
      <c r="B2465" t="s">
        <v>36</v>
      </c>
      <c r="C2465">
        <v>27</v>
      </c>
      <c r="D2465">
        <v>11</v>
      </c>
      <c r="E2465">
        <v>0</v>
      </c>
      <c r="F2465">
        <v>20260105</v>
      </c>
      <c r="G2465">
        <v>20260211</v>
      </c>
      <c r="H2465">
        <v>1548</v>
      </c>
      <c r="I2465">
        <f t="shared" si="383"/>
        <v>38</v>
      </c>
      <c r="J2465">
        <f t="shared" si="384"/>
        <v>40.736842105263158</v>
      </c>
      <c r="K2465">
        <f t="shared" si="385"/>
        <v>1334.0013203239234</v>
      </c>
      <c r="L2465">
        <f t="shared" si="386"/>
        <v>448.10526315789474</v>
      </c>
      <c r="M2465">
        <f t="shared" si="387"/>
        <v>0</v>
      </c>
      <c r="N2465">
        <f t="shared" si="388"/>
        <v>1782.1065834818182</v>
      </c>
      <c r="O2465">
        <f t="shared" si="389"/>
        <v>1158.7601229926672</v>
      </c>
      <c r="P2465">
        <f t="shared" si="390"/>
        <v>389.23987700733278</v>
      </c>
      <c r="Q2465">
        <f t="shared" si="391"/>
        <v>0</v>
      </c>
      <c r="R2465">
        <f t="shared" si="392"/>
        <v>1548</v>
      </c>
    </row>
    <row r="2466" spans="1:18" x14ac:dyDescent="0.3">
      <c r="A2466" t="s">
        <v>33</v>
      </c>
      <c r="B2466" t="s">
        <v>34</v>
      </c>
      <c r="C2466">
        <v>0</v>
      </c>
      <c r="D2466">
        <v>4</v>
      </c>
      <c r="E2466">
        <v>0</v>
      </c>
      <c r="F2466">
        <v>20260203</v>
      </c>
      <c r="G2466">
        <v>20260206</v>
      </c>
      <c r="H2466">
        <v>1685.7901999999999</v>
      </c>
      <c r="I2466">
        <f t="shared" si="383"/>
        <v>4</v>
      </c>
      <c r="J2466">
        <f t="shared" si="384"/>
        <v>421.44754999999998</v>
      </c>
      <c r="K2466">
        <f t="shared" si="385"/>
        <v>0</v>
      </c>
      <c r="L2466">
        <f t="shared" si="386"/>
        <v>1685.7901999999999</v>
      </c>
      <c r="M2466">
        <f t="shared" si="387"/>
        <v>0</v>
      </c>
      <c r="N2466">
        <f t="shared" si="388"/>
        <v>1685.7901999999999</v>
      </c>
      <c r="O2466">
        <f t="shared" si="389"/>
        <v>0</v>
      </c>
      <c r="P2466">
        <f t="shared" si="390"/>
        <v>1685.7901999999999</v>
      </c>
      <c r="Q2466">
        <f t="shared" si="391"/>
        <v>0</v>
      </c>
      <c r="R2466">
        <f t="shared" si="392"/>
        <v>1685.7901999999999</v>
      </c>
    </row>
    <row r="2467" spans="1:18" x14ac:dyDescent="0.3">
      <c r="A2467" t="s">
        <v>33</v>
      </c>
      <c r="B2467" t="s">
        <v>34</v>
      </c>
      <c r="C2467">
        <v>0</v>
      </c>
      <c r="D2467">
        <v>9</v>
      </c>
      <c r="E2467">
        <v>0</v>
      </c>
      <c r="F2467">
        <v>20260202</v>
      </c>
      <c r="G2467">
        <v>20260210</v>
      </c>
      <c r="H2467">
        <v>2740.1154999999999</v>
      </c>
      <c r="I2467">
        <f t="shared" si="383"/>
        <v>9</v>
      </c>
      <c r="J2467">
        <f t="shared" si="384"/>
        <v>304.45727777777779</v>
      </c>
      <c r="K2467">
        <f t="shared" si="385"/>
        <v>0</v>
      </c>
      <c r="L2467">
        <f t="shared" si="386"/>
        <v>2740.1154999999999</v>
      </c>
      <c r="M2467">
        <f t="shared" si="387"/>
        <v>0</v>
      </c>
      <c r="N2467">
        <f t="shared" si="388"/>
        <v>2740.1154999999999</v>
      </c>
      <c r="O2467">
        <f t="shared" si="389"/>
        <v>0</v>
      </c>
      <c r="P2467">
        <f t="shared" si="390"/>
        <v>2740.1154999999999</v>
      </c>
      <c r="Q2467">
        <f t="shared" si="391"/>
        <v>0</v>
      </c>
      <c r="R2467">
        <f t="shared" si="392"/>
        <v>2740.1154999999999</v>
      </c>
    </row>
    <row r="2468" spans="1:18" x14ac:dyDescent="0.3">
      <c r="A2468" t="s">
        <v>35</v>
      </c>
      <c r="B2468" t="s">
        <v>36</v>
      </c>
      <c r="C2468">
        <v>23</v>
      </c>
      <c r="D2468">
        <v>11</v>
      </c>
      <c r="E2468">
        <v>0</v>
      </c>
      <c r="F2468">
        <v>20260109</v>
      </c>
      <c r="G2468">
        <v>20260211</v>
      </c>
      <c r="H2468">
        <v>516</v>
      </c>
      <c r="I2468">
        <f t="shared" si="383"/>
        <v>34</v>
      </c>
      <c r="J2468">
        <f t="shared" si="384"/>
        <v>15.176470588235293</v>
      </c>
      <c r="K2468">
        <f t="shared" si="385"/>
        <v>423.35408640635774</v>
      </c>
      <c r="L2468">
        <f t="shared" si="386"/>
        <v>166.94117647058823</v>
      </c>
      <c r="M2468">
        <f t="shared" si="387"/>
        <v>0</v>
      </c>
      <c r="N2468">
        <f t="shared" si="388"/>
        <v>590.29526287694603</v>
      </c>
      <c r="O2468">
        <f t="shared" si="389"/>
        <v>370.070238275348</v>
      </c>
      <c r="P2468">
        <f t="shared" si="390"/>
        <v>145.92976172465197</v>
      </c>
      <c r="Q2468">
        <f t="shared" si="391"/>
        <v>0</v>
      </c>
      <c r="R2468">
        <f t="shared" si="392"/>
        <v>516</v>
      </c>
    </row>
    <row r="2469" spans="1:18" x14ac:dyDescent="0.3">
      <c r="A2469" t="s">
        <v>33</v>
      </c>
      <c r="B2469" t="s">
        <v>34</v>
      </c>
      <c r="C2469">
        <v>20</v>
      </c>
      <c r="D2469">
        <v>4</v>
      </c>
      <c r="E2469">
        <v>0</v>
      </c>
      <c r="F2469">
        <v>20260112</v>
      </c>
      <c r="G2469">
        <v>20260204</v>
      </c>
      <c r="H2469">
        <v>255807.4595</v>
      </c>
      <c r="I2469">
        <f t="shared" si="383"/>
        <v>24</v>
      </c>
      <c r="J2469">
        <f t="shared" si="384"/>
        <v>10658.644145833334</v>
      </c>
      <c r="K2469">
        <f t="shared" si="385"/>
        <v>258545.56599166043</v>
      </c>
      <c r="L2469">
        <f t="shared" si="386"/>
        <v>42634.576583333335</v>
      </c>
      <c r="M2469">
        <f t="shared" si="387"/>
        <v>0</v>
      </c>
      <c r="N2469">
        <f t="shared" si="388"/>
        <v>301180.14257499378</v>
      </c>
      <c r="O2469">
        <f t="shared" si="389"/>
        <v>219595.76695813515</v>
      </c>
      <c r="P2469">
        <f t="shared" si="390"/>
        <v>36211.692541864839</v>
      </c>
      <c r="Q2469">
        <f t="shared" si="391"/>
        <v>0</v>
      </c>
      <c r="R2469">
        <f t="shared" si="392"/>
        <v>255807.4595</v>
      </c>
    </row>
    <row r="2470" spans="1:18" x14ac:dyDescent="0.3">
      <c r="A2470" t="s">
        <v>33</v>
      </c>
      <c r="B2470" t="s">
        <v>34</v>
      </c>
      <c r="C2470">
        <v>4</v>
      </c>
      <c r="D2470">
        <v>3</v>
      </c>
      <c r="E2470">
        <v>0</v>
      </c>
      <c r="F2470">
        <v>20260128</v>
      </c>
      <c r="G2470">
        <v>20260203</v>
      </c>
      <c r="H2470">
        <v>2905.6698000000001</v>
      </c>
      <c r="I2470">
        <f t="shared" si="383"/>
        <v>7</v>
      </c>
      <c r="J2470">
        <f t="shared" si="384"/>
        <v>415.09568571428571</v>
      </c>
      <c r="K2470">
        <f t="shared" si="385"/>
        <v>2013.7861351840002</v>
      </c>
      <c r="L2470">
        <f t="shared" si="386"/>
        <v>1245.2870571428571</v>
      </c>
      <c r="M2470">
        <f t="shared" si="387"/>
        <v>0</v>
      </c>
      <c r="N2470">
        <f t="shared" si="388"/>
        <v>3259.0731923268572</v>
      </c>
      <c r="O2470">
        <f t="shared" si="389"/>
        <v>1795.4176575228082</v>
      </c>
      <c r="P2470">
        <f t="shared" si="390"/>
        <v>1110.2521424771919</v>
      </c>
      <c r="Q2470">
        <f t="shared" si="391"/>
        <v>0</v>
      </c>
      <c r="R2470">
        <f t="shared" si="392"/>
        <v>2905.6698000000001</v>
      </c>
    </row>
    <row r="2471" spans="1:18" x14ac:dyDescent="0.3">
      <c r="A2471" t="s">
        <v>41</v>
      </c>
      <c r="B2471" t="s">
        <v>42</v>
      </c>
      <c r="C2471">
        <v>27</v>
      </c>
      <c r="D2471">
        <v>6</v>
      </c>
      <c r="E2471">
        <v>0</v>
      </c>
      <c r="F2471">
        <v>20260105</v>
      </c>
      <c r="G2471">
        <v>20260206</v>
      </c>
      <c r="H2471">
        <v>68753.196800000005</v>
      </c>
      <c r="I2471">
        <f t="shared" si="383"/>
        <v>33</v>
      </c>
      <c r="J2471">
        <f t="shared" si="384"/>
        <v>2083.430206060606</v>
      </c>
      <c r="K2471">
        <f t="shared" si="385"/>
        <v>68225.677348920231</v>
      </c>
      <c r="L2471">
        <f t="shared" si="386"/>
        <v>12500.581236363636</v>
      </c>
      <c r="M2471">
        <f t="shared" si="387"/>
        <v>0</v>
      </c>
      <c r="N2471">
        <f t="shared" si="388"/>
        <v>80726.258585283867</v>
      </c>
      <c r="O2471">
        <f t="shared" si="389"/>
        <v>58106.661993111629</v>
      </c>
      <c r="P2471">
        <f t="shared" si="390"/>
        <v>10646.534806888378</v>
      </c>
      <c r="Q2471">
        <f t="shared" si="391"/>
        <v>0</v>
      </c>
      <c r="R2471">
        <f t="shared" si="392"/>
        <v>68753.196800000005</v>
      </c>
    </row>
    <row r="2472" spans="1:18" x14ac:dyDescent="0.3">
      <c r="A2472" t="s">
        <v>33</v>
      </c>
      <c r="B2472" t="s">
        <v>34</v>
      </c>
      <c r="C2472">
        <v>31</v>
      </c>
      <c r="D2472">
        <v>10</v>
      </c>
      <c r="E2472">
        <v>0</v>
      </c>
      <c r="F2472">
        <v>20251229</v>
      </c>
      <c r="G2472">
        <v>20260210</v>
      </c>
      <c r="H2472">
        <v>3613.9106000000002</v>
      </c>
      <c r="I2472">
        <f t="shared" si="383"/>
        <v>41</v>
      </c>
      <c r="J2472">
        <f t="shared" si="384"/>
        <v>88.144160975609765</v>
      </c>
      <c r="K2472">
        <f t="shared" si="385"/>
        <v>3314.0600810537535</v>
      </c>
      <c r="L2472">
        <f t="shared" si="386"/>
        <v>881.44160975609771</v>
      </c>
      <c r="M2472">
        <f t="shared" si="387"/>
        <v>0</v>
      </c>
      <c r="N2472">
        <f t="shared" si="388"/>
        <v>4195.5016908098514</v>
      </c>
      <c r="O2472">
        <f t="shared" si="389"/>
        <v>2854.6566629187014</v>
      </c>
      <c r="P2472">
        <f t="shared" si="390"/>
        <v>759.25393708129866</v>
      </c>
      <c r="Q2472">
        <f t="shared" si="391"/>
        <v>0</v>
      </c>
      <c r="R2472">
        <f t="shared" si="392"/>
        <v>3613.9106000000002</v>
      </c>
    </row>
    <row r="2473" spans="1:18" x14ac:dyDescent="0.3">
      <c r="A2473" t="s">
        <v>33</v>
      </c>
      <c r="B2473" t="s">
        <v>34</v>
      </c>
      <c r="C2473">
        <v>8</v>
      </c>
      <c r="D2473">
        <v>10</v>
      </c>
      <c r="E2473">
        <v>0</v>
      </c>
      <c r="F2473">
        <v>20260124</v>
      </c>
      <c r="G2473">
        <v>20260210</v>
      </c>
      <c r="H2473">
        <v>547.39359999999999</v>
      </c>
      <c r="I2473">
        <f t="shared" si="383"/>
        <v>18</v>
      </c>
      <c r="J2473">
        <f t="shared" si="384"/>
        <v>30.410755555555554</v>
      </c>
      <c r="K2473">
        <f t="shared" si="385"/>
        <v>295.06814937315522</v>
      </c>
      <c r="L2473">
        <f t="shared" si="386"/>
        <v>304.10755555555556</v>
      </c>
      <c r="M2473">
        <f t="shared" si="387"/>
        <v>0</v>
      </c>
      <c r="N2473">
        <f t="shared" si="388"/>
        <v>599.17570492871073</v>
      </c>
      <c r="O2473">
        <f t="shared" si="389"/>
        <v>269.56769976166919</v>
      </c>
      <c r="P2473">
        <f t="shared" si="390"/>
        <v>277.82590023833086</v>
      </c>
      <c r="Q2473">
        <f t="shared" si="391"/>
        <v>0</v>
      </c>
      <c r="R2473">
        <f t="shared" si="392"/>
        <v>547.39360000000011</v>
      </c>
    </row>
    <row r="2474" spans="1:18" x14ac:dyDescent="0.3">
      <c r="A2474" t="s">
        <v>33</v>
      </c>
      <c r="B2474" t="s">
        <v>34</v>
      </c>
      <c r="C2474">
        <v>31</v>
      </c>
      <c r="D2474">
        <v>10</v>
      </c>
      <c r="E2474">
        <v>0</v>
      </c>
      <c r="F2474">
        <v>20251226</v>
      </c>
      <c r="G2474">
        <v>20260210</v>
      </c>
      <c r="H2474">
        <v>3739.9773</v>
      </c>
      <c r="I2474">
        <f t="shared" si="383"/>
        <v>41</v>
      </c>
      <c r="J2474">
        <f t="shared" si="384"/>
        <v>91.218958536585362</v>
      </c>
      <c r="K2474">
        <f t="shared" si="385"/>
        <v>3429.6668749850082</v>
      </c>
      <c r="L2474">
        <f t="shared" si="386"/>
        <v>912.18958536585365</v>
      </c>
      <c r="M2474">
        <f t="shared" si="387"/>
        <v>0</v>
      </c>
      <c r="N2474">
        <f t="shared" si="388"/>
        <v>4341.8564603508621</v>
      </c>
      <c r="O2474">
        <f t="shared" si="389"/>
        <v>2954.2377497134808</v>
      </c>
      <c r="P2474">
        <f t="shared" si="390"/>
        <v>785.73955028651926</v>
      </c>
      <c r="Q2474">
        <f t="shared" si="391"/>
        <v>0</v>
      </c>
      <c r="R2474">
        <f t="shared" si="392"/>
        <v>3739.9773</v>
      </c>
    </row>
    <row r="2475" spans="1:18" x14ac:dyDescent="0.3">
      <c r="A2475" t="s">
        <v>33</v>
      </c>
      <c r="B2475" t="s">
        <v>34</v>
      </c>
      <c r="C2475">
        <v>0</v>
      </c>
      <c r="D2475">
        <v>5</v>
      </c>
      <c r="E2475">
        <v>0</v>
      </c>
      <c r="F2475">
        <v>20260206</v>
      </c>
      <c r="G2475">
        <v>20260210</v>
      </c>
      <c r="H2475">
        <v>6780.6913999999997</v>
      </c>
      <c r="I2475">
        <f t="shared" si="383"/>
        <v>5</v>
      </c>
      <c r="J2475">
        <f t="shared" si="384"/>
        <v>1356.1382799999999</v>
      </c>
      <c r="K2475">
        <f t="shared" si="385"/>
        <v>0</v>
      </c>
      <c r="L2475">
        <f t="shared" si="386"/>
        <v>6780.6913999999997</v>
      </c>
      <c r="M2475">
        <f t="shared" si="387"/>
        <v>0</v>
      </c>
      <c r="N2475">
        <f t="shared" si="388"/>
        <v>6780.6913999999997</v>
      </c>
      <c r="O2475">
        <f t="shared" si="389"/>
        <v>0</v>
      </c>
      <c r="P2475">
        <f t="shared" si="390"/>
        <v>6780.6913999999997</v>
      </c>
      <c r="Q2475">
        <f t="shared" si="391"/>
        <v>0</v>
      </c>
      <c r="R2475">
        <f t="shared" si="392"/>
        <v>6780.6913999999997</v>
      </c>
    </row>
    <row r="2476" spans="1:18" x14ac:dyDescent="0.3">
      <c r="A2476" t="s">
        <v>33</v>
      </c>
      <c r="B2476" t="s">
        <v>34</v>
      </c>
      <c r="C2476">
        <v>9</v>
      </c>
      <c r="D2476">
        <v>9</v>
      </c>
      <c r="E2476">
        <v>0</v>
      </c>
      <c r="F2476">
        <v>20260123</v>
      </c>
      <c r="G2476">
        <v>20260209</v>
      </c>
      <c r="H2476">
        <v>12209.369199999999</v>
      </c>
      <c r="I2476">
        <f t="shared" si="383"/>
        <v>18</v>
      </c>
      <c r="J2476">
        <f t="shared" si="384"/>
        <v>678.29828888888881</v>
      </c>
      <c r="K2476">
        <f t="shared" si="385"/>
        <v>7404.0333531754868</v>
      </c>
      <c r="L2476">
        <f t="shared" si="386"/>
        <v>6104.6845999999996</v>
      </c>
      <c r="M2476">
        <f t="shared" si="387"/>
        <v>0</v>
      </c>
      <c r="N2476">
        <f t="shared" si="388"/>
        <v>13508.717953175486</v>
      </c>
      <c r="O2476">
        <f t="shared" si="389"/>
        <v>6691.8694350845899</v>
      </c>
      <c r="P2476">
        <f t="shared" si="390"/>
        <v>5517.4997649154093</v>
      </c>
      <c r="Q2476">
        <f t="shared" si="391"/>
        <v>0</v>
      </c>
      <c r="R2476">
        <f t="shared" si="392"/>
        <v>12209.369199999999</v>
      </c>
    </row>
    <row r="2477" spans="1:18" x14ac:dyDescent="0.3">
      <c r="A2477" t="s">
        <v>33</v>
      </c>
      <c r="B2477" t="s">
        <v>34</v>
      </c>
      <c r="C2477">
        <v>17</v>
      </c>
      <c r="D2477">
        <v>11</v>
      </c>
      <c r="E2477">
        <v>0</v>
      </c>
      <c r="F2477">
        <v>20260115</v>
      </c>
      <c r="G2477">
        <v>20260211</v>
      </c>
      <c r="H2477">
        <v>8793.3829999999998</v>
      </c>
      <c r="I2477">
        <f t="shared" si="383"/>
        <v>28</v>
      </c>
      <c r="J2477">
        <f t="shared" si="384"/>
        <v>314.04939285714283</v>
      </c>
      <c r="K2477">
        <f t="shared" si="385"/>
        <v>6475.1825257933151</v>
      </c>
      <c r="L2477">
        <f t="shared" si="386"/>
        <v>3454.5433214285713</v>
      </c>
      <c r="M2477">
        <f t="shared" si="387"/>
        <v>0</v>
      </c>
      <c r="N2477">
        <f t="shared" si="388"/>
        <v>9929.7258472218855</v>
      </c>
      <c r="O2477">
        <f t="shared" si="389"/>
        <v>5734.1724051866131</v>
      </c>
      <c r="P2477">
        <f t="shared" si="390"/>
        <v>3059.2105948133876</v>
      </c>
      <c r="Q2477">
        <f t="shared" si="391"/>
        <v>0</v>
      </c>
      <c r="R2477">
        <f t="shared" si="392"/>
        <v>8793.3830000000016</v>
      </c>
    </row>
    <row r="2478" spans="1:18" x14ac:dyDescent="0.3">
      <c r="A2478" t="s">
        <v>37</v>
      </c>
      <c r="B2478" t="s">
        <v>38</v>
      </c>
      <c r="C2478">
        <v>30</v>
      </c>
      <c r="D2478">
        <v>10</v>
      </c>
      <c r="E2478">
        <v>0</v>
      </c>
      <c r="F2478">
        <v>20260102</v>
      </c>
      <c r="G2478">
        <v>20260210</v>
      </c>
      <c r="H2478">
        <v>129155.5294</v>
      </c>
      <c r="I2478">
        <f t="shared" si="383"/>
        <v>40</v>
      </c>
      <c r="J2478">
        <f t="shared" si="384"/>
        <v>3228.8882349999999</v>
      </c>
      <c r="K2478">
        <f t="shared" si="385"/>
        <v>117484.18346927832</v>
      </c>
      <c r="L2478">
        <f t="shared" si="386"/>
        <v>32288.88235</v>
      </c>
      <c r="M2478">
        <f t="shared" si="387"/>
        <v>0</v>
      </c>
      <c r="N2478">
        <f t="shared" si="388"/>
        <v>149773.0658192783</v>
      </c>
      <c r="O2478">
        <f t="shared" si="389"/>
        <v>101311.48634168011</v>
      </c>
      <c r="P2478">
        <f t="shared" si="390"/>
        <v>27844.043058319905</v>
      </c>
      <c r="Q2478">
        <f t="shared" si="391"/>
        <v>0</v>
      </c>
      <c r="R2478">
        <f t="shared" si="392"/>
        <v>129155.52940000001</v>
      </c>
    </row>
    <row r="2479" spans="1:18" x14ac:dyDescent="0.3">
      <c r="A2479" t="s">
        <v>33</v>
      </c>
      <c r="B2479" t="s">
        <v>34</v>
      </c>
      <c r="C2479">
        <v>0</v>
      </c>
      <c r="D2479">
        <v>7</v>
      </c>
      <c r="E2479">
        <v>0</v>
      </c>
      <c r="F2479">
        <v>20260204</v>
      </c>
      <c r="G2479">
        <v>20260210</v>
      </c>
      <c r="H2479">
        <v>21567.994600000002</v>
      </c>
      <c r="I2479">
        <f t="shared" si="383"/>
        <v>7</v>
      </c>
      <c r="J2479">
        <f t="shared" si="384"/>
        <v>3081.1420857142862</v>
      </c>
      <c r="K2479">
        <f t="shared" si="385"/>
        <v>0</v>
      </c>
      <c r="L2479">
        <f t="shared" si="386"/>
        <v>21567.994600000002</v>
      </c>
      <c r="M2479">
        <f t="shared" si="387"/>
        <v>0</v>
      </c>
      <c r="N2479">
        <f t="shared" si="388"/>
        <v>21567.994600000002</v>
      </c>
      <c r="O2479">
        <f t="shared" si="389"/>
        <v>0</v>
      </c>
      <c r="P2479">
        <f t="shared" si="390"/>
        <v>21567.994600000002</v>
      </c>
      <c r="Q2479">
        <f t="shared" si="391"/>
        <v>0</v>
      </c>
      <c r="R2479">
        <f t="shared" si="392"/>
        <v>21567.994600000002</v>
      </c>
    </row>
    <row r="2480" spans="1:18" x14ac:dyDescent="0.3">
      <c r="A2480" t="s">
        <v>0</v>
      </c>
      <c r="B2480" t="s">
        <v>0</v>
      </c>
      <c r="C2480">
        <v>28</v>
      </c>
      <c r="D2480">
        <v>11</v>
      </c>
      <c r="E2480">
        <v>0</v>
      </c>
      <c r="F2480">
        <v>20260104</v>
      </c>
      <c r="G2480">
        <v>20260211</v>
      </c>
      <c r="H2480">
        <v>168.15209999999999</v>
      </c>
      <c r="I2480">
        <f t="shared" si="383"/>
        <v>39</v>
      </c>
      <c r="J2480">
        <f t="shared" si="384"/>
        <v>4.3115923076923073</v>
      </c>
      <c r="K2480">
        <f t="shared" si="385"/>
        <v>146.42015265466193</v>
      </c>
      <c r="L2480">
        <f t="shared" si="386"/>
        <v>47.427515384615383</v>
      </c>
      <c r="M2480">
        <f t="shared" si="387"/>
        <v>0</v>
      </c>
      <c r="N2480">
        <f t="shared" si="388"/>
        <v>193.84766803927732</v>
      </c>
      <c r="O2480">
        <f t="shared" si="389"/>
        <v>127.01136103537398</v>
      </c>
      <c r="P2480">
        <f t="shared" si="390"/>
        <v>41.140738964626003</v>
      </c>
      <c r="Q2480">
        <f t="shared" si="391"/>
        <v>0</v>
      </c>
      <c r="R2480">
        <f t="shared" si="392"/>
        <v>168.15209999999999</v>
      </c>
    </row>
    <row r="2481" spans="1:18" x14ac:dyDescent="0.3">
      <c r="A2481" t="s">
        <v>51</v>
      </c>
      <c r="B2481" t="s">
        <v>48</v>
      </c>
      <c r="C2481">
        <v>28</v>
      </c>
      <c r="D2481">
        <v>2</v>
      </c>
      <c r="E2481">
        <v>0</v>
      </c>
      <c r="F2481">
        <v>20260104</v>
      </c>
      <c r="G2481">
        <v>20260202</v>
      </c>
      <c r="H2481">
        <v>43769.644899999999</v>
      </c>
      <c r="I2481">
        <f t="shared" si="383"/>
        <v>30</v>
      </c>
      <c r="J2481">
        <f t="shared" si="384"/>
        <v>1458.9881633333332</v>
      </c>
      <c r="K2481">
        <f t="shared" si="385"/>
        <v>49546.722962531239</v>
      </c>
      <c r="L2481">
        <f t="shared" si="386"/>
        <v>2917.9763266666664</v>
      </c>
      <c r="M2481">
        <f t="shared" si="387"/>
        <v>0</v>
      </c>
      <c r="N2481">
        <f t="shared" si="388"/>
        <v>52464.699289197903</v>
      </c>
      <c r="O2481">
        <f t="shared" si="389"/>
        <v>41335.269226925237</v>
      </c>
      <c r="P2481">
        <f t="shared" si="390"/>
        <v>2434.3756730747668</v>
      </c>
      <c r="Q2481">
        <f t="shared" si="391"/>
        <v>0</v>
      </c>
      <c r="R2481">
        <f t="shared" si="392"/>
        <v>43769.644900000007</v>
      </c>
    </row>
    <row r="2482" spans="1:18" x14ac:dyDescent="0.3">
      <c r="A2482" t="s">
        <v>33</v>
      </c>
      <c r="B2482" t="s">
        <v>34</v>
      </c>
      <c r="C2482">
        <v>31</v>
      </c>
      <c r="D2482">
        <v>10</v>
      </c>
      <c r="E2482">
        <v>0</v>
      </c>
      <c r="F2482">
        <v>20251227</v>
      </c>
      <c r="G2482">
        <v>20260210</v>
      </c>
      <c r="H2482">
        <v>6639.8225000000002</v>
      </c>
      <c r="I2482">
        <f t="shared" si="383"/>
        <v>41</v>
      </c>
      <c r="J2482">
        <f t="shared" si="384"/>
        <v>161.94689024390243</v>
      </c>
      <c r="K2482">
        <f t="shared" si="385"/>
        <v>6088.9084230618582</v>
      </c>
      <c r="L2482">
        <f t="shared" si="386"/>
        <v>1619.4689024390243</v>
      </c>
      <c r="M2482">
        <f t="shared" si="387"/>
        <v>0</v>
      </c>
      <c r="N2482">
        <f t="shared" si="388"/>
        <v>7708.3773255008828</v>
      </c>
      <c r="O2482">
        <f t="shared" si="389"/>
        <v>5244.8484863522935</v>
      </c>
      <c r="P2482">
        <f t="shared" si="390"/>
        <v>1394.9740136477064</v>
      </c>
      <c r="Q2482">
        <f t="shared" si="391"/>
        <v>0</v>
      </c>
      <c r="R2482">
        <f t="shared" si="392"/>
        <v>6639.8225000000002</v>
      </c>
    </row>
    <row r="2483" spans="1:18" x14ac:dyDescent="0.3">
      <c r="A2483" t="s">
        <v>0</v>
      </c>
      <c r="B2483" t="s">
        <v>0</v>
      </c>
      <c r="C2483">
        <v>27</v>
      </c>
      <c r="D2483">
        <v>10</v>
      </c>
      <c r="E2483">
        <v>0</v>
      </c>
      <c r="F2483">
        <v>20260105</v>
      </c>
      <c r="G2483">
        <v>20260210</v>
      </c>
      <c r="H2483">
        <v>294.26620000000003</v>
      </c>
      <c r="I2483">
        <f t="shared" si="383"/>
        <v>37</v>
      </c>
      <c r="J2483">
        <f t="shared" si="384"/>
        <v>7.9531405405405415</v>
      </c>
      <c r="K2483">
        <f t="shared" si="385"/>
        <v>260.439922033919</v>
      </c>
      <c r="L2483">
        <f t="shared" si="386"/>
        <v>79.531405405405422</v>
      </c>
      <c r="M2483">
        <f t="shared" si="387"/>
        <v>0</v>
      </c>
      <c r="N2483">
        <f t="shared" si="388"/>
        <v>339.97132743932445</v>
      </c>
      <c r="O2483">
        <f t="shared" si="389"/>
        <v>225.42685220681005</v>
      </c>
      <c r="P2483">
        <f t="shared" si="390"/>
        <v>68.839347793189944</v>
      </c>
      <c r="Q2483">
        <f t="shared" si="391"/>
        <v>0</v>
      </c>
      <c r="R2483">
        <f t="shared" si="392"/>
        <v>294.26620000000003</v>
      </c>
    </row>
    <row r="2484" spans="1:18" x14ac:dyDescent="0.3">
      <c r="A2484" t="s">
        <v>33</v>
      </c>
      <c r="B2484" t="s">
        <v>34</v>
      </c>
      <c r="C2484">
        <v>20</v>
      </c>
      <c r="D2484">
        <v>10</v>
      </c>
      <c r="E2484">
        <v>0</v>
      </c>
      <c r="F2484">
        <v>20260112</v>
      </c>
      <c r="G2484">
        <v>20260210</v>
      </c>
      <c r="H2484">
        <v>2313.2329</v>
      </c>
      <c r="I2484">
        <f t="shared" si="383"/>
        <v>30</v>
      </c>
      <c r="J2484">
        <f t="shared" si="384"/>
        <v>77.107763333333338</v>
      </c>
      <c r="K2484">
        <f t="shared" si="385"/>
        <v>1870.3945868350411</v>
      </c>
      <c r="L2484">
        <f t="shared" si="386"/>
        <v>771.07763333333332</v>
      </c>
      <c r="M2484">
        <f t="shared" si="387"/>
        <v>0</v>
      </c>
      <c r="N2484">
        <f t="shared" si="388"/>
        <v>2641.4722201683744</v>
      </c>
      <c r="O2484">
        <f t="shared" si="389"/>
        <v>1637.9722872773318</v>
      </c>
      <c r="P2484">
        <f t="shared" si="390"/>
        <v>675.26061272266827</v>
      </c>
      <c r="Q2484">
        <f t="shared" si="391"/>
        <v>0</v>
      </c>
      <c r="R2484">
        <f t="shared" si="392"/>
        <v>2313.2329</v>
      </c>
    </row>
    <row r="2485" spans="1:18" x14ac:dyDescent="0.3">
      <c r="A2485" t="s">
        <v>41</v>
      </c>
      <c r="B2485" t="s">
        <v>42</v>
      </c>
      <c r="C2485">
        <v>25</v>
      </c>
      <c r="D2485">
        <v>4</v>
      </c>
      <c r="E2485">
        <v>0</v>
      </c>
      <c r="F2485">
        <v>20260107</v>
      </c>
      <c r="G2485">
        <v>20260204</v>
      </c>
      <c r="H2485">
        <v>1765.3065999999999</v>
      </c>
      <c r="I2485">
        <f t="shared" si="383"/>
        <v>29</v>
      </c>
      <c r="J2485">
        <f t="shared" si="384"/>
        <v>60.872641379310338</v>
      </c>
      <c r="K2485">
        <f t="shared" si="385"/>
        <v>1845.7262602407993</v>
      </c>
      <c r="L2485">
        <f t="shared" si="386"/>
        <v>243.49056551724135</v>
      </c>
      <c r="M2485">
        <f t="shared" si="387"/>
        <v>0</v>
      </c>
      <c r="N2485">
        <f t="shared" si="388"/>
        <v>2089.2168257580406</v>
      </c>
      <c r="O2485">
        <f t="shared" si="389"/>
        <v>1559.566584389433</v>
      </c>
      <c r="P2485">
        <f t="shared" si="390"/>
        <v>205.74001561056701</v>
      </c>
      <c r="Q2485">
        <f t="shared" si="391"/>
        <v>0</v>
      </c>
      <c r="R2485">
        <f t="shared" si="392"/>
        <v>1765.3066000000001</v>
      </c>
    </row>
    <row r="2486" spans="1:18" x14ac:dyDescent="0.3">
      <c r="A2486" t="s">
        <v>35</v>
      </c>
      <c r="B2486" t="s">
        <v>36</v>
      </c>
      <c r="C2486">
        <v>0</v>
      </c>
      <c r="D2486">
        <v>2</v>
      </c>
      <c r="E2486">
        <v>0</v>
      </c>
      <c r="F2486">
        <v>20260201</v>
      </c>
      <c r="G2486">
        <v>20260202</v>
      </c>
      <c r="H2486">
        <v>516</v>
      </c>
      <c r="I2486">
        <f t="shared" si="383"/>
        <v>2</v>
      </c>
      <c r="J2486">
        <f t="shared" si="384"/>
        <v>258</v>
      </c>
      <c r="K2486">
        <f t="shared" si="385"/>
        <v>0</v>
      </c>
      <c r="L2486">
        <f t="shared" si="386"/>
        <v>516</v>
      </c>
      <c r="M2486">
        <f t="shared" si="387"/>
        <v>0</v>
      </c>
      <c r="N2486">
        <f t="shared" si="388"/>
        <v>516</v>
      </c>
      <c r="O2486">
        <f t="shared" si="389"/>
        <v>0</v>
      </c>
      <c r="P2486">
        <f t="shared" si="390"/>
        <v>516</v>
      </c>
      <c r="Q2486">
        <f t="shared" si="391"/>
        <v>0</v>
      </c>
      <c r="R2486">
        <f t="shared" si="392"/>
        <v>516</v>
      </c>
    </row>
    <row r="2487" spans="1:18" x14ac:dyDescent="0.3">
      <c r="A2487" t="s">
        <v>35</v>
      </c>
      <c r="B2487" t="s">
        <v>34</v>
      </c>
      <c r="C2487">
        <v>0</v>
      </c>
      <c r="D2487">
        <v>2</v>
      </c>
      <c r="E2487">
        <v>0</v>
      </c>
      <c r="F2487">
        <v>20260201</v>
      </c>
      <c r="G2487">
        <v>20260202</v>
      </c>
      <c r="H2487">
        <v>5399.8987999999999</v>
      </c>
      <c r="I2487">
        <f t="shared" si="383"/>
        <v>2</v>
      </c>
      <c r="J2487">
        <f t="shared" si="384"/>
        <v>2699.9494</v>
      </c>
      <c r="K2487">
        <f t="shared" si="385"/>
        <v>0</v>
      </c>
      <c r="L2487">
        <f t="shared" si="386"/>
        <v>5399.8987999999999</v>
      </c>
      <c r="M2487">
        <f t="shared" si="387"/>
        <v>0</v>
      </c>
      <c r="N2487">
        <f t="shared" si="388"/>
        <v>5399.8987999999999</v>
      </c>
      <c r="O2487">
        <f t="shared" si="389"/>
        <v>0</v>
      </c>
      <c r="P2487">
        <f t="shared" si="390"/>
        <v>5399.8987999999999</v>
      </c>
      <c r="Q2487">
        <f t="shared" si="391"/>
        <v>0</v>
      </c>
      <c r="R2487">
        <f t="shared" si="392"/>
        <v>5399.8987999999999</v>
      </c>
    </row>
    <row r="2488" spans="1:18" x14ac:dyDescent="0.3">
      <c r="A2488" t="s">
        <v>39</v>
      </c>
      <c r="B2488" t="s">
        <v>40</v>
      </c>
      <c r="C2488">
        <v>30</v>
      </c>
      <c r="D2488">
        <v>11</v>
      </c>
      <c r="E2488">
        <v>0</v>
      </c>
      <c r="F2488">
        <v>20260102</v>
      </c>
      <c r="G2488">
        <v>20260211</v>
      </c>
      <c r="H2488">
        <v>546.43010000000004</v>
      </c>
      <c r="I2488">
        <f t="shared" si="383"/>
        <v>41</v>
      </c>
      <c r="J2488">
        <f t="shared" si="384"/>
        <v>13.327563414634147</v>
      </c>
      <c r="K2488">
        <f t="shared" si="385"/>
        <v>484.92787344908504</v>
      </c>
      <c r="L2488">
        <f t="shared" si="386"/>
        <v>146.60319756097562</v>
      </c>
      <c r="M2488">
        <f t="shared" si="387"/>
        <v>0</v>
      </c>
      <c r="N2488">
        <f t="shared" si="388"/>
        <v>631.53107101006071</v>
      </c>
      <c r="O2488">
        <f t="shared" si="389"/>
        <v>419.58218454361628</v>
      </c>
      <c r="P2488">
        <f t="shared" si="390"/>
        <v>126.84791545638376</v>
      </c>
      <c r="Q2488">
        <f t="shared" si="391"/>
        <v>0</v>
      </c>
      <c r="R2488">
        <f t="shared" si="392"/>
        <v>546.43010000000004</v>
      </c>
    </row>
    <row r="2489" spans="1:18" x14ac:dyDescent="0.3">
      <c r="A2489" t="s">
        <v>41</v>
      </c>
      <c r="B2489" t="s">
        <v>42</v>
      </c>
      <c r="C2489">
        <v>27</v>
      </c>
      <c r="D2489">
        <v>2</v>
      </c>
      <c r="E2489">
        <v>0</v>
      </c>
      <c r="F2489">
        <v>20260105</v>
      </c>
      <c r="G2489">
        <v>20260202</v>
      </c>
      <c r="H2489">
        <v>142999.89619999999</v>
      </c>
      <c r="I2489">
        <f t="shared" si="383"/>
        <v>29</v>
      </c>
      <c r="J2489">
        <f t="shared" si="384"/>
        <v>4931.0309034482752</v>
      </c>
      <c r="K2489">
        <f t="shared" si="385"/>
        <v>161475.49480543062</v>
      </c>
      <c r="L2489">
        <f t="shared" si="386"/>
        <v>9862.0618068965505</v>
      </c>
      <c r="M2489">
        <f t="shared" si="387"/>
        <v>0</v>
      </c>
      <c r="N2489">
        <f t="shared" si="388"/>
        <v>171337.55661232717</v>
      </c>
      <c r="O2489">
        <f t="shared" si="389"/>
        <v>134768.92896439784</v>
      </c>
      <c r="P2489">
        <f t="shared" si="390"/>
        <v>8230.9672356021365</v>
      </c>
      <c r="Q2489">
        <f t="shared" si="391"/>
        <v>0</v>
      </c>
      <c r="R2489">
        <f t="shared" si="392"/>
        <v>142999.89619999999</v>
      </c>
    </row>
    <row r="2490" spans="1:18" x14ac:dyDescent="0.3">
      <c r="A2490" t="s">
        <v>0</v>
      </c>
      <c r="B2490" t="s">
        <v>0</v>
      </c>
      <c r="C2490">
        <v>31</v>
      </c>
      <c r="D2490">
        <v>2</v>
      </c>
      <c r="E2490">
        <v>0</v>
      </c>
      <c r="F2490">
        <v>20251215</v>
      </c>
      <c r="G2490">
        <v>20260202</v>
      </c>
      <c r="H2490">
        <v>1470.0165999999999</v>
      </c>
      <c r="I2490">
        <f t="shared" si="383"/>
        <v>33</v>
      </c>
      <c r="J2490">
        <f t="shared" si="384"/>
        <v>44.545957575757576</v>
      </c>
      <c r="K2490">
        <f t="shared" si="385"/>
        <v>1674.8469568504049</v>
      </c>
      <c r="L2490">
        <f t="shared" si="386"/>
        <v>89.091915151515153</v>
      </c>
      <c r="M2490">
        <f t="shared" si="387"/>
        <v>0</v>
      </c>
      <c r="N2490">
        <f t="shared" si="388"/>
        <v>1763.9388720019201</v>
      </c>
      <c r="O2490">
        <f t="shared" si="389"/>
        <v>1395.7699261059761</v>
      </c>
      <c r="P2490">
        <f t="shared" si="390"/>
        <v>74.246673894023814</v>
      </c>
      <c r="Q2490">
        <f t="shared" si="391"/>
        <v>0</v>
      </c>
      <c r="R2490">
        <f t="shared" si="392"/>
        <v>1470.0165999999999</v>
      </c>
    </row>
    <row r="2491" spans="1:18" x14ac:dyDescent="0.3">
      <c r="A2491" t="s">
        <v>0</v>
      </c>
      <c r="B2491" t="s">
        <v>0</v>
      </c>
      <c r="C2491">
        <v>31</v>
      </c>
      <c r="D2491">
        <v>1</v>
      </c>
      <c r="E2491">
        <v>0</v>
      </c>
      <c r="F2491">
        <v>20251217</v>
      </c>
      <c r="G2491">
        <v>20260201</v>
      </c>
      <c r="H2491">
        <v>209.96279999999999</v>
      </c>
      <c r="I2491">
        <f t="shared" si="383"/>
        <v>32</v>
      </c>
      <c r="J2491">
        <f t="shared" si="384"/>
        <v>6.5613374999999996</v>
      </c>
      <c r="K2491">
        <f t="shared" si="385"/>
        <v>246.69435214305307</v>
      </c>
      <c r="L2491">
        <f t="shared" si="386"/>
        <v>6.5613374999999996</v>
      </c>
      <c r="M2491">
        <f t="shared" si="387"/>
        <v>0</v>
      </c>
      <c r="N2491">
        <f t="shared" si="388"/>
        <v>253.25568964305307</v>
      </c>
      <c r="O2491">
        <f t="shared" si="389"/>
        <v>204.52309282032442</v>
      </c>
      <c r="P2491">
        <f t="shared" si="390"/>
        <v>5.4397071796755547</v>
      </c>
      <c r="Q2491">
        <f t="shared" si="391"/>
        <v>0</v>
      </c>
      <c r="R2491">
        <f t="shared" si="392"/>
        <v>209.96279999999999</v>
      </c>
    </row>
    <row r="2492" spans="1:18" x14ac:dyDescent="0.3">
      <c r="A2492" t="s">
        <v>0</v>
      </c>
      <c r="B2492" t="s">
        <v>0</v>
      </c>
      <c r="C2492">
        <v>31</v>
      </c>
      <c r="D2492">
        <v>1</v>
      </c>
      <c r="E2492">
        <v>0</v>
      </c>
      <c r="F2492">
        <v>20251129</v>
      </c>
      <c r="G2492">
        <v>20260201</v>
      </c>
      <c r="H2492">
        <v>2563.0538999999999</v>
      </c>
      <c r="I2492">
        <f t="shared" si="383"/>
        <v>32</v>
      </c>
      <c r="J2492">
        <f t="shared" si="384"/>
        <v>80.095434374999996</v>
      </c>
      <c r="K2492">
        <f t="shared" si="385"/>
        <v>3011.4426049196595</v>
      </c>
      <c r="L2492">
        <f t="shared" si="386"/>
        <v>80.095434374999996</v>
      </c>
      <c r="M2492">
        <f t="shared" si="387"/>
        <v>0</v>
      </c>
      <c r="N2492">
        <f t="shared" si="388"/>
        <v>3091.5380392946595</v>
      </c>
      <c r="O2492">
        <f t="shared" si="389"/>
        <v>2496.6504099449739</v>
      </c>
      <c r="P2492">
        <f t="shared" si="390"/>
        <v>66.403490055026097</v>
      </c>
      <c r="Q2492">
        <f t="shared" si="391"/>
        <v>0</v>
      </c>
      <c r="R2492">
        <f t="shared" si="392"/>
        <v>2563.0538999999999</v>
      </c>
    </row>
    <row r="2493" spans="1:18" x14ac:dyDescent="0.3">
      <c r="A2493" t="s">
        <v>33</v>
      </c>
      <c r="B2493" t="s">
        <v>34</v>
      </c>
      <c r="C2493">
        <v>11</v>
      </c>
      <c r="D2493">
        <v>1</v>
      </c>
      <c r="E2493">
        <v>0</v>
      </c>
      <c r="F2493">
        <v>20260121</v>
      </c>
      <c r="G2493">
        <v>20260201</v>
      </c>
      <c r="H2493">
        <v>398646.86550000001</v>
      </c>
      <c r="I2493">
        <f t="shared" si="383"/>
        <v>12</v>
      </c>
      <c r="J2493">
        <f t="shared" si="384"/>
        <v>33220.572124999999</v>
      </c>
      <c r="K2493">
        <f t="shared" si="385"/>
        <v>443205.28275544173</v>
      </c>
      <c r="L2493">
        <f t="shared" si="386"/>
        <v>33220.572124999999</v>
      </c>
      <c r="M2493">
        <f t="shared" si="387"/>
        <v>0</v>
      </c>
      <c r="N2493">
        <f t="shared" si="388"/>
        <v>476425.85488044174</v>
      </c>
      <c r="O2493">
        <f t="shared" si="389"/>
        <v>370849.72390475369</v>
      </c>
      <c r="P2493">
        <f t="shared" si="390"/>
        <v>27797.141595246339</v>
      </c>
      <c r="Q2493">
        <f t="shared" si="391"/>
        <v>0</v>
      </c>
      <c r="R2493">
        <f t="shared" si="392"/>
        <v>398646.86550000001</v>
      </c>
    </row>
    <row r="2494" spans="1:18" x14ac:dyDescent="0.3">
      <c r="A2494" t="s">
        <v>0</v>
      </c>
      <c r="B2494" t="s">
        <v>0</v>
      </c>
      <c r="C2494">
        <v>31</v>
      </c>
      <c r="D2494">
        <v>8</v>
      </c>
      <c r="E2494">
        <v>0</v>
      </c>
      <c r="F2494">
        <v>20251127</v>
      </c>
      <c r="G2494">
        <v>20260208</v>
      </c>
      <c r="H2494">
        <v>378.26220000000001</v>
      </c>
      <c r="I2494">
        <f t="shared" si="383"/>
        <v>39</v>
      </c>
      <c r="J2494">
        <f t="shared" si="384"/>
        <v>9.6990307692307702</v>
      </c>
      <c r="K2494">
        <f t="shared" si="385"/>
        <v>364.66591027072189</v>
      </c>
      <c r="L2494">
        <f t="shared" si="386"/>
        <v>77.592246153846162</v>
      </c>
      <c r="M2494">
        <f t="shared" si="387"/>
        <v>0</v>
      </c>
      <c r="N2494">
        <f t="shared" si="388"/>
        <v>442.25815642456803</v>
      </c>
      <c r="O2494">
        <f t="shared" si="389"/>
        <v>311.89776260809998</v>
      </c>
      <c r="P2494">
        <f t="shared" si="390"/>
        <v>66.364437391900054</v>
      </c>
      <c r="Q2494">
        <f t="shared" si="391"/>
        <v>0</v>
      </c>
      <c r="R2494">
        <f t="shared" si="392"/>
        <v>378.26220000000001</v>
      </c>
    </row>
    <row r="2495" spans="1:18" x14ac:dyDescent="0.3">
      <c r="A2495" t="s">
        <v>39</v>
      </c>
      <c r="B2495" t="s">
        <v>40</v>
      </c>
      <c r="C2495">
        <v>15</v>
      </c>
      <c r="D2495">
        <v>1</v>
      </c>
      <c r="E2495">
        <v>0</v>
      </c>
      <c r="F2495">
        <v>20260117</v>
      </c>
      <c r="G2495">
        <v>20260201</v>
      </c>
      <c r="H2495">
        <v>84.066199999999995</v>
      </c>
      <c r="I2495">
        <f t="shared" si="383"/>
        <v>16</v>
      </c>
      <c r="J2495">
        <f t="shared" si="384"/>
        <v>5.2541374999999997</v>
      </c>
      <c r="K2495">
        <f t="shared" si="385"/>
        <v>95.586779271536983</v>
      </c>
      <c r="L2495">
        <f t="shared" si="386"/>
        <v>5.2541374999999997</v>
      </c>
      <c r="M2495">
        <f t="shared" si="387"/>
        <v>0</v>
      </c>
      <c r="N2495">
        <f t="shared" si="388"/>
        <v>100.84091677153698</v>
      </c>
      <c r="O2495">
        <f t="shared" si="389"/>
        <v>79.686079429466162</v>
      </c>
      <c r="P2495">
        <f t="shared" si="390"/>
        <v>4.3801205705338395</v>
      </c>
      <c r="Q2495">
        <f t="shared" si="391"/>
        <v>0</v>
      </c>
      <c r="R2495">
        <f t="shared" si="392"/>
        <v>84.066199999999995</v>
      </c>
    </row>
    <row r="2496" spans="1:18" x14ac:dyDescent="0.3">
      <c r="A2496" t="s">
        <v>37</v>
      </c>
      <c r="B2496" t="s">
        <v>38</v>
      </c>
      <c r="C2496">
        <v>12</v>
      </c>
      <c r="D2496">
        <v>4</v>
      </c>
      <c r="E2496">
        <v>0</v>
      </c>
      <c r="F2496">
        <v>20260120</v>
      </c>
      <c r="G2496">
        <v>20260204</v>
      </c>
      <c r="H2496">
        <v>23818.133999999998</v>
      </c>
      <c r="I2496">
        <f t="shared" si="383"/>
        <v>16</v>
      </c>
      <c r="J2496">
        <f t="shared" si="384"/>
        <v>1488.6333749999999</v>
      </c>
      <c r="K2496">
        <f t="shared" si="385"/>
        <v>21665.770236484012</v>
      </c>
      <c r="L2496">
        <f t="shared" si="386"/>
        <v>5954.5334999999995</v>
      </c>
      <c r="M2496">
        <f t="shared" si="387"/>
        <v>0</v>
      </c>
      <c r="N2496">
        <f t="shared" si="388"/>
        <v>27620.303736484013</v>
      </c>
      <c r="O2496">
        <f t="shared" si="389"/>
        <v>18683.292683133906</v>
      </c>
      <c r="P2496">
        <f t="shared" si="390"/>
        <v>5134.8413168660909</v>
      </c>
      <c r="Q2496">
        <f t="shared" si="391"/>
        <v>0</v>
      </c>
      <c r="R2496">
        <f t="shared" si="392"/>
        <v>23818.133999999998</v>
      </c>
    </row>
    <row r="2497" spans="1:18" x14ac:dyDescent="0.3">
      <c r="A2497" t="s">
        <v>37</v>
      </c>
      <c r="B2497" t="s">
        <v>38</v>
      </c>
      <c r="C2497">
        <v>11</v>
      </c>
      <c r="D2497">
        <v>4</v>
      </c>
      <c r="E2497">
        <v>0</v>
      </c>
      <c r="F2497">
        <v>20260121</v>
      </c>
      <c r="G2497">
        <v>20260204</v>
      </c>
      <c r="H2497">
        <v>5428.7695999999996</v>
      </c>
      <c r="I2497">
        <f t="shared" si="383"/>
        <v>15</v>
      </c>
      <c r="J2497">
        <f t="shared" si="384"/>
        <v>361.91797333333329</v>
      </c>
      <c r="K2497">
        <f t="shared" si="385"/>
        <v>4828.4525956362168</v>
      </c>
      <c r="L2497">
        <f t="shared" si="386"/>
        <v>1447.6718933333332</v>
      </c>
      <c r="M2497">
        <f t="shared" si="387"/>
        <v>0</v>
      </c>
      <c r="N2497">
        <f t="shared" si="388"/>
        <v>6276.1244889695499</v>
      </c>
      <c r="O2497">
        <f t="shared" si="389"/>
        <v>4176.5514231434108</v>
      </c>
      <c r="P2497">
        <f t="shared" si="390"/>
        <v>1252.218176856589</v>
      </c>
      <c r="Q2497">
        <f t="shared" si="391"/>
        <v>0</v>
      </c>
      <c r="R2497">
        <f t="shared" si="392"/>
        <v>5428.7695999999996</v>
      </c>
    </row>
    <row r="2498" spans="1:18" x14ac:dyDescent="0.3">
      <c r="A2498" t="s">
        <v>37</v>
      </c>
      <c r="B2498" t="s">
        <v>38</v>
      </c>
      <c r="C2498">
        <v>20</v>
      </c>
      <c r="D2498">
        <v>4</v>
      </c>
      <c r="E2498">
        <v>0</v>
      </c>
      <c r="F2498">
        <v>20260112</v>
      </c>
      <c r="G2498">
        <v>20260204</v>
      </c>
      <c r="H2498">
        <v>16313.822200000001</v>
      </c>
      <c r="I2498">
        <f t="shared" si="383"/>
        <v>24</v>
      </c>
      <c r="J2498">
        <f t="shared" si="384"/>
        <v>679.74259166666673</v>
      </c>
      <c r="K2498">
        <f t="shared" si="385"/>
        <v>16488.441746110671</v>
      </c>
      <c r="L2498">
        <f t="shared" si="386"/>
        <v>2718.9703666666669</v>
      </c>
      <c r="M2498">
        <f t="shared" si="387"/>
        <v>0</v>
      </c>
      <c r="N2498">
        <f t="shared" si="388"/>
        <v>19207.41211277734</v>
      </c>
      <c r="O2498">
        <f t="shared" si="389"/>
        <v>14004.463767514379</v>
      </c>
      <c r="P2498">
        <f t="shared" si="390"/>
        <v>2309.3584324856211</v>
      </c>
      <c r="Q2498">
        <f t="shared" si="391"/>
        <v>0</v>
      </c>
      <c r="R2498">
        <f t="shared" si="392"/>
        <v>16313.822199999999</v>
      </c>
    </row>
    <row r="2499" spans="1:18" x14ac:dyDescent="0.3">
      <c r="A2499" t="s">
        <v>37</v>
      </c>
      <c r="B2499" t="s">
        <v>38</v>
      </c>
      <c r="C2499">
        <v>18</v>
      </c>
      <c r="D2499">
        <v>4</v>
      </c>
      <c r="E2499">
        <v>0</v>
      </c>
      <c r="F2499">
        <v>20260114</v>
      </c>
      <c r="G2499">
        <v>20260204</v>
      </c>
      <c r="H2499">
        <v>588.72609999999997</v>
      </c>
      <c r="I2499">
        <f t="shared" si="383"/>
        <v>22</v>
      </c>
      <c r="J2499">
        <f t="shared" si="384"/>
        <v>26.760277272727272</v>
      </c>
      <c r="K2499">
        <f t="shared" si="385"/>
        <v>584.20900867097055</v>
      </c>
      <c r="L2499">
        <f t="shared" si="386"/>
        <v>107.04110909090909</v>
      </c>
      <c r="M2499">
        <f t="shared" si="387"/>
        <v>0</v>
      </c>
      <c r="N2499">
        <f t="shared" si="388"/>
        <v>691.25011776187966</v>
      </c>
      <c r="O2499">
        <f t="shared" si="389"/>
        <v>497.56098758193059</v>
      </c>
      <c r="P2499">
        <f t="shared" si="390"/>
        <v>91.16511241806937</v>
      </c>
      <c r="Q2499">
        <f t="shared" si="391"/>
        <v>0</v>
      </c>
      <c r="R2499">
        <f t="shared" si="392"/>
        <v>588.72609999999997</v>
      </c>
    </row>
    <row r="2500" spans="1:18" x14ac:dyDescent="0.3">
      <c r="A2500" t="s">
        <v>37</v>
      </c>
      <c r="B2500" t="s">
        <v>38</v>
      </c>
      <c r="C2500">
        <v>20</v>
      </c>
      <c r="D2500">
        <v>7</v>
      </c>
      <c r="E2500">
        <v>0</v>
      </c>
      <c r="F2500">
        <v>20260112</v>
      </c>
      <c r="G2500">
        <v>20260207</v>
      </c>
      <c r="H2500">
        <v>3447.7665999999999</v>
      </c>
      <c r="I2500">
        <f t="shared" si="383"/>
        <v>27</v>
      </c>
      <c r="J2500">
        <f t="shared" si="384"/>
        <v>127.69505925925925</v>
      </c>
      <c r="K2500">
        <f t="shared" si="385"/>
        <v>3097.4850946149645</v>
      </c>
      <c r="L2500">
        <f t="shared" si="386"/>
        <v>893.86541481481481</v>
      </c>
      <c r="M2500">
        <f t="shared" si="387"/>
        <v>0</v>
      </c>
      <c r="N2500">
        <f t="shared" si="388"/>
        <v>3991.3505094297793</v>
      </c>
      <c r="O2500">
        <f t="shared" si="389"/>
        <v>2675.6371378511226</v>
      </c>
      <c r="P2500">
        <f t="shared" si="390"/>
        <v>772.12946214887745</v>
      </c>
      <c r="Q2500">
        <f t="shared" si="391"/>
        <v>0</v>
      </c>
      <c r="R2500">
        <f t="shared" si="392"/>
        <v>3447.7665999999999</v>
      </c>
    </row>
    <row r="2501" spans="1:18" x14ac:dyDescent="0.3">
      <c r="A2501" t="s">
        <v>0</v>
      </c>
      <c r="B2501" t="s">
        <v>0</v>
      </c>
      <c r="C2501">
        <v>17</v>
      </c>
      <c r="D2501">
        <v>4</v>
      </c>
      <c r="E2501">
        <v>0</v>
      </c>
      <c r="F2501">
        <v>20260115</v>
      </c>
      <c r="G2501">
        <v>20260204</v>
      </c>
      <c r="H2501">
        <v>126.1734</v>
      </c>
      <c r="I2501">
        <f t="shared" si="383"/>
        <v>21</v>
      </c>
      <c r="J2501">
        <f t="shared" si="384"/>
        <v>6.0082571428571425</v>
      </c>
      <c r="K2501">
        <f t="shared" si="385"/>
        <v>123.88039125934129</v>
      </c>
      <c r="L2501">
        <f t="shared" si="386"/>
        <v>24.03302857142857</v>
      </c>
      <c r="M2501">
        <f t="shared" si="387"/>
        <v>0</v>
      </c>
      <c r="N2501">
        <f t="shared" si="388"/>
        <v>147.91341983076987</v>
      </c>
      <c r="O2501">
        <f t="shared" si="389"/>
        <v>105.67269809868758</v>
      </c>
      <c r="P2501">
        <f t="shared" si="390"/>
        <v>20.500701901312414</v>
      </c>
      <c r="Q2501">
        <f t="shared" si="391"/>
        <v>0</v>
      </c>
      <c r="R2501">
        <f t="shared" si="392"/>
        <v>126.17339999999999</v>
      </c>
    </row>
    <row r="2502" spans="1:18" x14ac:dyDescent="0.3">
      <c r="A2502" t="s">
        <v>0</v>
      </c>
      <c r="B2502" t="s">
        <v>0</v>
      </c>
      <c r="C2502">
        <v>19</v>
      </c>
      <c r="D2502">
        <v>6</v>
      </c>
      <c r="E2502">
        <v>0</v>
      </c>
      <c r="F2502">
        <v>20260113</v>
      </c>
      <c r="G2502">
        <v>20260206</v>
      </c>
      <c r="H2502">
        <v>84.095799999999997</v>
      </c>
      <c r="I2502">
        <f t="shared" si="383"/>
        <v>25</v>
      </c>
      <c r="J2502">
        <f t="shared" si="384"/>
        <v>3.3638319999999999</v>
      </c>
      <c r="K2502">
        <f t="shared" si="385"/>
        <v>77.516299880111916</v>
      </c>
      <c r="L2502">
        <f t="shared" si="386"/>
        <v>20.182991999999999</v>
      </c>
      <c r="M2502">
        <f t="shared" si="387"/>
        <v>0</v>
      </c>
      <c r="N2502">
        <f t="shared" si="388"/>
        <v>97.699291880111915</v>
      </c>
      <c r="O2502">
        <f t="shared" si="389"/>
        <v>66.723055264896033</v>
      </c>
      <c r="P2502">
        <f t="shared" si="390"/>
        <v>17.372744735103964</v>
      </c>
      <c r="Q2502">
        <f t="shared" si="391"/>
        <v>0</v>
      </c>
      <c r="R2502">
        <f t="shared" si="392"/>
        <v>84.095799999999997</v>
      </c>
    </row>
    <row r="2503" spans="1:18" x14ac:dyDescent="0.3">
      <c r="A2503" t="s">
        <v>37</v>
      </c>
      <c r="B2503" t="s">
        <v>38</v>
      </c>
      <c r="C2503">
        <v>18</v>
      </c>
      <c r="D2503">
        <v>3</v>
      </c>
      <c r="E2503">
        <v>0</v>
      </c>
      <c r="F2503">
        <v>20260114</v>
      </c>
      <c r="G2503">
        <v>20260203</v>
      </c>
      <c r="H2503">
        <v>4666.9889000000003</v>
      </c>
      <c r="I2503">
        <f t="shared" si="383"/>
        <v>21</v>
      </c>
      <c r="J2503">
        <f t="shared" si="384"/>
        <v>222.23756666666668</v>
      </c>
      <c r="K2503">
        <f t="shared" si="385"/>
        <v>4851.7131264593254</v>
      </c>
      <c r="L2503">
        <f t="shared" si="386"/>
        <v>666.71270000000004</v>
      </c>
      <c r="M2503">
        <f t="shared" si="387"/>
        <v>0</v>
      </c>
      <c r="N2503">
        <f t="shared" si="388"/>
        <v>5518.4258264593254</v>
      </c>
      <c r="O2503">
        <f t="shared" si="389"/>
        <v>4103.1431823552957</v>
      </c>
      <c r="P2503">
        <f t="shared" si="390"/>
        <v>563.84571764470456</v>
      </c>
      <c r="Q2503">
        <f t="shared" si="391"/>
        <v>0</v>
      </c>
      <c r="R2503">
        <f t="shared" si="392"/>
        <v>4666.9889000000003</v>
      </c>
    </row>
    <row r="2504" spans="1:18" x14ac:dyDescent="0.3">
      <c r="A2504" t="s">
        <v>0</v>
      </c>
      <c r="B2504" t="s">
        <v>0</v>
      </c>
      <c r="C2504">
        <v>13</v>
      </c>
      <c r="D2504">
        <v>6</v>
      </c>
      <c r="E2504">
        <v>0</v>
      </c>
      <c r="F2504">
        <v>20260119</v>
      </c>
      <c r="G2504">
        <v>20260206</v>
      </c>
      <c r="H2504">
        <v>210.37299999999999</v>
      </c>
      <c r="I2504">
        <f t="shared" si="383"/>
        <v>19</v>
      </c>
      <c r="J2504">
        <f t="shared" si="384"/>
        <v>11.072263157894737</v>
      </c>
      <c r="K2504">
        <f t="shared" si="385"/>
        <v>174.57614015152464</v>
      </c>
      <c r="L2504">
        <f t="shared" si="386"/>
        <v>66.433578947368417</v>
      </c>
      <c r="M2504">
        <f t="shared" si="387"/>
        <v>0</v>
      </c>
      <c r="N2504">
        <f t="shared" si="388"/>
        <v>241.00971909889307</v>
      </c>
      <c r="O2504">
        <f t="shared" si="389"/>
        <v>152.38433731806035</v>
      </c>
      <c r="P2504">
        <f t="shared" si="390"/>
        <v>57.988662681939637</v>
      </c>
      <c r="Q2504">
        <f t="shared" si="391"/>
        <v>0</v>
      </c>
      <c r="R2504">
        <f t="shared" si="392"/>
        <v>210.37299999999999</v>
      </c>
    </row>
    <row r="2505" spans="1:18" x14ac:dyDescent="0.3">
      <c r="A2505" t="s">
        <v>0</v>
      </c>
      <c r="B2505" t="s">
        <v>0</v>
      </c>
      <c r="C2505">
        <v>10</v>
      </c>
      <c r="D2505">
        <v>3</v>
      </c>
      <c r="E2505">
        <v>0</v>
      </c>
      <c r="F2505">
        <v>20260122</v>
      </c>
      <c r="G2505">
        <v>20260203</v>
      </c>
      <c r="H2505">
        <v>42.080500000000001</v>
      </c>
      <c r="I2505">
        <f t="shared" si="383"/>
        <v>13</v>
      </c>
      <c r="J2505">
        <f t="shared" si="384"/>
        <v>3.2369615384615384</v>
      </c>
      <c r="K2505">
        <f t="shared" si="385"/>
        <v>39.259311109562432</v>
      </c>
      <c r="L2505">
        <f t="shared" si="386"/>
        <v>9.7108846153846144</v>
      </c>
      <c r="M2505">
        <f t="shared" si="387"/>
        <v>0</v>
      </c>
      <c r="N2505">
        <f t="shared" si="388"/>
        <v>48.970195724947047</v>
      </c>
      <c r="O2505">
        <f t="shared" si="389"/>
        <v>33.735855384877134</v>
      </c>
      <c r="P2505">
        <f t="shared" si="390"/>
        <v>8.3446446151228688</v>
      </c>
      <c r="Q2505">
        <f t="shared" si="391"/>
        <v>0</v>
      </c>
      <c r="R2505">
        <f t="shared" si="392"/>
        <v>42.080500000000001</v>
      </c>
    </row>
    <row r="2506" spans="1:18" x14ac:dyDescent="0.3">
      <c r="A2506" t="s">
        <v>39</v>
      </c>
      <c r="B2506" t="s">
        <v>40</v>
      </c>
      <c r="C2506">
        <v>19</v>
      </c>
      <c r="D2506">
        <v>1</v>
      </c>
      <c r="E2506">
        <v>0</v>
      </c>
      <c r="F2506">
        <v>20260113</v>
      </c>
      <c r="G2506">
        <v>20260201</v>
      </c>
      <c r="H2506">
        <v>3487.5158999999999</v>
      </c>
      <c r="I2506">
        <f t="shared" si="383"/>
        <v>20</v>
      </c>
      <c r="J2506">
        <f t="shared" si="384"/>
        <v>174.37579499999998</v>
      </c>
      <c r="K2506">
        <f t="shared" si="385"/>
        <v>4018.3238690436738</v>
      </c>
      <c r="L2506">
        <f t="shared" si="386"/>
        <v>174.37579499999998</v>
      </c>
      <c r="M2506">
        <f t="shared" si="387"/>
        <v>0</v>
      </c>
      <c r="N2506">
        <f t="shared" si="388"/>
        <v>4192.6996640436737</v>
      </c>
      <c r="O2506">
        <f t="shared" si="389"/>
        <v>3342.4689359035738</v>
      </c>
      <c r="P2506">
        <f t="shared" si="390"/>
        <v>145.04696409642608</v>
      </c>
      <c r="Q2506">
        <f t="shared" si="391"/>
        <v>0</v>
      </c>
      <c r="R2506">
        <f t="shared" si="392"/>
        <v>3487.5158999999999</v>
      </c>
    </row>
    <row r="2507" spans="1:18" x14ac:dyDescent="0.3">
      <c r="A2507" t="s">
        <v>37</v>
      </c>
      <c r="B2507" t="s">
        <v>38</v>
      </c>
      <c r="C2507">
        <v>17</v>
      </c>
      <c r="D2507">
        <v>1</v>
      </c>
      <c r="E2507">
        <v>0</v>
      </c>
      <c r="F2507">
        <v>20260115</v>
      </c>
      <c r="G2507">
        <v>20260201</v>
      </c>
      <c r="H2507">
        <v>6178.1374999999998</v>
      </c>
      <c r="I2507">
        <f t="shared" ref="I2507:I2570" si="393">IF(C2507&lt;0,0,C2507)+D2507+E2507</f>
        <v>18</v>
      </c>
      <c r="J2507">
        <f t="shared" ref="J2507:J2570" si="394">H2507/I2507</f>
        <v>343.22986111111112</v>
      </c>
      <c r="K2507">
        <f t="shared" ref="K2507:K2570" si="395">IF(C2507&lt;0,0,C2507)*$J2507*$B$6</f>
        <v>7076.8358403039801</v>
      </c>
      <c r="L2507">
        <f t="shared" ref="L2507:L2570" si="396">IF(D2507&lt;0,0,D2507)*$J2507*$C$6</f>
        <v>343.22986111111112</v>
      </c>
      <c r="M2507">
        <f t="shared" ref="M2507:M2570" si="397">IF(E2507&lt;0,0,E2507)*$J2507*$D$6</f>
        <v>0</v>
      </c>
      <c r="N2507">
        <f t="shared" ref="N2507:N2570" si="398">K2507+L2507+M2507</f>
        <v>7420.0657014150911</v>
      </c>
      <c r="O2507">
        <f t="shared" ref="O2507:O2570" si="399">K2507/$N2507*$H2507</f>
        <v>5892.3554919450116</v>
      </c>
      <c r="P2507">
        <f t="shared" ref="P2507:P2570" si="400">L2507/$N2507*$H2507</f>
        <v>285.78200805498795</v>
      </c>
      <c r="Q2507">
        <f t="shared" ref="Q2507:Q2570" si="401">M2507/$N2507*$H2507</f>
        <v>0</v>
      </c>
      <c r="R2507">
        <f t="shared" ref="R2507:R2570" si="402">O2507+P2507+Q2507</f>
        <v>6178.1374999999998</v>
      </c>
    </row>
    <row r="2508" spans="1:18" x14ac:dyDescent="0.3">
      <c r="A2508" t="s">
        <v>0</v>
      </c>
      <c r="B2508" t="s">
        <v>0</v>
      </c>
      <c r="C2508">
        <v>15</v>
      </c>
      <c r="D2508">
        <v>6</v>
      </c>
      <c r="E2508">
        <v>0</v>
      </c>
      <c r="F2508">
        <v>20260117</v>
      </c>
      <c r="G2508">
        <v>20260206</v>
      </c>
      <c r="H2508">
        <v>168.25880000000001</v>
      </c>
      <c r="I2508">
        <f t="shared" si="393"/>
        <v>21</v>
      </c>
      <c r="J2508">
        <f t="shared" si="394"/>
        <v>8.0123238095238101</v>
      </c>
      <c r="K2508">
        <f t="shared" si="395"/>
        <v>145.76554713937975</v>
      </c>
      <c r="L2508">
        <f t="shared" si="396"/>
        <v>48.07394285714286</v>
      </c>
      <c r="M2508">
        <f t="shared" si="397"/>
        <v>0</v>
      </c>
      <c r="N2508">
        <f t="shared" si="398"/>
        <v>193.83948999652262</v>
      </c>
      <c r="O2508">
        <f t="shared" si="399"/>
        <v>126.52909911935623</v>
      </c>
      <c r="P2508">
        <f t="shared" si="400"/>
        <v>41.729700880643769</v>
      </c>
      <c r="Q2508">
        <f t="shared" si="401"/>
        <v>0</v>
      </c>
      <c r="R2508">
        <f t="shared" si="402"/>
        <v>168.25880000000001</v>
      </c>
    </row>
    <row r="2509" spans="1:18" x14ac:dyDescent="0.3">
      <c r="A2509" t="s">
        <v>39</v>
      </c>
      <c r="B2509" t="s">
        <v>40</v>
      </c>
      <c r="C2509">
        <v>12</v>
      </c>
      <c r="D2509">
        <v>3</v>
      </c>
      <c r="E2509">
        <v>0</v>
      </c>
      <c r="F2509">
        <v>20260120</v>
      </c>
      <c r="G2509">
        <v>20260203</v>
      </c>
      <c r="H2509">
        <v>1472.5761</v>
      </c>
      <c r="I2509">
        <f t="shared" si="393"/>
        <v>15</v>
      </c>
      <c r="J2509">
        <f t="shared" si="394"/>
        <v>98.17174</v>
      </c>
      <c r="K2509">
        <f t="shared" si="395"/>
        <v>1428.8046998515313</v>
      </c>
      <c r="L2509">
        <f t="shared" si="396"/>
        <v>294.51522</v>
      </c>
      <c r="M2509">
        <f t="shared" si="397"/>
        <v>0</v>
      </c>
      <c r="N2509">
        <f t="shared" si="398"/>
        <v>1723.3199198515313</v>
      </c>
      <c r="O2509">
        <f t="shared" si="399"/>
        <v>1220.9129763615256</v>
      </c>
      <c r="P2509">
        <f t="shared" si="400"/>
        <v>251.66312363847456</v>
      </c>
      <c r="Q2509">
        <f t="shared" si="401"/>
        <v>0</v>
      </c>
      <c r="R2509">
        <f t="shared" si="402"/>
        <v>1472.5761000000002</v>
      </c>
    </row>
    <row r="2510" spans="1:18" x14ac:dyDescent="0.3">
      <c r="A2510" t="s">
        <v>37</v>
      </c>
      <c r="B2510" t="s">
        <v>38</v>
      </c>
      <c r="C2510">
        <v>16</v>
      </c>
      <c r="D2510">
        <v>3</v>
      </c>
      <c r="E2510">
        <v>0</v>
      </c>
      <c r="F2510">
        <v>20260116</v>
      </c>
      <c r="G2510">
        <v>20260203</v>
      </c>
      <c r="H2510">
        <v>14171.8109</v>
      </c>
      <c r="I2510">
        <f t="shared" si="393"/>
        <v>19</v>
      </c>
      <c r="J2510">
        <f t="shared" si="394"/>
        <v>745.88478421052639</v>
      </c>
      <c r="K2510">
        <f t="shared" si="395"/>
        <v>14474.276544726556</v>
      </c>
      <c r="L2510">
        <f t="shared" si="396"/>
        <v>2237.6543526315791</v>
      </c>
      <c r="M2510">
        <f t="shared" si="397"/>
        <v>0</v>
      </c>
      <c r="N2510">
        <f t="shared" si="398"/>
        <v>16711.930897358136</v>
      </c>
      <c r="O2510">
        <f t="shared" si="399"/>
        <v>12274.267489856429</v>
      </c>
      <c r="P2510">
        <f t="shared" si="400"/>
        <v>1897.5434101435706</v>
      </c>
      <c r="Q2510">
        <f t="shared" si="401"/>
        <v>0</v>
      </c>
      <c r="R2510">
        <f t="shared" si="402"/>
        <v>14171.8109</v>
      </c>
    </row>
    <row r="2511" spans="1:18" x14ac:dyDescent="0.3">
      <c r="A2511" t="s">
        <v>37</v>
      </c>
      <c r="B2511" t="s">
        <v>38</v>
      </c>
      <c r="C2511">
        <v>20</v>
      </c>
      <c r="D2511">
        <v>6</v>
      </c>
      <c r="E2511">
        <v>0</v>
      </c>
      <c r="F2511">
        <v>20260112</v>
      </c>
      <c r="G2511">
        <v>20260206</v>
      </c>
      <c r="H2511">
        <v>20140.002199999999</v>
      </c>
      <c r="I2511">
        <f t="shared" si="393"/>
        <v>26</v>
      </c>
      <c r="J2511">
        <f t="shared" si="394"/>
        <v>774.61546923076924</v>
      </c>
      <c r="K2511">
        <f t="shared" si="395"/>
        <v>18789.7627670078</v>
      </c>
      <c r="L2511">
        <f t="shared" si="396"/>
        <v>4647.6928153846156</v>
      </c>
      <c r="M2511">
        <f t="shared" si="397"/>
        <v>0</v>
      </c>
      <c r="N2511">
        <f t="shared" si="398"/>
        <v>23437.455582392417</v>
      </c>
      <c r="O2511">
        <f t="shared" si="399"/>
        <v>16146.200774000004</v>
      </c>
      <c r="P2511">
        <f t="shared" si="400"/>
        <v>3993.8014259999936</v>
      </c>
      <c r="Q2511">
        <f t="shared" si="401"/>
        <v>0</v>
      </c>
      <c r="R2511">
        <f t="shared" si="402"/>
        <v>20140.002199999999</v>
      </c>
    </row>
    <row r="2512" spans="1:18" x14ac:dyDescent="0.3">
      <c r="A2512" t="s">
        <v>37</v>
      </c>
      <c r="B2512" t="s">
        <v>38</v>
      </c>
      <c r="C2512">
        <v>10</v>
      </c>
      <c r="D2512">
        <v>3</v>
      </c>
      <c r="E2512">
        <v>0</v>
      </c>
      <c r="F2512">
        <v>20260122</v>
      </c>
      <c r="G2512">
        <v>20260203</v>
      </c>
      <c r="H2512">
        <v>2819.3948999999998</v>
      </c>
      <c r="I2512">
        <f t="shared" si="393"/>
        <v>13</v>
      </c>
      <c r="J2512">
        <f t="shared" si="394"/>
        <v>216.87653076923075</v>
      </c>
      <c r="K2512">
        <f t="shared" si="395"/>
        <v>2630.3751504809507</v>
      </c>
      <c r="L2512">
        <f t="shared" si="396"/>
        <v>650.62959230769229</v>
      </c>
      <c r="M2512">
        <f t="shared" si="397"/>
        <v>0</v>
      </c>
      <c r="N2512">
        <f t="shared" si="398"/>
        <v>3281.0047427886429</v>
      </c>
      <c r="O2512">
        <f t="shared" si="399"/>
        <v>2260.3034331640574</v>
      </c>
      <c r="P2512">
        <f t="shared" si="400"/>
        <v>559.09146683594247</v>
      </c>
      <c r="Q2512">
        <f t="shared" si="401"/>
        <v>0</v>
      </c>
      <c r="R2512">
        <f t="shared" si="402"/>
        <v>2819.3948999999998</v>
      </c>
    </row>
    <row r="2513" spans="1:18" x14ac:dyDescent="0.3">
      <c r="A2513" t="s">
        <v>39</v>
      </c>
      <c r="B2513" t="s">
        <v>40</v>
      </c>
      <c r="C2513">
        <v>12</v>
      </c>
      <c r="D2513">
        <v>6</v>
      </c>
      <c r="E2513">
        <v>0</v>
      </c>
      <c r="F2513">
        <v>20260120</v>
      </c>
      <c r="G2513">
        <v>20260206</v>
      </c>
      <c r="H2513">
        <v>10519.6361</v>
      </c>
      <c r="I2513">
        <f t="shared" si="393"/>
        <v>18</v>
      </c>
      <c r="J2513">
        <f t="shared" si="394"/>
        <v>584.42422777777779</v>
      </c>
      <c r="K2513">
        <f t="shared" si="395"/>
        <v>8505.7887672765173</v>
      </c>
      <c r="L2513">
        <f t="shared" si="396"/>
        <v>3506.5453666666667</v>
      </c>
      <c r="M2513">
        <f t="shared" si="397"/>
        <v>0</v>
      </c>
      <c r="N2513">
        <f t="shared" si="398"/>
        <v>12012.334133943184</v>
      </c>
      <c r="O2513">
        <f t="shared" si="399"/>
        <v>7448.8273117861108</v>
      </c>
      <c r="P2513">
        <f t="shared" si="400"/>
        <v>3070.8087882138889</v>
      </c>
      <c r="Q2513">
        <f t="shared" si="401"/>
        <v>0</v>
      </c>
      <c r="R2513">
        <f t="shared" si="402"/>
        <v>10519.6361</v>
      </c>
    </row>
    <row r="2514" spans="1:18" x14ac:dyDescent="0.3">
      <c r="A2514" t="s">
        <v>37</v>
      </c>
      <c r="B2514" t="s">
        <v>38</v>
      </c>
      <c r="C2514">
        <v>18</v>
      </c>
      <c r="D2514">
        <v>5</v>
      </c>
      <c r="E2514">
        <v>0</v>
      </c>
      <c r="F2514">
        <v>20260114</v>
      </c>
      <c r="G2514">
        <v>20260205</v>
      </c>
      <c r="H2514">
        <v>39656.770400000001</v>
      </c>
      <c r="I2514">
        <f t="shared" si="393"/>
        <v>23</v>
      </c>
      <c r="J2514">
        <f t="shared" si="394"/>
        <v>1724.2074086956522</v>
      </c>
      <c r="K2514">
        <f t="shared" si="395"/>
        <v>37641.519581854889</v>
      </c>
      <c r="L2514">
        <f t="shared" si="396"/>
        <v>8621.0370434782617</v>
      </c>
      <c r="M2514">
        <f t="shared" si="397"/>
        <v>0</v>
      </c>
      <c r="N2514">
        <f t="shared" si="398"/>
        <v>46262.556625333149</v>
      </c>
      <c r="O2514">
        <f t="shared" si="399"/>
        <v>32266.722992721629</v>
      </c>
      <c r="P2514">
        <f t="shared" si="400"/>
        <v>7390.0474072783754</v>
      </c>
      <c r="Q2514">
        <f t="shared" si="401"/>
        <v>0</v>
      </c>
      <c r="R2514">
        <f t="shared" si="402"/>
        <v>39656.770400000001</v>
      </c>
    </row>
    <row r="2515" spans="1:18" x14ac:dyDescent="0.3">
      <c r="A2515" t="s">
        <v>33</v>
      </c>
      <c r="B2515" t="s">
        <v>34</v>
      </c>
      <c r="C2515">
        <v>0</v>
      </c>
      <c r="D2515">
        <v>18</v>
      </c>
      <c r="E2515">
        <v>0</v>
      </c>
      <c r="F2515">
        <v>20260203</v>
      </c>
      <c r="G2515">
        <v>20260220</v>
      </c>
      <c r="H2515">
        <v>196852.91880000001</v>
      </c>
      <c r="I2515">
        <f t="shared" si="393"/>
        <v>18</v>
      </c>
      <c r="J2515">
        <f t="shared" si="394"/>
        <v>10936.273266666667</v>
      </c>
      <c r="K2515">
        <f t="shared" si="395"/>
        <v>0</v>
      </c>
      <c r="L2515">
        <f t="shared" si="396"/>
        <v>196852.91880000001</v>
      </c>
      <c r="M2515">
        <f t="shared" si="397"/>
        <v>0</v>
      </c>
      <c r="N2515">
        <f t="shared" si="398"/>
        <v>196852.91880000001</v>
      </c>
      <c r="O2515">
        <f t="shared" si="399"/>
        <v>0</v>
      </c>
      <c r="P2515">
        <f t="shared" si="400"/>
        <v>196852.91880000001</v>
      </c>
      <c r="Q2515">
        <f t="shared" si="401"/>
        <v>0</v>
      </c>
      <c r="R2515">
        <f t="shared" si="402"/>
        <v>196852.91880000001</v>
      </c>
    </row>
    <row r="2516" spans="1:18" x14ac:dyDescent="0.3">
      <c r="A2516" t="s">
        <v>43</v>
      </c>
      <c r="B2516" t="s">
        <v>44</v>
      </c>
      <c r="C2516">
        <v>10</v>
      </c>
      <c r="D2516">
        <v>1</v>
      </c>
      <c r="E2516">
        <v>0</v>
      </c>
      <c r="F2516">
        <v>20260122</v>
      </c>
      <c r="G2516">
        <v>20260201</v>
      </c>
      <c r="H2516">
        <v>1177.4245000000001</v>
      </c>
      <c r="I2516">
        <f t="shared" si="393"/>
        <v>11</v>
      </c>
      <c r="J2516">
        <f t="shared" si="394"/>
        <v>107.03859090909091</v>
      </c>
      <c r="K2516">
        <f t="shared" si="395"/>
        <v>1298.2116998604899</v>
      </c>
      <c r="L2516">
        <f t="shared" si="396"/>
        <v>107.03859090909091</v>
      </c>
      <c r="M2516">
        <f t="shared" si="397"/>
        <v>0</v>
      </c>
      <c r="N2516">
        <f t="shared" si="398"/>
        <v>1405.2502907695809</v>
      </c>
      <c r="O2516">
        <f t="shared" si="399"/>
        <v>1087.7395092124721</v>
      </c>
      <c r="P2516">
        <f t="shared" si="400"/>
        <v>89.684990787528008</v>
      </c>
      <c r="Q2516">
        <f t="shared" si="401"/>
        <v>0</v>
      </c>
      <c r="R2516">
        <f t="shared" si="402"/>
        <v>1177.4245000000001</v>
      </c>
    </row>
    <row r="2517" spans="1:18" x14ac:dyDescent="0.3">
      <c r="A2517" t="s">
        <v>39</v>
      </c>
      <c r="B2517" t="s">
        <v>40</v>
      </c>
      <c r="C2517">
        <v>9</v>
      </c>
      <c r="D2517">
        <v>2</v>
      </c>
      <c r="E2517">
        <v>0</v>
      </c>
      <c r="F2517">
        <v>20260123</v>
      </c>
      <c r="G2517">
        <v>20260202</v>
      </c>
      <c r="H2517">
        <v>126.22969999999999</v>
      </c>
      <c r="I2517">
        <f t="shared" si="393"/>
        <v>11</v>
      </c>
      <c r="J2517">
        <f t="shared" si="394"/>
        <v>11.475427272727272</v>
      </c>
      <c r="K2517">
        <f t="shared" si="395"/>
        <v>125.26118325964147</v>
      </c>
      <c r="L2517">
        <f t="shared" si="396"/>
        <v>22.950854545454543</v>
      </c>
      <c r="M2517">
        <f t="shared" si="397"/>
        <v>0</v>
      </c>
      <c r="N2517">
        <f t="shared" si="398"/>
        <v>148.212037805096</v>
      </c>
      <c r="O2517">
        <f t="shared" si="399"/>
        <v>106.6828431662378</v>
      </c>
      <c r="P2517">
        <f t="shared" si="400"/>
        <v>19.546856833762206</v>
      </c>
      <c r="Q2517">
        <f t="shared" si="401"/>
        <v>0</v>
      </c>
      <c r="R2517">
        <f t="shared" si="402"/>
        <v>126.22970000000001</v>
      </c>
    </row>
    <row r="2518" spans="1:18" x14ac:dyDescent="0.3">
      <c r="A2518" t="s">
        <v>43</v>
      </c>
      <c r="B2518" t="s">
        <v>44</v>
      </c>
      <c r="C2518">
        <v>25</v>
      </c>
      <c r="D2518">
        <v>6</v>
      </c>
      <c r="E2518">
        <v>0</v>
      </c>
      <c r="F2518">
        <v>20260107</v>
      </c>
      <c r="G2518">
        <v>20260206</v>
      </c>
      <c r="H2518">
        <v>195958.25159999999</v>
      </c>
      <c r="I2518">
        <f t="shared" si="393"/>
        <v>31</v>
      </c>
      <c r="J2518">
        <f t="shared" si="394"/>
        <v>6321.2339225806445</v>
      </c>
      <c r="K2518">
        <f t="shared" si="395"/>
        <v>191666.85038900867</v>
      </c>
      <c r="L2518">
        <f t="shared" si="396"/>
        <v>37927.403535483871</v>
      </c>
      <c r="M2518">
        <f t="shared" si="397"/>
        <v>0</v>
      </c>
      <c r="N2518">
        <f t="shared" si="398"/>
        <v>229594.25392449254</v>
      </c>
      <c r="O2518">
        <f t="shared" si="399"/>
        <v>163587.2860488093</v>
      </c>
      <c r="P2518">
        <f t="shared" si="400"/>
        <v>32370.9655511907</v>
      </c>
      <c r="Q2518">
        <f t="shared" si="401"/>
        <v>0</v>
      </c>
      <c r="R2518">
        <f t="shared" si="402"/>
        <v>195958.25159999999</v>
      </c>
    </row>
    <row r="2519" spans="1:18" x14ac:dyDescent="0.3">
      <c r="A2519" t="s">
        <v>33</v>
      </c>
      <c r="B2519" t="s">
        <v>34</v>
      </c>
      <c r="C2519">
        <v>0</v>
      </c>
      <c r="D2519">
        <v>19</v>
      </c>
      <c r="E2519">
        <v>0</v>
      </c>
      <c r="F2519">
        <v>20260207</v>
      </c>
      <c r="G2519">
        <v>20260225</v>
      </c>
      <c r="H2519">
        <v>28086.833699999999</v>
      </c>
      <c r="I2519">
        <f t="shared" si="393"/>
        <v>19</v>
      </c>
      <c r="J2519">
        <f t="shared" si="394"/>
        <v>1478.2544052631579</v>
      </c>
      <c r="K2519">
        <f t="shared" si="395"/>
        <v>0</v>
      </c>
      <c r="L2519">
        <f t="shared" si="396"/>
        <v>28086.833699999999</v>
      </c>
      <c r="M2519">
        <f t="shared" si="397"/>
        <v>0</v>
      </c>
      <c r="N2519">
        <f t="shared" si="398"/>
        <v>28086.833699999999</v>
      </c>
      <c r="O2519">
        <f t="shared" si="399"/>
        <v>0</v>
      </c>
      <c r="P2519">
        <f t="shared" si="400"/>
        <v>28086.833699999999</v>
      </c>
      <c r="Q2519">
        <f t="shared" si="401"/>
        <v>0</v>
      </c>
      <c r="R2519">
        <f t="shared" si="402"/>
        <v>28086.833699999999</v>
      </c>
    </row>
    <row r="2520" spans="1:18" x14ac:dyDescent="0.3">
      <c r="A2520" t="s">
        <v>33</v>
      </c>
      <c r="B2520" t="s">
        <v>34</v>
      </c>
      <c r="C2520">
        <v>0</v>
      </c>
      <c r="D2520">
        <v>16</v>
      </c>
      <c r="E2520">
        <v>0</v>
      </c>
      <c r="F2520">
        <v>20260206</v>
      </c>
      <c r="G2520">
        <v>20260221</v>
      </c>
      <c r="H2520">
        <v>69538.843599999993</v>
      </c>
      <c r="I2520">
        <f t="shared" si="393"/>
        <v>16</v>
      </c>
      <c r="J2520">
        <f t="shared" si="394"/>
        <v>4346.1777249999996</v>
      </c>
      <c r="K2520">
        <f t="shared" si="395"/>
        <v>0</v>
      </c>
      <c r="L2520">
        <f t="shared" si="396"/>
        <v>69538.843599999993</v>
      </c>
      <c r="M2520">
        <f t="shared" si="397"/>
        <v>0</v>
      </c>
      <c r="N2520">
        <f t="shared" si="398"/>
        <v>69538.843599999993</v>
      </c>
      <c r="O2520">
        <f t="shared" si="399"/>
        <v>0</v>
      </c>
      <c r="P2520">
        <f t="shared" si="400"/>
        <v>69538.843599999993</v>
      </c>
      <c r="Q2520">
        <f t="shared" si="401"/>
        <v>0</v>
      </c>
      <c r="R2520">
        <f t="shared" si="402"/>
        <v>69538.843599999993</v>
      </c>
    </row>
    <row r="2521" spans="1:18" x14ac:dyDescent="0.3">
      <c r="A2521" t="s">
        <v>37</v>
      </c>
      <c r="B2521" t="s">
        <v>38</v>
      </c>
      <c r="C2521">
        <v>16</v>
      </c>
      <c r="D2521">
        <v>15</v>
      </c>
      <c r="E2521">
        <v>0</v>
      </c>
      <c r="F2521">
        <v>20260116</v>
      </c>
      <c r="G2521">
        <v>20260215</v>
      </c>
      <c r="H2521">
        <v>14656065.407600001</v>
      </c>
      <c r="I2521">
        <f t="shared" si="393"/>
        <v>31</v>
      </c>
      <c r="J2521">
        <f t="shared" si="394"/>
        <v>472776.30347096774</v>
      </c>
      <c r="K2521">
        <f t="shared" si="395"/>
        <v>9174466.4928047191</v>
      </c>
      <c r="L2521">
        <f t="shared" si="396"/>
        <v>7091644.5520645166</v>
      </c>
      <c r="M2521">
        <f t="shared" si="397"/>
        <v>0</v>
      </c>
      <c r="N2521">
        <f t="shared" si="398"/>
        <v>16266111.044869237</v>
      </c>
      <c r="O2521">
        <f t="shared" si="399"/>
        <v>8266363.1538894046</v>
      </c>
      <c r="P2521">
        <f t="shared" si="400"/>
        <v>6389702.253710595</v>
      </c>
      <c r="Q2521">
        <f t="shared" si="401"/>
        <v>0</v>
      </c>
      <c r="R2521">
        <f t="shared" si="402"/>
        <v>14656065.407600001</v>
      </c>
    </row>
    <row r="2522" spans="1:18" x14ac:dyDescent="0.3">
      <c r="A2522" t="s">
        <v>33</v>
      </c>
      <c r="B2522" t="s">
        <v>34</v>
      </c>
      <c r="C2522">
        <v>0</v>
      </c>
      <c r="D2522">
        <v>18</v>
      </c>
      <c r="E2522">
        <v>0</v>
      </c>
      <c r="F2522">
        <v>20260207</v>
      </c>
      <c r="G2522">
        <v>20260224</v>
      </c>
      <c r="H2522">
        <v>32045.784299999999</v>
      </c>
      <c r="I2522">
        <f t="shared" si="393"/>
        <v>18</v>
      </c>
      <c r="J2522">
        <f t="shared" si="394"/>
        <v>1780.3213499999999</v>
      </c>
      <c r="K2522">
        <f t="shared" si="395"/>
        <v>0</v>
      </c>
      <c r="L2522">
        <f t="shared" si="396"/>
        <v>32045.784299999999</v>
      </c>
      <c r="M2522">
        <f t="shared" si="397"/>
        <v>0</v>
      </c>
      <c r="N2522">
        <f t="shared" si="398"/>
        <v>32045.784299999999</v>
      </c>
      <c r="O2522">
        <f t="shared" si="399"/>
        <v>0</v>
      </c>
      <c r="P2522">
        <f t="shared" si="400"/>
        <v>32045.784299999999</v>
      </c>
      <c r="Q2522">
        <f t="shared" si="401"/>
        <v>0</v>
      </c>
      <c r="R2522">
        <f t="shared" si="402"/>
        <v>32045.784299999999</v>
      </c>
    </row>
    <row r="2523" spans="1:18" x14ac:dyDescent="0.3">
      <c r="A2523" t="s">
        <v>33</v>
      </c>
      <c r="B2523" t="s">
        <v>34</v>
      </c>
      <c r="C2523">
        <v>0</v>
      </c>
      <c r="D2523">
        <v>23</v>
      </c>
      <c r="E2523">
        <v>0</v>
      </c>
      <c r="F2523">
        <v>20260205</v>
      </c>
      <c r="G2523">
        <v>20260227</v>
      </c>
      <c r="H2523">
        <v>179734.65549999999</v>
      </c>
      <c r="I2523">
        <f t="shared" si="393"/>
        <v>23</v>
      </c>
      <c r="J2523">
        <f t="shared" si="394"/>
        <v>7814.5502391304344</v>
      </c>
      <c r="K2523">
        <f t="shared" si="395"/>
        <v>0</v>
      </c>
      <c r="L2523">
        <f t="shared" si="396"/>
        <v>179734.65549999999</v>
      </c>
      <c r="M2523">
        <f t="shared" si="397"/>
        <v>0</v>
      </c>
      <c r="N2523">
        <f t="shared" si="398"/>
        <v>179734.65549999999</v>
      </c>
      <c r="O2523">
        <f t="shared" si="399"/>
        <v>0</v>
      </c>
      <c r="P2523">
        <f t="shared" si="400"/>
        <v>179734.65549999999</v>
      </c>
      <c r="Q2523">
        <f t="shared" si="401"/>
        <v>0</v>
      </c>
      <c r="R2523">
        <f t="shared" si="402"/>
        <v>179734.65549999999</v>
      </c>
    </row>
    <row r="2524" spans="1:18" x14ac:dyDescent="0.3">
      <c r="A2524" t="s">
        <v>33</v>
      </c>
      <c r="B2524" t="s">
        <v>34</v>
      </c>
      <c r="C2524">
        <v>6</v>
      </c>
      <c r="D2524">
        <v>25</v>
      </c>
      <c r="E2524">
        <v>0</v>
      </c>
      <c r="F2524">
        <v>20260126</v>
      </c>
      <c r="G2524">
        <v>20260225</v>
      </c>
      <c r="H2524">
        <v>6236.3996999999999</v>
      </c>
      <c r="I2524">
        <f t="shared" si="393"/>
        <v>31</v>
      </c>
      <c r="J2524">
        <f t="shared" si="394"/>
        <v>201.17418387096774</v>
      </c>
      <c r="K2524">
        <f t="shared" si="395"/>
        <v>1463.9580565834672</v>
      </c>
      <c r="L2524">
        <f t="shared" si="396"/>
        <v>5029.3545967741939</v>
      </c>
      <c r="M2524">
        <f t="shared" si="397"/>
        <v>0</v>
      </c>
      <c r="N2524">
        <f t="shared" si="398"/>
        <v>6493.3126533576615</v>
      </c>
      <c r="O2524">
        <f t="shared" si="399"/>
        <v>1406.0354201747434</v>
      </c>
      <c r="P2524">
        <f t="shared" si="400"/>
        <v>4830.3642798252558</v>
      </c>
      <c r="Q2524">
        <f t="shared" si="401"/>
        <v>0</v>
      </c>
      <c r="R2524">
        <f t="shared" si="402"/>
        <v>6236.399699999999</v>
      </c>
    </row>
    <row r="2525" spans="1:18" x14ac:dyDescent="0.3">
      <c r="A2525" t="s">
        <v>35</v>
      </c>
      <c r="B2525" t="s">
        <v>36</v>
      </c>
      <c r="C2525">
        <v>0</v>
      </c>
      <c r="D2525">
        <v>23</v>
      </c>
      <c r="E2525">
        <v>0</v>
      </c>
      <c r="F2525">
        <v>20260202</v>
      </c>
      <c r="G2525">
        <v>20260224</v>
      </c>
      <c r="H2525">
        <v>22736.164499999999</v>
      </c>
      <c r="I2525">
        <f t="shared" si="393"/>
        <v>23</v>
      </c>
      <c r="J2525">
        <f t="shared" si="394"/>
        <v>988.52889130434778</v>
      </c>
      <c r="K2525">
        <f t="shared" si="395"/>
        <v>0</v>
      </c>
      <c r="L2525">
        <f t="shared" si="396"/>
        <v>22736.164499999999</v>
      </c>
      <c r="M2525">
        <f t="shared" si="397"/>
        <v>0</v>
      </c>
      <c r="N2525">
        <f t="shared" si="398"/>
        <v>22736.164499999999</v>
      </c>
      <c r="O2525">
        <f t="shared" si="399"/>
        <v>0</v>
      </c>
      <c r="P2525">
        <f t="shared" si="400"/>
        <v>22736.164499999999</v>
      </c>
      <c r="Q2525">
        <f t="shared" si="401"/>
        <v>0</v>
      </c>
      <c r="R2525">
        <f t="shared" si="402"/>
        <v>22736.164499999999</v>
      </c>
    </row>
    <row r="2526" spans="1:18" x14ac:dyDescent="0.3">
      <c r="A2526" t="s">
        <v>33</v>
      </c>
      <c r="B2526" t="s">
        <v>34</v>
      </c>
      <c r="C2526">
        <v>0</v>
      </c>
      <c r="D2526">
        <v>25</v>
      </c>
      <c r="E2526">
        <v>0</v>
      </c>
      <c r="F2526">
        <v>20260204</v>
      </c>
      <c r="G2526">
        <v>20260228</v>
      </c>
      <c r="H2526">
        <v>217702.8763</v>
      </c>
      <c r="I2526">
        <f t="shared" si="393"/>
        <v>25</v>
      </c>
      <c r="J2526">
        <f t="shared" si="394"/>
        <v>8708.115052000001</v>
      </c>
      <c r="K2526">
        <f t="shared" si="395"/>
        <v>0</v>
      </c>
      <c r="L2526">
        <f t="shared" si="396"/>
        <v>217702.87630000003</v>
      </c>
      <c r="M2526">
        <f t="shared" si="397"/>
        <v>0</v>
      </c>
      <c r="N2526">
        <f t="shared" si="398"/>
        <v>217702.87630000003</v>
      </c>
      <c r="O2526">
        <f t="shared" si="399"/>
        <v>0</v>
      </c>
      <c r="P2526">
        <f t="shared" si="400"/>
        <v>217702.8763</v>
      </c>
      <c r="Q2526">
        <f t="shared" si="401"/>
        <v>0</v>
      </c>
      <c r="R2526">
        <f t="shared" si="402"/>
        <v>217702.8763</v>
      </c>
    </row>
    <row r="2527" spans="1:18" x14ac:dyDescent="0.3">
      <c r="A2527" t="s">
        <v>35</v>
      </c>
      <c r="B2527" t="s">
        <v>36</v>
      </c>
      <c r="C2527">
        <v>0</v>
      </c>
      <c r="D2527">
        <v>23</v>
      </c>
      <c r="E2527">
        <v>0</v>
      </c>
      <c r="F2527">
        <v>20260204</v>
      </c>
      <c r="G2527">
        <v>20260226</v>
      </c>
      <c r="H2527">
        <v>4128</v>
      </c>
      <c r="I2527">
        <f t="shared" si="393"/>
        <v>23</v>
      </c>
      <c r="J2527">
        <f t="shared" si="394"/>
        <v>179.47826086956522</v>
      </c>
      <c r="K2527">
        <f t="shared" si="395"/>
        <v>0</v>
      </c>
      <c r="L2527">
        <f t="shared" si="396"/>
        <v>4128</v>
      </c>
      <c r="M2527">
        <f t="shared" si="397"/>
        <v>0</v>
      </c>
      <c r="N2527">
        <f t="shared" si="398"/>
        <v>4128</v>
      </c>
      <c r="O2527">
        <f t="shared" si="399"/>
        <v>0</v>
      </c>
      <c r="P2527">
        <f t="shared" si="400"/>
        <v>4128</v>
      </c>
      <c r="Q2527">
        <f t="shared" si="401"/>
        <v>0</v>
      </c>
      <c r="R2527">
        <f t="shared" si="402"/>
        <v>4128</v>
      </c>
    </row>
    <row r="2528" spans="1:18" x14ac:dyDescent="0.3">
      <c r="A2528" t="s">
        <v>37</v>
      </c>
      <c r="B2528" t="s">
        <v>38</v>
      </c>
      <c r="C2528">
        <v>0</v>
      </c>
      <c r="D2528">
        <v>22</v>
      </c>
      <c r="E2528">
        <v>0</v>
      </c>
      <c r="F2528">
        <v>20260204</v>
      </c>
      <c r="G2528">
        <v>20260225</v>
      </c>
      <c r="H2528">
        <v>11889.836600000001</v>
      </c>
      <c r="I2528">
        <f t="shared" si="393"/>
        <v>22</v>
      </c>
      <c r="J2528">
        <f t="shared" si="394"/>
        <v>540.44711818181815</v>
      </c>
      <c r="K2528">
        <f t="shared" si="395"/>
        <v>0</v>
      </c>
      <c r="L2528">
        <f t="shared" si="396"/>
        <v>11889.836599999999</v>
      </c>
      <c r="M2528">
        <f t="shared" si="397"/>
        <v>0</v>
      </c>
      <c r="N2528">
        <f t="shared" si="398"/>
        <v>11889.836599999999</v>
      </c>
      <c r="O2528">
        <f t="shared" si="399"/>
        <v>0</v>
      </c>
      <c r="P2528">
        <f t="shared" si="400"/>
        <v>11889.836600000001</v>
      </c>
      <c r="Q2528">
        <f t="shared" si="401"/>
        <v>0</v>
      </c>
      <c r="R2528">
        <f t="shared" si="402"/>
        <v>11889.836600000001</v>
      </c>
    </row>
    <row r="2529" spans="1:18" x14ac:dyDescent="0.3">
      <c r="A2529" t="s">
        <v>33</v>
      </c>
      <c r="B2529" t="s">
        <v>34</v>
      </c>
      <c r="C2529">
        <v>0</v>
      </c>
      <c r="D2529">
        <v>18</v>
      </c>
      <c r="E2529">
        <v>0</v>
      </c>
      <c r="F2529">
        <v>20260208</v>
      </c>
      <c r="G2529">
        <v>20260225</v>
      </c>
      <c r="H2529">
        <v>9617.3402999999998</v>
      </c>
      <c r="I2529">
        <f t="shared" si="393"/>
        <v>18</v>
      </c>
      <c r="J2529">
        <f t="shared" si="394"/>
        <v>534.29668333333336</v>
      </c>
      <c r="K2529">
        <f t="shared" si="395"/>
        <v>0</v>
      </c>
      <c r="L2529">
        <f t="shared" si="396"/>
        <v>9617.3402999999998</v>
      </c>
      <c r="M2529">
        <f t="shared" si="397"/>
        <v>0</v>
      </c>
      <c r="N2529">
        <f t="shared" si="398"/>
        <v>9617.3402999999998</v>
      </c>
      <c r="O2529">
        <f t="shared" si="399"/>
        <v>0</v>
      </c>
      <c r="P2529">
        <f t="shared" si="400"/>
        <v>9617.3402999999998</v>
      </c>
      <c r="Q2529">
        <f t="shared" si="401"/>
        <v>0</v>
      </c>
      <c r="R2529">
        <f t="shared" si="402"/>
        <v>9617.3402999999998</v>
      </c>
    </row>
    <row r="2530" spans="1:18" x14ac:dyDescent="0.3">
      <c r="A2530" t="s">
        <v>33</v>
      </c>
      <c r="B2530" t="s">
        <v>34</v>
      </c>
      <c r="C2530">
        <v>0</v>
      </c>
      <c r="D2530">
        <v>23</v>
      </c>
      <c r="E2530">
        <v>0</v>
      </c>
      <c r="F2530">
        <v>20260206</v>
      </c>
      <c r="G2530">
        <v>20260228</v>
      </c>
      <c r="H2530">
        <v>93060.705100000006</v>
      </c>
      <c r="I2530">
        <f t="shared" si="393"/>
        <v>23</v>
      </c>
      <c r="J2530">
        <f t="shared" si="394"/>
        <v>4046.1176130434787</v>
      </c>
      <c r="K2530">
        <f t="shared" si="395"/>
        <v>0</v>
      </c>
      <c r="L2530">
        <f t="shared" si="396"/>
        <v>93060.705100000006</v>
      </c>
      <c r="M2530">
        <f t="shared" si="397"/>
        <v>0</v>
      </c>
      <c r="N2530">
        <f t="shared" si="398"/>
        <v>93060.705100000006</v>
      </c>
      <c r="O2530">
        <f t="shared" si="399"/>
        <v>0</v>
      </c>
      <c r="P2530">
        <f t="shared" si="400"/>
        <v>93060.705100000006</v>
      </c>
      <c r="Q2530">
        <f t="shared" si="401"/>
        <v>0</v>
      </c>
      <c r="R2530">
        <f t="shared" si="402"/>
        <v>93060.705100000006</v>
      </c>
    </row>
    <row r="2531" spans="1:18" x14ac:dyDescent="0.3">
      <c r="A2531" t="s">
        <v>0</v>
      </c>
      <c r="B2531" t="s">
        <v>0</v>
      </c>
      <c r="C2531">
        <v>0</v>
      </c>
      <c r="D2531">
        <v>27</v>
      </c>
      <c r="E2531">
        <v>0</v>
      </c>
      <c r="F2531">
        <v>20260202</v>
      </c>
      <c r="G2531">
        <v>20260228</v>
      </c>
      <c r="H2531">
        <v>1307.8658</v>
      </c>
      <c r="I2531">
        <f t="shared" si="393"/>
        <v>27</v>
      </c>
      <c r="J2531">
        <f t="shared" si="394"/>
        <v>48.439474074074077</v>
      </c>
      <c r="K2531">
        <f t="shared" si="395"/>
        <v>0</v>
      </c>
      <c r="L2531">
        <f t="shared" si="396"/>
        <v>1307.8658</v>
      </c>
      <c r="M2531">
        <f t="shared" si="397"/>
        <v>0</v>
      </c>
      <c r="N2531">
        <f t="shared" si="398"/>
        <v>1307.8658</v>
      </c>
      <c r="O2531">
        <f t="shared" si="399"/>
        <v>0</v>
      </c>
      <c r="P2531">
        <f t="shared" si="400"/>
        <v>1307.8658</v>
      </c>
      <c r="Q2531">
        <f t="shared" si="401"/>
        <v>0</v>
      </c>
      <c r="R2531">
        <f t="shared" si="402"/>
        <v>1307.8658</v>
      </c>
    </row>
    <row r="2532" spans="1:18" x14ac:dyDescent="0.3">
      <c r="A2532" t="s">
        <v>0</v>
      </c>
      <c r="B2532" t="s">
        <v>0</v>
      </c>
      <c r="C2532">
        <v>0</v>
      </c>
      <c r="D2532">
        <v>24</v>
      </c>
      <c r="E2532">
        <v>0</v>
      </c>
      <c r="F2532">
        <v>20260205</v>
      </c>
      <c r="G2532">
        <v>20260228</v>
      </c>
      <c r="H2532">
        <v>463.99450000000002</v>
      </c>
      <c r="I2532">
        <f t="shared" si="393"/>
        <v>24</v>
      </c>
      <c r="J2532">
        <f t="shared" si="394"/>
        <v>19.333104166666669</v>
      </c>
      <c r="K2532">
        <f t="shared" si="395"/>
        <v>0</v>
      </c>
      <c r="L2532">
        <f t="shared" si="396"/>
        <v>463.99450000000002</v>
      </c>
      <c r="M2532">
        <f t="shared" si="397"/>
        <v>0</v>
      </c>
      <c r="N2532">
        <f t="shared" si="398"/>
        <v>463.99450000000002</v>
      </c>
      <c r="O2532">
        <f t="shared" si="399"/>
        <v>0</v>
      </c>
      <c r="P2532">
        <f t="shared" si="400"/>
        <v>463.99450000000002</v>
      </c>
      <c r="Q2532">
        <f t="shared" si="401"/>
        <v>0</v>
      </c>
      <c r="R2532">
        <f t="shared" si="402"/>
        <v>463.99450000000002</v>
      </c>
    </row>
    <row r="2533" spans="1:18" x14ac:dyDescent="0.3">
      <c r="A2533" t="s">
        <v>35</v>
      </c>
      <c r="B2533" t="s">
        <v>34</v>
      </c>
      <c r="C2533">
        <v>0</v>
      </c>
      <c r="D2533">
        <v>20</v>
      </c>
      <c r="E2533">
        <v>0</v>
      </c>
      <c r="F2533">
        <v>20260202</v>
      </c>
      <c r="G2533">
        <v>20260221</v>
      </c>
      <c r="H2533">
        <v>71025.6728</v>
      </c>
      <c r="I2533">
        <f t="shared" si="393"/>
        <v>20</v>
      </c>
      <c r="J2533">
        <f t="shared" si="394"/>
        <v>3551.2836400000001</v>
      </c>
      <c r="K2533">
        <f t="shared" si="395"/>
        <v>0</v>
      </c>
      <c r="L2533">
        <f t="shared" si="396"/>
        <v>71025.6728</v>
      </c>
      <c r="M2533">
        <f t="shared" si="397"/>
        <v>0</v>
      </c>
      <c r="N2533">
        <f t="shared" si="398"/>
        <v>71025.6728</v>
      </c>
      <c r="O2533">
        <f t="shared" si="399"/>
        <v>0</v>
      </c>
      <c r="P2533">
        <f t="shared" si="400"/>
        <v>71025.6728</v>
      </c>
      <c r="Q2533">
        <f t="shared" si="401"/>
        <v>0</v>
      </c>
      <c r="R2533">
        <f t="shared" si="402"/>
        <v>71025.6728</v>
      </c>
    </row>
    <row r="2534" spans="1:18" x14ac:dyDescent="0.3">
      <c r="A2534" t="s">
        <v>45</v>
      </c>
      <c r="B2534" t="s">
        <v>46</v>
      </c>
      <c r="C2534">
        <v>0</v>
      </c>
      <c r="D2534">
        <v>19</v>
      </c>
      <c r="E2534">
        <v>0</v>
      </c>
      <c r="F2534">
        <v>20260201</v>
      </c>
      <c r="G2534">
        <v>20260219</v>
      </c>
      <c r="H2534">
        <v>161530145.896</v>
      </c>
      <c r="I2534">
        <f t="shared" si="393"/>
        <v>19</v>
      </c>
      <c r="J2534">
        <f t="shared" si="394"/>
        <v>8501586.6261052638</v>
      </c>
      <c r="K2534">
        <f t="shared" si="395"/>
        <v>0</v>
      </c>
      <c r="L2534">
        <f t="shared" si="396"/>
        <v>161530145.89600003</v>
      </c>
      <c r="M2534">
        <f t="shared" si="397"/>
        <v>0</v>
      </c>
      <c r="N2534">
        <f t="shared" si="398"/>
        <v>161530145.89600003</v>
      </c>
      <c r="O2534">
        <f t="shared" si="399"/>
        <v>0</v>
      </c>
      <c r="P2534">
        <f t="shared" si="400"/>
        <v>161530145.896</v>
      </c>
      <c r="Q2534">
        <f t="shared" si="401"/>
        <v>0</v>
      </c>
      <c r="R2534">
        <f t="shared" si="402"/>
        <v>161530145.896</v>
      </c>
    </row>
    <row r="2535" spans="1:18" x14ac:dyDescent="0.3">
      <c r="A2535" t="s">
        <v>37</v>
      </c>
      <c r="B2535" t="s">
        <v>38</v>
      </c>
      <c r="C2535">
        <v>15</v>
      </c>
      <c r="D2535">
        <v>20</v>
      </c>
      <c r="E2535">
        <v>0</v>
      </c>
      <c r="F2535">
        <v>20260117</v>
      </c>
      <c r="G2535">
        <v>20260220</v>
      </c>
      <c r="H2535">
        <v>1972225.6433999999</v>
      </c>
      <c r="I2535">
        <f t="shared" si="393"/>
        <v>35</v>
      </c>
      <c r="J2535">
        <f t="shared" si="394"/>
        <v>56349.304097142856</v>
      </c>
      <c r="K2535">
        <f t="shared" si="395"/>
        <v>1025144.1826252756</v>
      </c>
      <c r="L2535">
        <f t="shared" si="396"/>
        <v>1126986.0819428572</v>
      </c>
      <c r="M2535">
        <f t="shared" si="397"/>
        <v>0</v>
      </c>
      <c r="N2535">
        <f t="shared" si="398"/>
        <v>2152130.2645681328</v>
      </c>
      <c r="O2535">
        <f t="shared" si="399"/>
        <v>939448.54474764713</v>
      </c>
      <c r="P2535">
        <f t="shared" si="400"/>
        <v>1032777.0986523527</v>
      </c>
      <c r="Q2535">
        <f t="shared" si="401"/>
        <v>0</v>
      </c>
      <c r="R2535">
        <f t="shared" si="402"/>
        <v>1972225.6433999999</v>
      </c>
    </row>
    <row r="2536" spans="1:18" x14ac:dyDescent="0.3">
      <c r="A2536" t="s">
        <v>51</v>
      </c>
      <c r="B2536" t="s">
        <v>48</v>
      </c>
      <c r="C2536">
        <v>16</v>
      </c>
      <c r="D2536">
        <v>19</v>
      </c>
      <c r="E2536">
        <v>0</v>
      </c>
      <c r="F2536">
        <v>20260116</v>
      </c>
      <c r="G2536">
        <v>20260219</v>
      </c>
      <c r="H2536">
        <v>30123479.368299998</v>
      </c>
      <c r="I2536">
        <f t="shared" si="393"/>
        <v>35</v>
      </c>
      <c r="J2536">
        <f t="shared" si="394"/>
        <v>860670.83909428562</v>
      </c>
      <c r="K2536">
        <f t="shared" si="395"/>
        <v>16701758.77393469</v>
      </c>
      <c r="L2536">
        <f t="shared" si="396"/>
        <v>16352745.942791427</v>
      </c>
      <c r="M2536">
        <f t="shared" si="397"/>
        <v>0</v>
      </c>
      <c r="N2536">
        <f t="shared" si="398"/>
        <v>33054504.716726117</v>
      </c>
      <c r="O2536">
        <f t="shared" si="399"/>
        <v>15220772.180753952</v>
      </c>
      <c r="P2536">
        <f t="shared" si="400"/>
        <v>14902707.187546048</v>
      </c>
      <c r="Q2536">
        <f t="shared" si="401"/>
        <v>0</v>
      </c>
      <c r="R2536">
        <f t="shared" si="402"/>
        <v>30123479.368299998</v>
      </c>
    </row>
    <row r="2537" spans="1:18" x14ac:dyDescent="0.3">
      <c r="A2537" t="s">
        <v>33</v>
      </c>
      <c r="B2537" t="s">
        <v>34</v>
      </c>
      <c r="C2537">
        <v>0</v>
      </c>
      <c r="D2537">
        <v>14</v>
      </c>
      <c r="E2537">
        <v>0</v>
      </c>
      <c r="F2537">
        <v>20260214</v>
      </c>
      <c r="G2537">
        <v>20260227</v>
      </c>
      <c r="H2537">
        <v>632.73450000000003</v>
      </c>
      <c r="I2537">
        <f t="shared" si="393"/>
        <v>14</v>
      </c>
      <c r="J2537">
        <f t="shared" si="394"/>
        <v>45.195321428571432</v>
      </c>
      <c r="K2537">
        <f t="shared" si="395"/>
        <v>0</v>
      </c>
      <c r="L2537">
        <f t="shared" si="396"/>
        <v>632.73450000000003</v>
      </c>
      <c r="M2537">
        <f t="shared" si="397"/>
        <v>0</v>
      </c>
      <c r="N2537">
        <f t="shared" si="398"/>
        <v>632.73450000000003</v>
      </c>
      <c r="O2537">
        <f t="shared" si="399"/>
        <v>0</v>
      </c>
      <c r="P2537">
        <f t="shared" si="400"/>
        <v>632.73450000000003</v>
      </c>
      <c r="Q2537">
        <f t="shared" si="401"/>
        <v>0</v>
      </c>
      <c r="R2537">
        <f t="shared" si="402"/>
        <v>632.73450000000003</v>
      </c>
    </row>
    <row r="2538" spans="1:18" x14ac:dyDescent="0.3">
      <c r="A2538" t="s">
        <v>33</v>
      </c>
      <c r="B2538" t="s">
        <v>34</v>
      </c>
      <c r="C2538">
        <v>0</v>
      </c>
      <c r="D2538">
        <v>6</v>
      </c>
      <c r="E2538">
        <v>0</v>
      </c>
      <c r="F2538">
        <v>20260219</v>
      </c>
      <c r="G2538">
        <v>20260224</v>
      </c>
      <c r="H2538">
        <v>253.04050000000001</v>
      </c>
      <c r="I2538">
        <f t="shared" si="393"/>
        <v>6</v>
      </c>
      <c r="J2538">
        <f t="shared" si="394"/>
        <v>42.173416666666668</v>
      </c>
      <c r="K2538">
        <f t="shared" si="395"/>
        <v>0</v>
      </c>
      <c r="L2538">
        <f t="shared" si="396"/>
        <v>253.04050000000001</v>
      </c>
      <c r="M2538">
        <f t="shared" si="397"/>
        <v>0</v>
      </c>
      <c r="N2538">
        <f t="shared" si="398"/>
        <v>253.04050000000001</v>
      </c>
      <c r="O2538">
        <f t="shared" si="399"/>
        <v>0</v>
      </c>
      <c r="P2538">
        <f t="shared" si="400"/>
        <v>253.04050000000001</v>
      </c>
      <c r="Q2538">
        <f t="shared" si="401"/>
        <v>0</v>
      </c>
      <c r="R2538">
        <f t="shared" si="402"/>
        <v>253.04050000000001</v>
      </c>
    </row>
    <row r="2539" spans="1:18" x14ac:dyDescent="0.3">
      <c r="A2539" t="s">
        <v>33</v>
      </c>
      <c r="B2539" t="s">
        <v>34</v>
      </c>
      <c r="C2539">
        <v>0</v>
      </c>
      <c r="D2539">
        <v>9</v>
      </c>
      <c r="E2539">
        <v>0</v>
      </c>
      <c r="F2539">
        <v>20260213</v>
      </c>
      <c r="G2539">
        <v>20260221</v>
      </c>
      <c r="H2539">
        <v>3370.7107999999998</v>
      </c>
      <c r="I2539">
        <f t="shared" si="393"/>
        <v>9</v>
      </c>
      <c r="J2539">
        <f t="shared" si="394"/>
        <v>374.52342222222222</v>
      </c>
      <c r="K2539">
        <f t="shared" si="395"/>
        <v>0</v>
      </c>
      <c r="L2539">
        <f t="shared" si="396"/>
        <v>3370.7107999999998</v>
      </c>
      <c r="M2539">
        <f t="shared" si="397"/>
        <v>0</v>
      </c>
      <c r="N2539">
        <f t="shared" si="398"/>
        <v>3370.7107999999998</v>
      </c>
      <c r="O2539">
        <f t="shared" si="399"/>
        <v>0</v>
      </c>
      <c r="P2539">
        <f t="shared" si="400"/>
        <v>3370.7107999999998</v>
      </c>
      <c r="Q2539">
        <f t="shared" si="401"/>
        <v>0</v>
      </c>
      <c r="R2539">
        <f t="shared" si="402"/>
        <v>3370.7107999999998</v>
      </c>
    </row>
    <row r="2540" spans="1:18" x14ac:dyDescent="0.3">
      <c r="A2540" t="s">
        <v>33</v>
      </c>
      <c r="B2540" t="s">
        <v>34</v>
      </c>
      <c r="C2540">
        <v>0</v>
      </c>
      <c r="D2540">
        <v>1</v>
      </c>
      <c r="E2540">
        <v>0</v>
      </c>
      <c r="F2540">
        <v>20260214</v>
      </c>
      <c r="G2540">
        <v>20260214</v>
      </c>
      <c r="H2540">
        <v>15268.054599999999</v>
      </c>
      <c r="I2540">
        <f t="shared" si="393"/>
        <v>1</v>
      </c>
      <c r="J2540">
        <f t="shared" si="394"/>
        <v>15268.054599999999</v>
      </c>
      <c r="K2540">
        <f t="shared" si="395"/>
        <v>0</v>
      </c>
      <c r="L2540">
        <f t="shared" si="396"/>
        <v>15268.054599999999</v>
      </c>
      <c r="M2540">
        <f t="shared" si="397"/>
        <v>0</v>
      </c>
      <c r="N2540">
        <f t="shared" si="398"/>
        <v>15268.054599999999</v>
      </c>
      <c r="O2540">
        <f t="shared" si="399"/>
        <v>0</v>
      </c>
      <c r="P2540">
        <f t="shared" si="400"/>
        <v>15268.054599999999</v>
      </c>
      <c r="Q2540">
        <f t="shared" si="401"/>
        <v>0</v>
      </c>
      <c r="R2540">
        <f t="shared" si="402"/>
        <v>15268.054599999999</v>
      </c>
    </row>
    <row r="2541" spans="1:18" x14ac:dyDescent="0.3">
      <c r="A2541" t="s">
        <v>0</v>
      </c>
      <c r="B2541" t="s">
        <v>0</v>
      </c>
      <c r="C2541">
        <v>26</v>
      </c>
      <c r="D2541">
        <v>14</v>
      </c>
      <c r="E2541">
        <v>0</v>
      </c>
      <c r="F2541">
        <v>20260106</v>
      </c>
      <c r="G2541">
        <v>20260214</v>
      </c>
      <c r="H2541">
        <v>714.98260000000005</v>
      </c>
      <c r="I2541">
        <f t="shared" si="393"/>
        <v>40</v>
      </c>
      <c r="J2541">
        <f t="shared" si="394"/>
        <v>17.874565</v>
      </c>
      <c r="K2541">
        <f t="shared" si="395"/>
        <v>563.65578023000296</v>
      </c>
      <c r="L2541">
        <f t="shared" si="396"/>
        <v>250.24391</v>
      </c>
      <c r="M2541">
        <f t="shared" si="397"/>
        <v>0</v>
      </c>
      <c r="N2541">
        <f t="shared" si="398"/>
        <v>813.89969023000299</v>
      </c>
      <c r="O2541">
        <f t="shared" si="399"/>
        <v>495.1520194583066</v>
      </c>
      <c r="P2541">
        <f t="shared" si="400"/>
        <v>219.83058054169345</v>
      </c>
      <c r="Q2541">
        <f t="shared" si="401"/>
        <v>0</v>
      </c>
      <c r="R2541">
        <f t="shared" si="402"/>
        <v>714.98260000000005</v>
      </c>
    </row>
    <row r="2542" spans="1:18" x14ac:dyDescent="0.3">
      <c r="A2542" t="s">
        <v>33</v>
      </c>
      <c r="B2542" t="s">
        <v>34</v>
      </c>
      <c r="C2542">
        <v>10</v>
      </c>
      <c r="D2542">
        <v>14</v>
      </c>
      <c r="E2542">
        <v>0</v>
      </c>
      <c r="F2542">
        <v>20260122</v>
      </c>
      <c r="G2542">
        <v>20260214</v>
      </c>
      <c r="H2542">
        <v>42.113100000000003</v>
      </c>
      <c r="I2542">
        <f t="shared" si="393"/>
        <v>24</v>
      </c>
      <c r="J2542">
        <f t="shared" si="394"/>
        <v>1.7547125000000001</v>
      </c>
      <c r="K2542">
        <f t="shared" si="395"/>
        <v>21.281934655942656</v>
      </c>
      <c r="L2542">
        <f t="shared" si="396"/>
        <v>24.565975000000002</v>
      </c>
      <c r="M2542">
        <f t="shared" si="397"/>
        <v>0</v>
      </c>
      <c r="N2542">
        <f t="shared" si="398"/>
        <v>45.847909655942658</v>
      </c>
      <c r="O2542">
        <f t="shared" si="399"/>
        <v>19.548290185635757</v>
      </c>
      <c r="P2542">
        <f t="shared" si="400"/>
        <v>22.564809814364246</v>
      </c>
      <c r="Q2542">
        <f t="shared" si="401"/>
        <v>0</v>
      </c>
      <c r="R2542">
        <f t="shared" si="402"/>
        <v>42.113100000000003</v>
      </c>
    </row>
    <row r="2543" spans="1:18" x14ac:dyDescent="0.3">
      <c r="A2543" t="s">
        <v>0</v>
      </c>
      <c r="B2543" t="s">
        <v>0</v>
      </c>
      <c r="C2543">
        <v>0</v>
      </c>
      <c r="D2543">
        <v>11</v>
      </c>
      <c r="E2543">
        <v>0</v>
      </c>
      <c r="F2543">
        <v>20260202</v>
      </c>
      <c r="G2543">
        <v>20260212</v>
      </c>
      <c r="H2543">
        <v>463.9074</v>
      </c>
      <c r="I2543">
        <f t="shared" si="393"/>
        <v>11</v>
      </c>
      <c r="J2543">
        <f t="shared" si="394"/>
        <v>42.173400000000001</v>
      </c>
      <c r="K2543">
        <f t="shared" si="395"/>
        <v>0</v>
      </c>
      <c r="L2543">
        <f t="shared" si="396"/>
        <v>463.9074</v>
      </c>
      <c r="M2543">
        <f t="shared" si="397"/>
        <v>0</v>
      </c>
      <c r="N2543">
        <f t="shared" si="398"/>
        <v>463.9074</v>
      </c>
      <c r="O2543">
        <f t="shared" si="399"/>
        <v>0</v>
      </c>
      <c r="P2543">
        <f t="shared" si="400"/>
        <v>463.9074</v>
      </c>
      <c r="Q2543">
        <f t="shared" si="401"/>
        <v>0</v>
      </c>
      <c r="R2543">
        <f t="shared" si="402"/>
        <v>463.9074</v>
      </c>
    </row>
    <row r="2544" spans="1:18" x14ac:dyDescent="0.3">
      <c r="A2544" t="s">
        <v>35</v>
      </c>
      <c r="B2544" t="s">
        <v>36</v>
      </c>
      <c r="C2544">
        <v>0</v>
      </c>
      <c r="D2544">
        <v>17</v>
      </c>
      <c r="E2544">
        <v>0</v>
      </c>
      <c r="F2544">
        <v>20260203</v>
      </c>
      <c r="G2544">
        <v>20260219</v>
      </c>
      <c r="H2544">
        <v>5412.9395999999997</v>
      </c>
      <c r="I2544">
        <f t="shared" si="393"/>
        <v>17</v>
      </c>
      <c r="J2544">
        <f t="shared" si="394"/>
        <v>318.40821176470587</v>
      </c>
      <c r="K2544">
        <f t="shared" si="395"/>
        <v>0</v>
      </c>
      <c r="L2544">
        <f t="shared" si="396"/>
        <v>5412.9395999999997</v>
      </c>
      <c r="M2544">
        <f t="shared" si="397"/>
        <v>0</v>
      </c>
      <c r="N2544">
        <f t="shared" si="398"/>
        <v>5412.9395999999997</v>
      </c>
      <c r="O2544">
        <f t="shared" si="399"/>
        <v>0</v>
      </c>
      <c r="P2544">
        <f t="shared" si="400"/>
        <v>5412.9395999999997</v>
      </c>
      <c r="Q2544">
        <f t="shared" si="401"/>
        <v>0</v>
      </c>
      <c r="R2544">
        <f t="shared" si="402"/>
        <v>5412.9395999999997</v>
      </c>
    </row>
    <row r="2545" spans="1:18" x14ac:dyDescent="0.3">
      <c r="A2545" t="s">
        <v>37</v>
      </c>
      <c r="B2545" t="s">
        <v>38</v>
      </c>
      <c r="C2545">
        <v>0</v>
      </c>
      <c r="D2545">
        <v>13</v>
      </c>
      <c r="E2545">
        <v>0</v>
      </c>
      <c r="F2545">
        <v>20260202</v>
      </c>
      <c r="G2545">
        <v>20260214</v>
      </c>
      <c r="H2545">
        <v>126.51430000000001</v>
      </c>
      <c r="I2545">
        <f t="shared" si="393"/>
        <v>13</v>
      </c>
      <c r="J2545">
        <f t="shared" si="394"/>
        <v>9.7318692307692309</v>
      </c>
      <c r="K2545">
        <f t="shared" si="395"/>
        <v>0</v>
      </c>
      <c r="L2545">
        <f t="shared" si="396"/>
        <v>126.51430000000001</v>
      </c>
      <c r="M2545">
        <f t="shared" si="397"/>
        <v>0</v>
      </c>
      <c r="N2545">
        <f t="shared" si="398"/>
        <v>126.51430000000001</v>
      </c>
      <c r="O2545">
        <f t="shared" si="399"/>
        <v>0</v>
      </c>
      <c r="P2545">
        <f t="shared" si="400"/>
        <v>126.51430000000001</v>
      </c>
      <c r="Q2545">
        <f t="shared" si="401"/>
        <v>0</v>
      </c>
      <c r="R2545">
        <f t="shared" si="402"/>
        <v>126.51430000000001</v>
      </c>
    </row>
    <row r="2546" spans="1:18" x14ac:dyDescent="0.3">
      <c r="A2546" t="s">
        <v>33</v>
      </c>
      <c r="B2546" t="s">
        <v>34</v>
      </c>
      <c r="C2546">
        <v>5</v>
      </c>
      <c r="D2546">
        <v>21</v>
      </c>
      <c r="E2546">
        <v>0</v>
      </c>
      <c r="F2546">
        <v>20260127</v>
      </c>
      <c r="G2546">
        <v>20260221</v>
      </c>
      <c r="H2546">
        <v>3328.0302999999999</v>
      </c>
      <c r="I2546">
        <f t="shared" si="393"/>
        <v>26</v>
      </c>
      <c r="J2546">
        <f t="shared" si="394"/>
        <v>128.00116538461538</v>
      </c>
      <c r="K2546">
        <f t="shared" si="395"/>
        <v>776.22756935962263</v>
      </c>
      <c r="L2546">
        <f t="shared" si="396"/>
        <v>2688.0244730769227</v>
      </c>
      <c r="M2546">
        <f t="shared" si="397"/>
        <v>0</v>
      </c>
      <c r="N2546">
        <f t="shared" si="398"/>
        <v>3464.2520424365453</v>
      </c>
      <c r="O2546">
        <f t="shared" si="399"/>
        <v>745.70465395676945</v>
      </c>
      <c r="P2546">
        <f t="shared" si="400"/>
        <v>2582.3256460432303</v>
      </c>
      <c r="Q2546">
        <f t="shared" si="401"/>
        <v>0</v>
      </c>
      <c r="R2546">
        <f t="shared" si="402"/>
        <v>3328.0302999999999</v>
      </c>
    </row>
    <row r="2547" spans="1:18" x14ac:dyDescent="0.3">
      <c r="A2547" t="s">
        <v>43</v>
      </c>
      <c r="B2547" t="s">
        <v>44</v>
      </c>
      <c r="C2547">
        <v>16</v>
      </c>
      <c r="D2547">
        <v>16</v>
      </c>
      <c r="E2547">
        <v>0</v>
      </c>
      <c r="F2547">
        <v>20260116</v>
      </c>
      <c r="G2547">
        <v>20260216</v>
      </c>
      <c r="H2547">
        <v>5838473.9029999999</v>
      </c>
      <c r="I2547">
        <f t="shared" si="393"/>
        <v>32</v>
      </c>
      <c r="J2547">
        <f t="shared" si="394"/>
        <v>182452.30946875</v>
      </c>
      <c r="K2547">
        <f t="shared" si="395"/>
        <v>3540580.5821202183</v>
      </c>
      <c r="L2547">
        <f t="shared" si="396"/>
        <v>2919236.9515</v>
      </c>
      <c r="M2547">
        <f t="shared" si="397"/>
        <v>0</v>
      </c>
      <c r="N2547">
        <f t="shared" si="398"/>
        <v>6459817.5336202178</v>
      </c>
      <c r="O2547">
        <f t="shared" si="399"/>
        <v>3200026.5057939878</v>
      </c>
      <c r="P2547">
        <f t="shared" si="400"/>
        <v>2638447.3972060122</v>
      </c>
      <c r="Q2547">
        <f t="shared" si="401"/>
        <v>0</v>
      </c>
      <c r="R2547">
        <f t="shared" si="402"/>
        <v>5838473.9029999999</v>
      </c>
    </row>
    <row r="2548" spans="1:18" x14ac:dyDescent="0.3">
      <c r="A2548" t="s">
        <v>35</v>
      </c>
      <c r="B2548" t="s">
        <v>36</v>
      </c>
      <c r="C2548">
        <v>0</v>
      </c>
      <c r="D2548">
        <v>19</v>
      </c>
      <c r="E2548">
        <v>0</v>
      </c>
      <c r="F2548">
        <v>20260202</v>
      </c>
      <c r="G2548">
        <v>20260220</v>
      </c>
      <c r="H2548">
        <v>22473.031999999999</v>
      </c>
      <c r="I2548">
        <f t="shared" si="393"/>
        <v>19</v>
      </c>
      <c r="J2548">
        <f t="shared" si="394"/>
        <v>1182.7911578947369</v>
      </c>
      <c r="K2548">
        <f t="shared" si="395"/>
        <v>0</v>
      </c>
      <c r="L2548">
        <f t="shared" si="396"/>
        <v>22473.031999999999</v>
      </c>
      <c r="M2548">
        <f t="shared" si="397"/>
        <v>0</v>
      </c>
      <c r="N2548">
        <f t="shared" si="398"/>
        <v>22473.031999999999</v>
      </c>
      <c r="O2548">
        <f t="shared" si="399"/>
        <v>0</v>
      </c>
      <c r="P2548">
        <f t="shared" si="400"/>
        <v>22473.031999999999</v>
      </c>
      <c r="Q2548">
        <f t="shared" si="401"/>
        <v>0</v>
      </c>
      <c r="R2548">
        <f t="shared" si="402"/>
        <v>22473.031999999999</v>
      </c>
    </row>
    <row r="2549" spans="1:18" x14ac:dyDescent="0.3">
      <c r="A2549" t="s">
        <v>33</v>
      </c>
      <c r="B2549" t="s">
        <v>34</v>
      </c>
      <c r="C2549">
        <v>5</v>
      </c>
      <c r="D2549">
        <v>28</v>
      </c>
      <c r="E2549">
        <v>0</v>
      </c>
      <c r="F2549">
        <v>20260127</v>
      </c>
      <c r="G2549">
        <v>20260228</v>
      </c>
      <c r="H2549">
        <v>1348.9799</v>
      </c>
      <c r="I2549">
        <f t="shared" si="393"/>
        <v>33</v>
      </c>
      <c r="J2549">
        <f t="shared" si="394"/>
        <v>40.878178787878788</v>
      </c>
      <c r="K2549">
        <f t="shared" si="395"/>
        <v>247.8943786567821</v>
      </c>
      <c r="L2549">
        <f t="shared" si="396"/>
        <v>1144.5890060606062</v>
      </c>
      <c r="M2549">
        <f t="shared" si="397"/>
        <v>0</v>
      </c>
      <c r="N2549">
        <f t="shared" si="398"/>
        <v>1392.4833847173882</v>
      </c>
      <c r="O2549">
        <f t="shared" si="399"/>
        <v>240.14974814141658</v>
      </c>
      <c r="P2549">
        <f t="shared" si="400"/>
        <v>1108.8301518585836</v>
      </c>
      <c r="Q2549">
        <f t="shared" si="401"/>
        <v>0</v>
      </c>
      <c r="R2549">
        <f t="shared" si="402"/>
        <v>1348.9799000000003</v>
      </c>
    </row>
    <row r="2550" spans="1:18" x14ac:dyDescent="0.3">
      <c r="A2550" t="s">
        <v>35</v>
      </c>
      <c r="B2550" t="s">
        <v>34</v>
      </c>
      <c r="C2550">
        <v>0</v>
      </c>
      <c r="D2550">
        <v>18</v>
      </c>
      <c r="E2550">
        <v>0</v>
      </c>
      <c r="F2550">
        <v>20260203</v>
      </c>
      <c r="G2550">
        <v>20260220</v>
      </c>
      <c r="H2550">
        <v>23851.1976</v>
      </c>
      <c r="I2550">
        <f t="shared" si="393"/>
        <v>18</v>
      </c>
      <c r="J2550">
        <f t="shared" si="394"/>
        <v>1325.0665333333334</v>
      </c>
      <c r="K2550">
        <f t="shared" si="395"/>
        <v>0</v>
      </c>
      <c r="L2550">
        <f t="shared" si="396"/>
        <v>23851.1976</v>
      </c>
      <c r="M2550">
        <f t="shared" si="397"/>
        <v>0</v>
      </c>
      <c r="N2550">
        <f t="shared" si="398"/>
        <v>23851.1976</v>
      </c>
      <c r="O2550">
        <f t="shared" si="399"/>
        <v>0</v>
      </c>
      <c r="P2550">
        <f t="shared" si="400"/>
        <v>23851.1976</v>
      </c>
      <c r="Q2550">
        <f t="shared" si="401"/>
        <v>0</v>
      </c>
      <c r="R2550">
        <f t="shared" si="402"/>
        <v>23851.1976</v>
      </c>
    </row>
    <row r="2551" spans="1:18" x14ac:dyDescent="0.3">
      <c r="A2551" t="s">
        <v>35</v>
      </c>
      <c r="B2551" t="s">
        <v>34</v>
      </c>
      <c r="C2551">
        <v>0</v>
      </c>
      <c r="D2551">
        <v>21</v>
      </c>
      <c r="E2551">
        <v>0</v>
      </c>
      <c r="F2551">
        <v>20260204</v>
      </c>
      <c r="G2551">
        <v>20260224</v>
      </c>
      <c r="H2551">
        <v>36586.840600000003</v>
      </c>
      <c r="I2551">
        <f t="shared" si="393"/>
        <v>21</v>
      </c>
      <c r="J2551">
        <f t="shared" si="394"/>
        <v>1742.230504761905</v>
      </c>
      <c r="K2551">
        <f t="shared" si="395"/>
        <v>0</v>
      </c>
      <c r="L2551">
        <f t="shared" si="396"/>
        <v>36586.840600000003</v>
      </c>
      <c r="M2551">
        <f t="shared" si="397"/>
        <v>0</v>
      </c>
      <c r="N2551">
        <f t="shared" si="398"/>
        <v>36586.840600000003</v>
      </c>
      <c r="O2551">
        <f t="shared" si="399"/>
        <v>0</v>
      </c>
      <c r="P2551">
        <f t="shared" si="400"/>
        <v>36586.840600000003</v>
      </c>
      <c r="Q2551">
        <f t="shared" si="401"/>
        <v>0</v>
      </c>
      <c r="R2551">
        <f t="shared" si="402"/>
        <v>36586.840600000003</v>
      </c>
    </row>
    <row r="2552" spans="1:18" x14ac:dyDescent="0.3">
      <c r="A2552" t="s">
        <v>35</v>
      </c>
      <c r="B2552" t="s">
        <v>34</v>
      </c>
      <c r="C2552">
        <v>0</v>
      </c>
      <c r="D2552">
        <v>25</v>
      </c>
      <c r="E2552">
        <v>0</v>
      </c>
      <c r="F2552">
        <v>20260204</v>
      </c>
      <c r="G2552">
        <v>20260228</v>
      </c>
      <c r="H2552">
        <v>20538.836299999999</v>
      </c>
      <c r="I2552">
        <f t="shared" si="393"/>
        <v>25</v>
      </c>
      <c r="J2552">
        <f t="shared" si="394"/>
        <v>821.55345199999999</v>
      </c>
      <c r="K2552">
        <f t="shared" si="395"/>
        <v>0</v>
      </c>
      <c r="L2552">
        <f t="shared" si="396"/>
        <v>20538.836299999999</v>
      </c>
      <c r="M2552">
        <f t="shared" si="397"/>
        <v>0</v>
      </c>
      <c r="N2552">
        <f t="shared" si="398"/>
        <v>20538.836299999999</v>
      </c>
      <c r="O2552">
        <f t="shared" si="399"/>
        <v>0</v>
      </c>
      <c r="P2552">
        <f t="shared" si="400"/>
        <v>20538.836299999999</v>
      </c>
      <c r="Q2552">
        <f t="shared" si="401"/>
        <v>0</v>
      </c>
      <c r="R2552">
        <f t="shared" si="402"/>
        <v>20538.836299999999</v>
      </c>
    </row>
    <row r="2553" spans="1:18" x14ac:dyDescent="0.3">
      <c r="A2553" t="s">
        <v>33</v>
      </c>
      <c r="B2553" t="s">
        <v>34</v>
      </c>
      <c r="C2553">
        <v>2</v>
      </c>
      <c r="D2553">
        <v>25</v>
      </c>
      <c r="E2553">
        <v>0</v>
      </c>
      <c r="F2553">
        <v>20260130</v>
      </c>
      <c r="G2553">
        <v>20260225</v>
      </c>
      <c r="H2553">
        <v>463.7663</v>
      </c>
      <c r="I2553">
        <f t="shared" si="393"/>
        <v>27</v>
      </c>
      <c r="J2553">
        <f t="shared" si="394"/>
        <v>17.176529629629631</v>
      </c>
      <c r="K2553">
        <f t="shared" si="395"/>
        <v>41.664920172807875</v>
      </c>
      <c r="L2553">
        <f t="shared" si="396"/>
        <v>429.41324074074078</v>
      </c>
      <c r="M2553">
        <f t="shared" si="397"/>
        <v>0</v>
      </c>
      <c r="N2553">
        <f t="shared" si="398"/>
        <v>471.07816091354863</v>
      </c>
      <c r="O2553">
        <f t="shared" si="399"/>
        <v>41.018216235849977</v>
      </c>
      <c r="P2553">
        <f t="shared" si="400"/>
        <v>422.74808376415007</v>
      </c>
      <c r="Q2553">
        <f t="shared" si="401"/>
        <v>0</v>
      </c>
      <c r="R2553">
        <f t="shared" si="402"/>
        <v>463.76630000000006</v>
      </c>
    </row>
    <row r="2554" spans="1:18" x14ac:dyDescent="0.3">
      <c r="A2554" t="s">
        <v>33</v>
      </c>
      <c r="B2554" t="s">
        <v>34</v>
      </c>
      <c r="C2554">
        <v>3</v>
      </c>
      <c r="D2554">
        <v>20</v>
      </c>
      <c r="E2554">
        <v>0</v>
      </c>
      <c r="F2554">
        <v>20260129</v>
      </c>
      <c r="G2554">
        <v>20260220</v>
      </c>
      <c r="H2554">
        <v>674.26859999999999</v>
      </c>
      <c r="I2554">
        <f t="shared" si="393"/>
        <v>23</v>
      </c>
      <c r="J2554">
        <f t="shared" si="394"/>
        <v>29.316026086956523</v>
      </c>
      <c r="K2554">
        <f t="shared" si="395"/>
        <v>106.66734605603806</v>
      </c>
      <c r="L2554">
        <f t="shared" si="396"/>
        <v>586.32052173913041</v>
      </c>
      <c r="M2554">
        <f t="shared" si="397"/>
        <v>0</v>
      </c>
      <c r="N2554">
        <f t="shared" si="398"/>
        <v>692.98786779516843</v>
      </c>
      <c r="O2554">
        <f t="shared" si="399"/>
        <v>103.78600468107899</v>
      </c>
      <c r="P2554">
        <f t="shared" si="400"/>
        <v>570.48259531892097</v>
      </c>
      <c r="Q2554">
        <f t="shared" si="401"/>
        <v>0</v>
      </c>
      <c r="R2554">
        <f t="shared" si="402"/>
        <v>674.26859999999999</v>
      </c>
    </row>
    <row r="2555" spans="1:18" x14ac:dyDescent="0.3">
      <c r="A2555" t="s">
        <v>35</v>
      </c>
      <c r="B2555" t="s">
        <v>36</v>
      </c>
      <c r="C2555">
        <v>16</v>
      </c>
      <c r="D2555">
        <v>19</v>
      </c>
      <c r="E2555">
        <v>0</v>
      </c>
      <c r="F2555">
        <v>20260116</v>
      </c>
      <c r="G2555">
        <v>20260219</v>
      </c>
      <c r="H2555">
        <v>4896.5662000000002</v>
      </c>
      <c r="I2555">
        <f t="shared" si="393"/>
        <v>35</v>
      </c>
      <c r="J2555">
        <f t="shared" si="394"/>
        <v>139.90189142857145</v>
      </c>
      <c r="K2555">
        <f t="shared" si="395"/>
        <v>2714.867910612722</v>
      </c>
      <c r="L2555">
        <f t="shared" si="396"/>
        <v>2658.1359371428575</v>
      </c>
      <c r="M2555">
        <f t="shared" si="397"/>
        <v>0</v>
      </c>
      <c r="N2555">
        <f t="shared" si="398"/>
        <v>5373.003847755579</v>
      </c>
      <c r="O2555">
        <f t="shared" si="399"/>
        <v>2474.1338039658904</v>
      </c>
      <c r="P2555">
        <f t="shared" si="400"/>
        <v>2422.4323960341103</v>
      </c>
      <c r="Q2555">
        <f t="shared" si="401"/>
        <v>0</v>
      </c>
      <c r="R2555">
        <f t="shared" si="402"/>
        <v>4896.5662000000011</v>
      </c>
    </row>
    <row r="2556" spans="1:18" x14ac:dyDescent="0.3">
      <c r="A2556" t="s">
        <v>33</v>
      </c>
      <c r="B2556" t="s">
        <v>34</v>
      </c>
      <c r="C2556">
        <v>0</v>
      </c>
      <c r="D2556">
        <v>4</v>
      </c>
      <c r="E2556">
        <v>0</v>
      </c>
      <c r="F2556">
        <v>20260220</v>
      </c>
      <c r="G2556">
        <v>20260223</v>
      </c>
      <c r="H2556">
        <v>11341.191999999999</v>
      </c>
      <c r="I2556">
        <f t="shared" si="393"/>
        <v>4</v>
      </c>
      <c r="J2556">
        <f t="shared" si="394"/>
        <v>2835.2979999999998</v>
      </c>
      <c r="K2556">
        <f t="shared" si="395"/>
        <v>0</v>
      </c>
      <c r="L2556">
        <f t="shared" si="396"/>
        <v>11341.191999999999</v>
      </c>
      <c r="M2556">
        <f t="shared" si="397"/>
        <v>0</v>
      </c>
      <c r="N2556">
        <f t="shared" si="398"/>
        <v>11341.191999999999</v>
      </c>
      <c r="O2556">
        <f t="shared" si="399"/>
        <v>0</v>
      </c>
      <c r="P2556">
        <f t="shared" si="400"/>
        <v>11341.191999999999</v>
      </c>
      <c r="Q2556">
        <f t="shared" si="401"/>
        <v>0</v>
      </c>
      <c r="R2556">
        <f t="shared" si="402"/>
        <v>11341.191999999999</v>
      </c>
    </row>
    <row r="2557" spans="1:18" x14ac:dyDescent="0.3">
      <c r="A2557" t="s">
        <v>33</v>
      </c>
      <c r="B2557" t="s">
        <v>34</v>
      </c>
      <c r="C2557">
        <v>0</v>
      </c>
      <c r="D2557">
        <v>17</v>
      </c>
      <c r="E2557">
        <v>0</v>
      </c>
      <c r="F2557">
        <v>20260208</v>
      </c>
      <c r="G2557">
        <v>20260224</v>
      </c>
      <c r="H2557">
        <v>14676.691199999999</v>
      </c>
      <c r="I2557">
        <f t="shared" si="393"/>
        <v>17</v>
      </c>
      <c r="J2557">
        <f t="shared" si="394"/>
        <v>863.33477647058817</v>
      </c>
      <c r="K2557">
        <f t="shared" si="395"/>
        <v>0</v>
      </c>
      <c r="L2557">
        <f t="shared" si="396"/>
        <v>14676.691199999999</v>
      </c>
      <c r="M2557">
        <f t="shared" si="397"/>
        <v>0</v>
      </c>
      <c r="N2557">
        <f t="shared" si="398"/>
        <v>14676.691199999999</v>
      </c>
      <c r="O2557">
        <f t="shared" si="399"/>
        <v>0</v>
      </c>
      <c r="P2557">
        <f t="shared" si="400"/>
        <v>14676.691199999999</v>
      </c>
      <c r="Q2557">
        <f t="shared" si="401"/>
        <v>0</v>
      </c>
      <c r="R2557">
        <f t="shared" si="402"/>
        <v>14676.691199999999</v>
      </c>
    </row>
    <row r="2558" spans="1:18" x14ac:dyDescent="0.3">
      <c r="A2558" t="s">
        <v>43</v>
      </c>
      <c r="B2558" t="s">
        <v>44</v>
      </c>
      <c r="C2558">
        <v>15</v>
      </c>
      <c r="D2558">
        <v>15</v>
      </c>
      <c r="E2558">
        <v>0</v>
      </c>
      <c r="F2558">
        <v>20260117</v>
      </c>
      <c r="G2558">
        <v>20260215</v>
      </c>
      <c r="H2558">
        <v>2801611.8067999999</v>
      </c>
      <c r="I2558">
        <f t="shared" si="393"/>
        <v>30</v>
      </c>
      <c r="J2558">
        <f t="shared" si="394"/>
        <v>93387.060226666668</v>
      </c>
      <c r="K2558">
        <f t="shared" si="395"/>
        <v>1698959.7841137804</v>
      </c>
      <c r="L2558">
        <f t="shared" si="396"/>
        <v>1400805.9034</v>
      </c>
      <c r="M2558">
        <f t="shared" si="397"/>
        <v>0</v>
      </c>
      <c r="N2558">
        <f t="shared" si="398"/>
        <v>3099765.6875137803</v>
      </c>
      <c r="O2558">
        <f t="shared" si="399"/>
        <v>1535543.7379104758</v>
      </c>
      <c r="P2558">
        <f t="shared" si="400"/>
        <v>1266068.0688895241</v>
      </c>
      <c r="Q2558">
        <f t="shared" si="401"/>
        <v>0</v>
      </c>
      <c r="R2558">
        <f t="shared" si="402"/>
        <v>2801611.8067999999</v>
      </c>
    </row>
    <row r="2559" spans="1:18" x14ac:dyDescent="0.3">
      <c r="A2559" t="s">
        <v>35</v>
      </c>
      <c r="B2559" t="s">
        <v>36</v>
      </c>
      <c r="C2559">
        <v>0</v>
      </c>
      <c r="D2559">
        <v>20</v>
      </c>
      <c r="E2559">
        <v>0</v>
      </c>
      <c r="F2559">
        <v>20260204</v>
      </c>
      <c r="G2559">
        <v>20260223</v>
      </c>
      <c r="H2559">
        <v>6181.8200999999999</v>
      </c>
      <c r="I2559">
        <f t="shared" si="393"/>
        <v>20</v>
      </c>
      <c r="J2559">
        <f t="shared" si="394"/>
        <v>309.091005</v>
      </c>
      <c r="K2559">
        <f t="shared" si="395"/>
        <v>0</v>
      </c>
      <c r="L2559">
        <f t="shared" si="396"/>
        <v>6181.8200999999999</v>
      </c>
      <c r="M2559">
        <f t="shared" si="397"/>
        <v>0</v>
      </c>
      <c r="N2559">
        <f t="shared" si="398"/>
        <v>6181.8200999999999</v>
      </c>
      <c r="O2559">
        <f t="shared" si="399"/>
        <v>0</v>
      </c>
      <c r="P2559">
        <f t="shared" si="400"/>
        <v>6181.8200999999999</v>
      </c>
      <c r="Q2559">
        <f t="shared" si="401"/>
        <v>0</v>
      </c>
      <c r="R2559">
        <f t="shared" si="402"/>
        <v>6181.8200999999999</v>
      </c>
    </row>
    <row r="2560" spans="1:18" x14ac:dyDescent="0.3">
      <c r="A2560" t="s">
        <v>33</v>
      </c>
      <c r="B2560" t="s">
        <v>34</v>
      </c>
      <c r="C2560">
        <v>4</v>
      </c>
      <c r="D2560">
        <v>28</v>
      </c>
      <c r="E2560">
        <v>0</v>
      </c>
      <c r="F2560">
        <v>20260128</v>
      </c>
      <c r="G2560">
        <v>20260228</v>
      </c>
      <c r="H2560">
        <v>2276.8305999999998</v>
      </c>
      <c r="I2560">
        <f t="shared" si="393"/>
        <v>32</v>
      </c>
      <c r="J2560">
        <f t="shared" si="394"/>
        <v>71.150956249999993</v>
      </c>
      <c r="K2560">
        <f t="shared" si="395"/>
        <v>345.18019370588274</v>
      </c>
      <c r="L2560">
        <f t="shared" si="396"/>
        <v>1992.2267749999999</v>
      </c>
      <c r="M2560">
        <f t="shared" si="397"/>
        <v>0</v>
      </c>
      <c r="N2560">
        <f t="shared" si="398"/>
        <v>2337.4069687058827</v>
      </c>
      <c r="O2560">
        <f t="shared" si="399"/>
        <v>336.23448465142894</v>
      </c>
      <c r="P2560">
        <f t="shared" si="400"/>
        <v>1940.5961153485707</v>
      </c>
      <c r="Q2560">
        <f t="shared" si="401"/>
        <v>0</v>
      </c>
      <c r="R2560">
        <f t="shared" si="402"/>
        <v>2276.8305999999998</v>
      </c>
    </row>
    <row r="2561" spans="1:18" x14ac:dyDescent="0.3">
      <c r="A2561" t="s">
        <v>37</v>
      </c>
      <c r="B2561" t="s">
        <v>38</v>
      </c>
      <c r="C2561">
        <v>0</v>
      </c>
      <c r="D2561">
        <v>6</v>
      </c>
      <c r="E2561">
        <v>0</v>
      </c>
      <c r="F2561">
        <v>20260220</v>
      </c>
      <c r="G2561">
        <v>20260225</v>
      </c>
      <c r="H2561">
        <v>6921.7875999999997</v>
      </c>
      <c r="I2561">
        <f t="shared" si="393"/>
        <v>6</v>
      </c>
      <c r="J2561">
        <f t="shared" si="394"/>
        <v>1153.6312666666665</v>
      </c>
      <c r="K2561">
        <f t="shared" si="395"/>
        <v>0</v>
      </c>
      <c r="L2561">
        <f t="shared" si="396"/>
        <v>6921.7875999999997</v>
      </c>
      <c r="M2561">
        <f t="shared" si="397"/>
        <v>0</v>
      </c>
      <c r="N2561">
        <f t="shared" si="398"/>
        <v>6921.7875999999997</v>
      </c>
      <c r="O2561">
        <f t="shared" si="399"/>
        <v>0</v>
      </c>
      <c r="P2561">
        <f t="shared" si="400"/>
        <v>6921.7875999999997</v>
      </c>
      <c r="Q2561">
        <f t="shared" si="401"/>
        <v>0</v>
      </c>
      <c r="R2561">
        <f t="shared" si="402"/>
        <v>6921.7875999999997</v>
      </c>
    </row>
    <row r="2562" spans="1:18" x14ac:dyDescent="0.3">
      <c r="A2562" t="s">
        <v>35</v>
      </c>
      <c r="B2562" t="s">
        <v>36</v>
      </c>
      <c r="C2562">
        <v>16</v>
      </c>
      <c r="D2562">
        <v>15</v>
      </c>
      <c r="E2562">
        <v>0</v>
      </c>
      <c r="F2562">
        <v>20260116</v>
      </c>
      <c r="G2562">
        <v>20260215</v>
      </c>
      <c r="H2562">
        <v>2664.1768999999999</v>
      </c>
      <c r="I2562">
        <f t="shared" si="393"/>
        <v>31</v>
      </c>
      <c r="J2562">
        <f t="shared" si="394"/>
        <v>85.941190322580638</v>
      </c>
      <c r="K2562">
        <f t="shared" si="395"/>
        <v>1667.7328478132729</v>
      </c>
      <c r="L2562">
        <f t="shared" si="396"/>
        <v>1289.1178548387095</v>
      </c>
      <c r="M2562">
        <f t="shared" si="397"/>
        <v>0</v>
      </c>
      <c r="N2562">
        <f t="shared" si="398"/>
        <v>2956.8507026519824</v>
      </c>
      <c r="O2562">
        <f t="shared" si="399"/>
        <v>1502.6579882881183</v>
      </c>
      <c r="P2562">
        <f t="shared" si="400"/>
        <v>1161.5189117118816</v>
      </c>
      <c r="Q2562">
        <f t="shared" si="401"/>
        <v>0</v>
      </c>
      <c r="R2562">
        <f t="shared" si="402"/>
        <v>2664.1768999999999</v>
      </c>
    </row>
    <row r="2563" spans="1:18" x14ac:dyDescent="0.3">
      <c r="A2563" t="s">
        <v>39</v>
      </c>
      <c r="B2563" t="s">
        <v>40</v>
      </c>
      <c r="C2563">
        <v>14</v>
      </c>
      <c r="D2563">
        <v>19</v>
      </c>
      <c r="E2563">
        <v>0</v>
      </c>
      <c r="F2563">
        <v>20260118</v>
      </c>
      <c r="G2563">
        <v>20260219</v>
      </c>
      <c r="H2563">
        <v>468087.69790000003</v>
      </c>
      <c r="I2563">
        <f t="shared" si="393"/>
        <v>33</v>
      </c>
      <c r="J2563">
        <f t="shared" si="394"/>
        <v>14184.475693939396</v>
      </c>
      <c r="K2563">
        <f t="shared" si="395"/>
        <v>240849.89352165387</v>
      </c>
      <c r="L2563">
        <f t="shared" si="396"/>
        <v>269505.0381848485</v>
      </c>
      <c r="M2563">
        <f t="shared" si="397"/>
        <v>0</v>
      </c>
      <c r="N2563">
        <f t="shared" si="398"/>
        <v>510354.93170650234</v>
      </c>
      <c r="O2563">
        <f t="shared" si="399"/>
        <v>220902.87600638994</v>
      </c>
      <c r="P2563">
        <f t="shared" si="400"/>
        <v>247184.82189361012</v>
      </c>
      <c r="Q2563">
        <f t="shared" si="401"/>
        <v>0</v>
      </c>
      <c r="R2563">
        <f t="shared" si="402"/>
        <v>468087.69790000003</v>
      </c>
    </row>
    <row r="2564" spans="1:18" x14ac:dyDescent="0.3">
      <c r="A2564" t="s">
        <v>0</v>
      </c>
      <c r="B2564" t="s">
        <v>0</v>
      </c>
      <c r="C2564">
        <v>0</v>
      </c>
      <c r="D2564">
        <v>12</v>
      </c>
      <c r="E2564">
        <v>0</v>
      </c>
      <c r="F2564">
        <v>20260202</v>
      </c>
      <c r="G2564">
        <v>20260213</v>
      </c>
      <c r="H2564">
        <v>1054.5083</v>
      </c>
      <c r="I2564">
        <f t="shared" si="393"/>
        <v>12</v>
      </c>
      <c r="J2564">
        <f t="shared" si="394"/>
        <v>87.875691666666668</v>
      </c>
      <c r="K2564">
        <f t="shared" si="395"/>
        <v>0</v>
      </c>
      <c r="L2564">
        <f t="shared" si="396"/>
        <v>1054.5083</v>
      </c>
      <c r="M2564">
        <f t="shared" si="397"/>
        <v>0</v>
      </c>
      <c r="N2564">
        <f t="shared" si="398"/>
        <v>1054.5083</v>
      </c>
      <c r="O2564">
        <f t="shared" si="399"/>
        <v>0</v>
      </c>
      <c r="P2564">
        <f t="shared" si="400"/>
        <v>1054.5083</v>
      </c>
      <c r="Q2564">
        <f t="shared" si="401"/>
        <v>0</v>
      </c>
      <c r="R2564">
        <f t="shared" si="402"/>
        <v>1054.5083</v>
      </c>
    </row>
    <row r="2565" spans="1:18" x14ac:dyDescent="0.3">
      <c r="A2565" t="s">
        <v>33</v>
      </c>
      <c r="B2565" t="s">
        <v>34</v>
      </c>
      <c r="C2565">
        <v>0</v>
      </c>
      <c r="D2565">
        <v>16</v>
      </c>
      <c r="E2565">
        <v>0</v>
      </c>
      <c r="F2565">
        <v>20260208</v>
      </c>
      <c r="G2565">
        <v>20260223</v>
      </c>
      <c r="H2565">
        <v>7210.8085000000001</v>
      </c>
      <c r="I2565">
        <f t="shared" si="393"/>
        <v>16</v>
      </c>
      <c r="J2565">
        <f t="shared" si="394"/>
        <v>450.67553125000001</v>
      </c>
      <c r="K2565">
        <f t="shared" si="395"/>
        <v>0</v>
      </c>
      <c r="L2565">
        <f t="shared" si="396"/>
        <v>7210.8085000000001</v>
      </c>
      <c r="M2565">
        <f t="shared" si="397"/>
        <v>0</v>
      </c>
      <c r="N2565">
        <f t="shared" si="398"/>
        <v>7210.8085000000001</v>
      </c>
      <c r="O2565">
        <f t="shared" si="399"/>
        <v>0</v>
      </c>
      <c r="P2565">
        <f t="shared" si="400"/>
        <v>7210.8085000000001</v>
      </c>
      <c r="Q2565">
        <f t="shared" si="401"/>
        <v>0</v>
      </c>
      <c r="R2565">
        <f t="shared" si="402"/>
        <v>7210.8085000000001</v>
      </c>
    </row>
    <row r="2566" spans="1:18" x14ac:dyDescent="0.3">
      <c r="A2566" t="s">
        <v>35</v>
      </c>
      <c r="B2566" t="s">
        <v>36</v>
      </c>
      <c r="C2566">
        <v>0</v>
      </c>
      <c r="D2566">
        <v>22</v>
      </c>
      <c r="E2566">
        <v>0</v>
      </c>
      <c r="F2566">
        <v>20260205</v>
      </c>
      <c r="G2566">
        <v>20260226</v>
      </c>
      <c r="H2566">
        <v>6224.1516000000001</v>
      </c>
      <c r="I2566">
        <f t="shared" si="393"/>
        <v>22</v>
      </c>
      <c r="J2566">
        <f t="shared" si="394"/>
        <v>282.91598181818182</v>
      </c>
      <c r="K2566">
        <f t="shared" si="395"/>
        <v>0</v>
      </c>
      <c r="L2566">
        <f t="shared" si="396"/>
        <v>6224.1516000000001</v>
      </c>
      <c r="M2566">
        <f t="shared" si="397"/>
        <v>0</v>
      </c>
      <c r="N2566">
        <f t="shared" si="398"/>
        <v>6224.1516000000001</v>
      </c>
      <c r="O2566">
        <f t="shared" si="399"/>
        <v>0</v>
      </c>
      <c r="P2566">
        <f t="shared" si="400"/>
        <v>6224.1516000000001</v>
      </c>
      <c r="Q2566">
        <f t="shared" si="401"/>
        <v>0</v>
      </c>
      <c r="R2566">
        <f t="shared" si="402"/>
        <v>6224.1516000000001</v>
      </c>
    </row>
    <row r="2567" spans="1:18" x14ac:dyDescent="0.3">
      <c r="A2567" t="s">
        <v>35</v>
      </c>
      <c r="B2567" t="s">
        <v>36</v>
      </c>
      <c r="C2567">
        <v>0</v>
      </c>
      <c r="D2567">
        <v>18</v>
      </c>
      <c r="E2567">
        <v>0</v>
      </c>
      <c r="F2567">
        <v>20260207</v>
      </c>
      <c r="G2567">
        <v>20260224</v>
      </c>
      <c r="H2567">
        <v>2580</v>
      </c>
      <c r="I2567">
        <f t="shared" si="393"/>
        <v>18</v>
      </c>
      <c r="J2567">
        <f t="shared" si="394"/>
        <v>143.33333333333334</v>
      </c>
      <c r="K2567">
        <f t="shared" si="395"/>
        <v>0</v>
      </c>
      <c r="L2567">
        <f t="shared" si="396"/>
        <v>2580</v>
      </c>
      <c r="M2567">
        <f t="shared" si="397"/>
        <v>0</v>
      </c>
      <c r="N2567">
        <f t="shared" si="398"/>
        <v>2580</v>
      </c>
      <c r="O2567">
        <f t="shared" si="399"/>
        <v>0</v>
      </c>
      <c r="P2567">
        <f t="shared" si="400"/>
        <v>2580</v>
      </c>
      <c r="Q2567">
        <f t="shared" si="401"/>
        <v>0</v>
      </c>
      <c r="R2567">
        <f t="shared" si="402"/>
        <v>2580</v>
      </c>
    </row>
    <row r="2568" spans="1:18" x14ac:dyDescent="0.3">
      <c r="A2568" t="s">
        <v>33</v>
      </c>
      <c r="B2568" t="s">
        <v>34</v>
      </c>
      <c r="C2568">
        <v>0</v>
      </c>
      <c r="D2568">
        <v>12</v>
      </c>
      <c r="E2568">
        <v>0</v>
      </c>
      <c r="F2568">
        <v>20260213</v>
      </c>
      <c r="G2568">
        <v>20260224</v>
      </c>
      <c r="H2568">
        <v>758.85469999999998</v>
      </c>
      <c r="I2568">
        <f t="shared" si="393"/>
        <v>12</v>
      </c>
      <c r="J2568">
        <f t="shared" si="394"/>
        <v>63.237891666666663</v>
      </c>
      <c r="K2568">
        <f t="shared" si="395"/>
        <v>0</v>
      </c>
      <c r="L2568">
        <f t="shared" si="396"/>
        <v>758.85469999999998</v>
      </c>
      <c r="M2568">
        <f t="shared" si="397"/>
        <v>0</v>
      </c>
      <c r="N2568">
        <f t="shared" si="398"/>
        <v>758.85469999999998</v>
      </c>
      <c r="O2568">
        <f t="shared" si="399"/>
        <v>0</v>
      </c>
      <c r="P2568">
        <f t="shared" si="400"/>
        <v>758.85469999999998</v>
      </c>
      <c r="Q2568">
        <f t="shared" si="401"/>
        <v>0</v>
      </c>
      <c r="R2568">
        <f t="shared" si="402"/>
        <v>758.85469999999998</v>
      </c>
    </row>
    <row r="2569" spans="1:18" x14ac:dyDescent="0.3">
      <c r="A2569" t="s">
        <v>33</v>
      </c>
      <c r="B2569" t="s">
        <v>34</v>
      </c>
      <c r="C2569">
        <v>10</v>
      </c>
      <c r="D2569">
        <v>23</v>
      </c>
      <c r="E2569">
        <v>0</v>
      </c>
      <c r="F2569">
        <v>20260122</v>
      </c>
      <c r="G2569">
        <v>20260223</v>
      </c>
      <c r="H2569">
        <v>168.47630000000001</v>
      </c>
      <c r="I2569">
        <f t="shared" si="393"/>
        <v>33</v>
      </c>
      <c r="J2569">
        <f t="shared" si="394"/>
        <v>5.1053424242424246</v>
      </c>
      <c r="K2569">
        <f t="shared" si="395"/>
        <v>61.91986657012994</v>
      </c>
      <c r="L2569">
        <f t="shared" si="396"/>
        <v>117.42287575757577</v>
      </c>
      <c r="M2569">
        <f t="shared" si="397"/>
        <v>0</v>
      </c>
      <c r="N2569">
        <f t="shared" si="398"/>
        <v>179.34274232770571</v>
      </c>
      <c r="O2569">
        <f t="shared" si="399"/>
        <v>58.168119215926559</v>
      </c>
      <c r="P2569">
        <f t="shared" si="400"/>
        <v>110.30818078407344</v>
      </c>
      <c r="Q2569">
        <f t="shared" si="401"/>
        <v>0</v>
      </c>
      <c r="R2569">
        <f t="shared" si="402"/>
        <v>168.47630000000001</v>
      </c>
    </row>
    <row r="2570" spans="1:18" x14ac:dyDescent="0.3">
      <c r="A2570" t="s">
        <v>51</v>
      </c>
      <c r="B2570" t="s">
        <v>48</v>
      </c>
      <c r="C2570">
        <v>16</v>
      </c>
      <c r="D2570">
        <v>15</v>
      </c>
      <c r="E2570">
        <v>0</v>
      </c>
      <c r="F2570">
        <v>20260116</v>
      </c>
      <c r="G2570">
        <v>20260215</v>
      </c>
      <c r="H2570">
        <v>2480565.3193999999</v>
      </c>
      <c r="I2570">
        <f t="shared" si="393"/>
        <v>31</v>
      </c>
      <c r="J2570">
        <f t="shared" si="394"/>
        <v>80018.236109677411</v>
      </c>
      <c r="K2570">
        <f t="shared" si="395"/>
        <v>1552794.8854709321</v>
      </c>
      <c r="L2570">
        <f t="shared" si="396"/>
        <v>1200273.5416451611</v>
      </c>
      <c r="M2570">
        <f t="shared" si="397"/>
        <v>0</v>
      </c>
      <c r="N2570">
        <f t="shared" si="398"/>
        <v>2753068.4271160932</v>
      </c>
      <c r="O2570">
        <f t="shared" si="399"/>
        <v>1399096.7689371067</v>
      </c>
      <c r="P2570">
        <f t="shared" si="400"/>
        <v>1081468.550462893</v>
      </c>
      <c r="Q2570">
        <f t="shared" si="401"/>
        <v>0</v>
      </c>
      <c r="R2570">
        <f t="shared" si="402"/>
        <v>2480565.3193999995</v>
      </c>
    </row>
    <row r="2571" spans="1:18" x14ac:dyDescent="0.3">
      <c r="A2571" t="s">
        <v>39</v>
      </c>
      <c r="B2571" t="s">
        <v>40</v>
      </c>
      <c r="C2571">
        <v>0</v>
      </c>
      <c r="D2571">
        <v>10</v>
      </c>
      <c r="E2571">
        <v>0</v>
      </c>
      <c r="F2571">
        <v>20260211</v>
      </c>
      <c r="G2571">
        <v>20260220</v>
      </c>
      <c r="H2571">
        <v>141700.42800000001</v>
      </c>
      <c r="I2571">
        <f t="shared" ref="I2571:I2634" si="403">IF(C2571&lt;0,0,C2571)+D2571+E2571</f>
        <v>10</v>
      </c>
      <c r="J2571">
        <f t="shared" ref="J2571:J2634" si="404">H2571/I2571</f>
        <v>14170.042800000001</v>
      </c>
      <c r="K2571">
        <f t="shared" ref="K2571:K2634" si="405">IF(C2571&lt;0,0,C2571)*$J2571*$B$6</f>
        <v>0</v>
      </c>
      <c r="L2571">
        <f t="shared" ref="L2571:L2634" si="406">IF(D2571&lt;0,0,D2571)*$J2571*$C$6</f>
        <v>141700.42800000001</v>
      </c>
      <c r="M2571">
        <f t="shared" ref="M2571:M2634" si="407">IF(E2571&lt;0,0,E2571)*$J2571*$D$6</f>
        <v>0</v>
      </c>
      <c r="N2571">
        <f t="shared" ref="N2571:N2634" si="408">K2571+L2571+M2571</f>
        <v>141700.42800000001</v>
      </c>
      <c r="O2571">
        <f t="shared" ref="O2571:O2634" si="409">K2571/$N2571*$H2571</f>
        <v>0</v>
      </c>
      <c r="P2571">
        <f t="shared" ref="P2571:P2634" si="410">L2571/$N2571*$H2571</f>
        <v>141700.42800000001</v>
      </c>
      <c r="Q2571">
        <f t="shared" ref="Q2571:Q2634" si="411">M2571/$N2571*$H2571</f>
        <v>0</v>
      </c>
      <c r="R2571">
        <f t="shared" ref="R2571:R2634" si="412">O2571+P2571+Q2571</f>
        <v>141700.42800000001</v>
      </c>
    </row>
    <row r="2572" spans="1:18" x14ac:dyDescent="0.3">
      <c r="A2572" t="s">
        <v>33</v>
      </c>
      <c r="B2572" t="s">
        <v>34</v>
      </c>
      <c r="C2572">
        <v>0</v>
      </c>
      <c r="D2572">
        <v>2</v>
      </c>
      <c r="E2572">
        <v>0</v>
      </c>
      <c r="F2572">
        <v>20260213</v>
      </c>
      <c r="G2572">
        <v>20260214</v>
      </c>
      <c r="H2572">
        <v>4047.6988000000001</v>
      </c>
      <c r="I2572">
        <f t="shared" si="403"/>
        <v>2</v>
      </c>
      <c r="J2572">
        <f t="shared" si="404"/>
        <v>2023.8494000000001</v>
      </c>
      <c r="K2572">
        <f t="shared" si="405"/>
        <v>0</v>
      </c>
      <c r="L2572">
        <f t="shared" si="406"/>
        <v>4047.6988000000001</v>
      </c>
      <c r="M2572">
        <f t="shared" si="407"/>
        <v>0</v>
      </c>
      <c r="N2572">
        <f t="shared" si="408"/>
        <v>4047.6988000000001</v>
      </c>
      <c r="O2572">
        <f t="shared" si="409"/>
        <v>0</v>
      </c>
      <c r="P2572">
        <f t="shared" si="410"/>
        <v>4047.6988000000001</v>
      </c>
      <c r="Q2572">
        <f t="shared" si="411"/>
        <v>0</v>
      </c>
      <c r="R2572">
        <f t="shared" si="412"/>
        <v>4047.6988000000001</v>
      </c>
    </row>
    <row r="2573" spans="1:18" x14ac:dyDescent="0.3">
      <c r="A2573" t="s">
        <v>33</v>
      </c>
      <c r="B2573" t="s">
        <v>34</v>
      </c>
      <c r="C2573">
        <v>0</v>
      </c>
      <c r="D2573">
        <v>17</v>
      </c>
      <c r="E2573">
        <v>0</v>
      </c>
      <c r="F2573">
        <v>20260211</v>
      </c>
      <c r="G2573">
        <v>20260227</v>
      </c>
      <c r="H2573">
        <v>3038.3355000000001</v>
      </c>
      <c r="I2573">
        <f t="shared" si="403"/>
        <v>17</v>
      </c>
      <c r="J2573">
        <f t="shared" si="404"/>
        <v>178.72561764705884</v>
      </c>
      <c r="K2573">
        <f t="shared" si="405"/>
        <v>0</v>
      </c>
      <c r="L2573">
        <f t="shared" si="406"/>
        <v>3038.3355000000001</v>
      </c>
      <c r="M2573">
        <f t="shared" si="407"/>
        <v>0</v>
      </c>
      <c r="N2573">
        <f t="shared" si="408"/>
        <v>3038.3355000000001</v>
      </c>
      <c r="O2573">
        <f t="shared" si="409"/>
        <v>0</v>
      </c>
      <c r="P2573">
        <f t="shared" si="410"/>
        <v>3038.3355000000001</v>
      </c>
      <c r="Q2573">
        <f t="shared" si="411"/>
        <v>0</v>
      </c>
      <c r="R2573">
        <f t="shared" si="412"/>
        <v>3038.3355000000001</v>
      </c>
    </row>
    <row r="2574" spans="1:18" x14ac:dyDescent="0.3">
      <c r="A2574" t="s">
        <v>58</v>
      </c>
      <c r="B2574" t="s">
        <v>58</v>
      </c>
      <c r="C2574">
        <v>0</v>
      </c>
      <c r="D2574">
        <v>28</v>
      </c>
      <c r="E2574">
        <v>0</v>
      </c>
      <c r="F2574">
        <v>20260201</v>
      </c>
      <c r="G2574">
        <v>20260228</v>
      </c>
      <c r="H2574">
        <v>207310468.37599999</v>
      </c>
      <c r="I2574">
        <f t="shared" si="403"/>
        <v>28</v>
      </c>
      <c r="J2574">
        <f t="shared" si="404"/>
        <v>7403945.2991428571</v>
      </c>
      <c r="K2574">
        <f t="shared" si="405"/>
        <v>0</v>
      </c>
      <c r="L2574">
        <f t="shared" si="406"/>
        <v>207310468.37599999</v>
      </c>
      <c r="M2574">
        <f t="shared" si="407"/>
        <v>0</v>
      </c>
      <c r="N2574">
        <f t="shared" si="408"/>
        <v>207310468.37599999</v>
      </c>
      <c r="O2574">
        <f t="shared" si="409"/>
        <v>0</v>
      </c>
      <c r="P2574">
        <f t="shared" si="410"/>
        <v>207310468.37599999</v>
      </c>
      <c r="Q2574">
        <f t="shared" si="411"/>
        <v>0</v>
      </c>
      <c r="R2574">
        <f t="shared" si="412"/>
        <v>207310468.37599999</v>
      </c>
    </row>
    <row r="2575" spans="1:18" x14ac:dyDescent="0.3">
      <c r="A2575" t="s">
        <v>33</v>
      </c>
      <c r="B2575" t="s">
        <v>34</v>
      </c>
      <c r="C2575">
        <v>1</v>
      </c>
      <c r="D2575">
        <v>27</v>
      </c>
      <c r="E2575">
        <v>0</v>
      </c>
      <c r="F2575">
        <v>20260131</v>
      </c>
      <c r="G2575">
        <v>20260227</v>
      </c>
      <c r="H2575">
        <v>674.80619999999999</v>
      </c>
      <c r="I2575">
        <f t="shared" si="403"/>
        <v>28</v>
      </c>
      <c r="J2575">
        <f t="shared" si="404"/>
        <v>24.100221428571427</v>
      </c>
      <c r="K2575">
        <f t="shared" si="405"/>
        <v>29.229821844695699</v>
      </c>
      <c r="L2575">
        <f t="shared" si="406"/>
        <v>650.70597857142855</v>
      </c>
      <c r="M2575">
        <f t="shared" si="407"/>
        <v>0</v>
      </c>
      <c r="N2575">
        <f t="shared" si="408"/>
        <v>679.93580041612427</v>
      </c>
      <c r="O2575">
        <f t="shared" si="409"/>
        <v>29.009304986771724</v>
      </c>
      <c r="P2575">
        <f t="shared" si="410"/>
        <v>645.79689501322821</v>
      </c>
      <c r="Q2575">
        <f t="shared" si="411"/>
        <v>0</v>
      </c>
      <c r="R2575">
        <f t="shared" si="412"/>
        <v>674.80619999999999</v>
      </c>
    </row>
    <row r="2576" spans="1:18" x14ac:dyDescent="0.3">
      <c r="A2576" t="s">
        <v>33</v>
      </c>
      <c r="B2576" t="s">
        <v>34</v>
      </c>
      <c r="C2576">
        <v>3</v>
      </c>
      <c r="D2576">
        <v>27</v>
      </c>
      <c r="E2576">
        <v>0</v>
      </c>
      <c r="F2576">
        <v>20260129</v>
      </c>
      <c r="G2576">
        <v>20260227</v>
      </c>
      <c r="H2576">
        <v>168.65020000000001</v>
      </c>
      <c r="I2576">
        <f t="shared" si="403"/>
        <v>30</v>
      </c>
      <c r="J2576">
        <f t="shared" si="404"/>
        <v>5.6216733333333337</v>
      </c>
      <c r="K2576">
        <f t="shared" si="405"/>
        <v>20.454647334601312</v>
      </c>
      <c r="L2576">
        <f t="shared" si="406"/>
        <v>151.78518000000003</v>
      </c>
      <c r="M2576">
        <f t="shared" si="407"/>
        <v>0</v>
      </c>
      <c r="N2576">
        <f t="shared" si="408"/>
        <v>172.23982733460133</v>
      </c>
      <c r="O2576">
        <f t="shared" si="409"/>
        <v>20.028354749848095</v>
      </c>
      <c r="P2576">
        <f t="shared" si="410"/>
        <v>148.62184525015192</v>
      </c>
      <c r="Q2576">
        <f t="shared" si="411"/>
        <v>0</v>
      </c>
      <c r="R2576">
        <f t="shared" si="412"/>
        <v>168.65020000000001</v>
      </c>
    </row>
    <row r="2577" spans="1:18" x14ac:dyDescent="0.3">
      <c r="A2577" t="s">
        <v>0</v>
      </c>
      <c r="B2577" t="s">
        <v>0</v>
      </c>
      <c r="C2577">
        <v>0</v>
      </c>
      <c r="D2577">
        <v>24</v>
      </c>
      <c r="E2577">
        <v>0</v>
      </c>
      <c r="F2577">
        <v>20260204</v>
      </c>
      <c r="G2577">
        <v>20260227</v>
      </c>
      <c r="H2577">
        <v>210.86699999999999</v>
      </c>
      <c r="I2577">
        <f t="shared" si="403"/>
        <v>24</v>
      </c>
      <c r="J2577">
        <f t="shared" si="404"/>
        <v>8.7861250000000002</v>
      </c>
      <c r="K2577">
        <f t="shared" si="405"/>
        <v>0</v>
      </c>
      <c r="L2577">
        <f t="shared" si="406"/>
        <v>210.86700000000002</v>
      </c>
      <c r="M2577">
        <f t="shared" si="407"/>
        <v>0</v>
      </c>
      <c r="N2577">
        <f t="shared" si="408"/>
        <v>210.86700000000002</v>
      </c>
      <c r="O2577">
        <f t="shared" si="409"/>
        <v>0</v>
      </c>
      <c r="P2577">
        <f t="shared" si="410"/>
        <v>210.86699999999999</v>
      </c>
      <c r="Q2577">
        <f t="shared" si="411"/>
        <v>0</v>
      </c>
      <c r="R2577">
        <f t="shared" si="412"/>
        <v>210.86699999999999</v>
      </c>
    </row>
    <row r="2578" spans="1:18" x14ac:dyDescent="0.3">
      <c r="A2578" t="s">
        <v>0</v>
      </c>
      <c r="B2578" t="s">
        <v>0</v>
      </c>
      <c r="C2578">
        <v>0</v>
      </c>
      <c r="D2578">
        <v>6</v>
      </c>
      <c r="E2578">
        <v>0</v>
      </c>
      <c r="F2578">
        <v>20260207</v>
      </c>
      <c r="G2578">
        <v>20260212</v>
      </c>
      <c r="H2578">
        <v>42.175400000000003</v>
      </c>
      <c r="I2578">
        <f t="shared" si="403"/>
        <v>6</v>
      </c>
      <c r="J2578">
        <f t="shared" si="404"/>
        <v>7.0292333333333339</v>
      </c>
      <c r="K2578">
        <f t="shared" si="405"/>
        <v>0</v>
      </c>
      <c r="L2578">
        <f t="shared" si="406"/>
        <v>42.175400000000003</v>
      </c>
      <c r="M2578">
        <f t="shared" si="407"/>
        <v>0</v>
      </c>
      <c r="N2578">
        <f t="shared" si="408"/>
        <v>42.175400000000003</v>
      </c>
      <c r="O2578">
        <f t="shared" si="409"/>
        <v>0</v>
      </c>
      <c r="P2578">
        <f t="shared" si="410"/>
        <v>42.175400000000003</v>
      </c>
      <c r="Q2578">
        <f t="shared" si="411"/>
        <v>0</v>
      </c>
      <c r="R2578">
        <f t="shared" si="412"/>
        <v>42.175400000000003</v>
      </c>
    </row>
    <row r="2579" spans="1:18" x14ac:dyDescent="0.3">
      <c r="A2579" t="s">
        <v>37</v>
      </c>
      <c r="B2579" t="s">
        <v>38</v>
      </c>
      <c r="C2579">
        <v>0</v>
      </c>
      <c r="D2579">
        <v>8</v>
      </c>
      <c r="E2579">
        <v>0</v>
      </c>
      <c r="F2579">
        <v>20260221</v>
      </c>
      <c r="G2579">
        <v>20260228</v>
      </c>
      <c r="H2579">
        <v>45433.9182</v>
      </c>
      <c r="I2579">
        <f t="shared" si="403"/>
        <v>8</v>
      </c>
      <c r="J2579">
        <f t="shared" si="404"/>
        <v>5679.239775</v>
      </c>
      <c r="K2579">
        <f t="shared" si="405"/>
        <v>0</v>
      </c>
      <c r="L2579">
        <f t="shared" si="406"/>
        <v>45433.9182</v>
      </c>
      <c r="M2579">
        <f t="shared" si="407"/>
        <v>0</v>
      </c>
      <c r="N2579">
        <f t="shared" si="408"/>
        <v>45433.9182</v>
      </c>
      <c r="O2579">
        <f t="shared" si="409"/>
        <v>0</v>
      </c>
      <c r="P2579">
        <f t="shared" si="410"/>
        <v>45433.9182</v>
      </c>
      <c r="Q2579">
        <f t="shared" si="411"/>
        <v>0</v>
      </c>
      <c r="R2579">
        <f t="shared" si="412"/>
        <v>45433.9182</v>
      </c>
    </row>
    <row r="2580" spans="1:18" x14ac:dyDescent="0.3">
      <c r="A2580" t="s">
        <v>43</v>
      </c>
      <c r="B2580" t="s">
        <v>44</v>
      </c>
      <c r="C2580">
        <v>0</v>
      </c>
      <c r="D2580">
        <v>8</v>
      </c>
      <c r="E2580">
        <v>0</v>
      </c>
      <c r="F2580">
        <v>20260221</v>
      </c>
      <c r="G2580">
        <v>20260228</v>
      </c>
      <c r="H2580">
        <v>160000.94</v>
      </c>
      <c r="I2580">
        <f t="shared" si="403"/>
        <v>8</v>
      </c>
      <c r="J2580">
        <f t="shared" si="404"/>
        <v>20000.1175</v>
      </c>
      <c r="K2580">
        <f t="shared" si="405"/>
        <v>0</v>
      </c>
      <c r="L2580">
        <f t="shared" si="406"/>
        <v>160000.94</v>
      </c>
      <c r="M2580">
        <f t="shared" si="407"/>
        <v>0</v>
      </c>
      <c r="N2580">
        <f t="shared" si="408"/>
        <v>160000.94</v>
      </c>
      <c r="O2580">
        <f t="shared" si="409"/>
        <v>0</v>
      </c>
      <c r="P2580">
        <f t="shared" si="410"/>
        <v>160000.94</v>
      </c>
      <c r="Q2580">
        <f t="shared" si="411"/>
        <v>0</v>
      </c>
      <c r="R2580">
        <f t="shared" si="412"/>
        <v>160000.94</v>
      </c>
    </row>
    <row r="2581" spans="1:18" x14ac:dyDescent="0.3">
      <c r="A2581" t="s">
        <v>39</v>
      </c>
      <c r="B2581" t="s">
        <v>40</v>
      </c>
      <c r="C2581">
        <v>0</v>
      </c>
      <c r="D2581">
        <v>24</v>
      </c>
      <c r="E2581">
        <v>0</v>
      </c>
      <c r="F2581">
        <v>20260205</v>
      </c>
      <c r="G2581">
        <v>20260228</v>
      </c>
      <c r="H2581">
        <v>1181.0769</v>
      </c>
      <c r="I2581">
        <f t="shared" si="403"/>
        <v>24</v>
      </c>
      <c r="J2581">
        <f t="shared" si="404"/>
        <v>49.211537499999999</v>
      </c>
      <c r="K2581">
        <f t="shared" si="405"/>
        <v>0</v>
      </c>
      <c r="L2581">
        <f t="shared" si="406"/>
        <v>1181.0769</v>
      </c>
      <c r="M2581">
        <f t="shared" si="407"/>
        <v>0</v>
      </c>
      <c r="N2581">
        <f t="shared" si="408"/>
        <v>1181.0769</v>
      </c>
      <c r="O2581">
        <f t="shared" si="409"/>
        <v>0</v>
      </c>
      <c r="P2581">
        <f t="shared" si="410"/>
        <v>1181.0769</v>
      </c>
      <c r="Q2581">
        <f t="shared" si="411"/>
        <v>0</v>
      </c>
      <c r="R2581">
        <f t="shared" si="412"/>
        <v>1181.0769</v>
      </c>
    </row>
    <row r="2582" spans="1:18" x14ac:dyDescent="0.3">
      <c r="A2582" t="s">
        <v>33</v>
      </c>
      <c r="B2582" t="s">
        <v>34</v>
      </c>
      <c r="C2582">
        <v>6</v>
      </c>
      <c r="D2582">
        <v>23</v>
      </c>
      <c r="E2582">
        <v>0</v>
      </c>
      <c r="F2582">
        <v>20260126</v>
      </c>
      <c r="G2582">
        <v>20260223</v>
      </c>
      <c r="H2582">
        <v>1643.0672999999999</v>
      </c>
      <c r="I2582">
        <f t="shared" si="403"/>
        <v>29</v>
      </c>
      <c r="J2582">
        <f t="shared" si="404"/>
        <v>56.657493103448274</v>
      </c>
      <c r="K2582">
        <f t="shared" si="405"/>
        <v>412.30038516182259</v>
      </c>
      <c r="L2582">
        <f t="shared" si="406"/>
        <v>1303.1223413793102</v>
      </c>
      <c r="M2582">
        <f t="shared" si="407"/>
        <v>0</v>
      </c>
      <c r="N2582">
        <f t="shared" si="408"/>
        <v>1715.4227265411328</v>
      </c>
      <c r="O2582">
        <f t="shared" si="409"/>
        <v>394.90982027662449</v>
      </c>
      <c r="P2582">
        <f t="shared" si="410"/>
        <v>1248.1574797233754</v>
      </c>
      <c r="Q2582">
        <f t="shared" si="411"/>
        <v>0</v>
      </c>
      <c r="R2582">
        <f t="shared" si="412"/>
        <v>1643.0672999999999</v>
      </c>
    </row>
    <row r="2583" spans="1:18" x14ac:dyDescent="0.3">
      <c r="A2583" t="s">
        <v>0</v>
      </c>
      <c r="B2583" t="s">
        <v>0</v>
      </c>
      <c r="C2583">
        <v>0</v>
      </c>
      <c r="D2583">
        <v>19</v>
      </c>
      <c r="E2583">
        <v>0</v>
      </c>
      <c r="F2583">
        <v>20260203</v>
      </c>
      <c r="G2583">
        <v>20260221</v>
      </c>
      <c r="H2583">
        <v>168.60659999999999</v>
      </c>
      <c r="I2583">
        <f t="shared" si="403"/>
        <v>19</v>
      </c>
      <c r="J2583">
        <f t="shared" si="404"/>
        <v>8.8740315789473669</v>
      </c>
      <c r="K2583">
        <f t="shared" si="405"/>
        <v>0</v>
      </c>
      <c r="L2583">
        <f t="shared" si="406"/>
        <v>168.60659999999996</v>
      </c>
      <c r="M2583">
        <f t="shared" si="407"/>
        <v>0</v>
      </c>
      <c r="N2583">
        <f t="shared" si="408"/>
        <v>168.60659999999996</v>
      </c>
      <c r="O2583">
        <f t="shared" si="409"/>
        <v>0</v>
      </c>
      <c r="P2583">
        <f t="shared" si="410"/>
        <v>168.60659999999999</v>
      </c>
      <c r="Q2583">
        <f t="shared" si="411"/>
        <v>0</v>
      </c>
      <c r="R2583">
        <f t="shared" si="412"/>
        <v>168.60659999999999</v>
      </c>
    </row>
    <row r="2584" spans="1:18" x14ac:dyDescent="0.3">
      <c r="A2584" t="s">
        <v>33</v>
      </c>
      <c r="B2584" t="s">
        <v>34</v>
      </c>
      <c r="C2584">
        <v>1</v>
      </c>
      <c r="D2584">
        <v>13</v>
      </c>
      <c r="E2584">
        <v>0</v>
      </c>
      <c r="F2584">
        <v>20260131</v>
      </c>
      <c r="G2584">
        <v>20260213</v>
      </c>
      <c r="H2584">
        <v>84.340900000000005</v>
      </c>
      <c r="I2584">
        <f t="shared" si="403"/>
        <v>14</v>
      </c>
      <c r="J2584">
        <f t="shared" si="404"/>
        <v>6.0243500000000001</v>
      </c>
      <c r="K2584">
        <f t="shared" si="405"/>
        <v>7.3065999726181996</v>
      </c>
      <c r="L2584">
        <f t="shared" si="406"/>
        <v>78.316550000000007</v>
      </c>
      <c r="M2584">
        <f t="shared" si="407"/>
        <v>0</v>
      </c>
      <c r="N2584">
        <f t="shared" si="408"/>
        <v>85.623149972618208</v>
      </c>
      <c r="O2584">
        <f t="shared" si="409"/>
        <v>7.1971799428970558</v>
      </c>
      <c r="P2584">
        <f t="shared" si="410"/>
        <v>77.143720057102954</v>
      </c>
      <c r="Q2584">
        <f t="shared" si="411"/>
        <v>0</v>
      </c>
      <c r="R2584">
        <f t="shared" si="412"/>
        <v>84.340900000000005</v>
      </c>
    </row>
    <row r="2585" spans="1:18" x14ac:dyDescent="0.3">
      <c r="A2585" t="s">
        <v>39</v>
      </c>
      <c r="B2585" t="s">
        <v>40</v>
      </c>
      <c r="C2585">
        <v>5</v>
      </c>
      <c r="D2585">
        <v>19</v>
      </c>
      <c r="E2585">
        <v>0</v>
      </c>
      <c r="F2585">
        <v>20260127</v>
      </c>
      <c r="G2585">
        <v>20260219</v>
      </c>
      <c r="H2585">
        <v>61016.346700000002</v>
      </c>
      <c r="I2585">
        <f t="shared" si="403"/>
        <v>24</v>
      </c>
      <c r="J2585">
        <f t="shared" si="404"/>
        <v>2542.3477791666669</v>
      </c>
      <c r="K2585">
        <f t="shared" si="405"/>
        <v>15417.36304634119</v>
      </c>
      <c r="L2585">
        <f t="shared" si="406"/>
        <v>48304.60780416667</v>
      </c>
      <c r="M2585">
        <f t="shared" si="407"/>
        <v>0</v>
      </c>
      <c r="N2585">
        <f t="shared" si="408"/>
        <v>63721.97085050786</v>
      </c>
      <c r="O2585">
        <f t="shared" si="409"/>
        <v>14762.744407925433</v>
      </c>
      <c r="P2585">
        <f t="shared" si="410"/>
        <v>46253.602292074575</v>
      </c>
      <c r="Q2585">
        <f t="shared" si="411"/>
        <v>0</v>
      </c>
      <c r="R2585">
        <f t="shared" si="412"/>
        <v>61016.346700000009</v>
      </c>
    </row>
    <row r="2586" spans="1:18" x14ac:dyDescent="0.3">
      <c r="A2586" t="s">
        <v>37</v>
      </c>
      <c r="B2586" t="s">
        <v>38</v>
      </c>
      <c r="C2586">
        <v>0</v>
      </c>
      <c r="D2586">
        <v>19</v>
      </c>
      <c r="E2586">
        <v>0</v>
      </c>
      <c r="F2586">
        <v>20260209</v>
      </c>
      <c r="G2586">
        <v>20260227</v>
      </c>
      <c r="H2586">
        <v>548.53700000000003</v>
      </c>
      <c r="I2586">
        <f t="shared" si="403"/>
        <v>19</v>
      </c>
      <c r="J2586">
        <f t="shared" si="404"/>
        <v>28.870368421052632</v>
      </c>
      <c r="K2586">
        <f t="shared" si="405"/>
        <v>0</v>
      </c>
      <c r="L2586">
        <f t="shared" si="406"/>
        <v>548.53700000000003</v>
      </c>
      <c r="M2586">
        <f t="shared" si="407"/>
        <v>0</v>
      </c>
      <c r="N2586">
        <f t="shared" si="408"/>
        <v>548.53700000000003</v>
      </c>
      <c r="O2586">
        <f t="shared" si="409"/>
        <v>0</v>
      </c>
      <c r="P2586">
        <f t="shared" si="410"/>
        <v>548.53700000000003</v>
      </c>
      <c r="Q2586">
        <f t="shared" si="411"/>
        <v>0</v>
      </c>
      <c r="R2586">
        <f t="shared" si="412"/>
        <v>548.53700000000003</v>
      </c>
    </row>
    <row r="2587" spans="1:18" x14ac:dyDescent="0.3">
      <c r="A2587" t="s">
        <v>0</v>
      </c>
      <c r="B2587" t="s">
        <v>0</v>
      </c>
      <c r="C2587">
        <v>0</v>
      </c>
      <c r="D2587">
        <v>24</v>
      </c>
      <c r="E2587">
        <v>0</v>
      </c>
      <c r="F2587">
        <v>20260202</v>
      </c>
      <c r="G2587">
        <v>20260225</v>
      </c>
      <c r="H2587">
        <v>2614.6898999999999</v>
      </c>
      <c r="I2587">
        <f t="shared" si="403"/>
        <v>24</v>
      </c>
      <c r="J2587">
        <f t="shared" si="404"/>
        <v>108.94541249999999</v>
      </c>
      <c r="K2587">
        <f t="shared" si="405"/>
        <v>0</v>
      </c>
      <c r="L2587">
        <f t="shared" si="406"/>
        <v>2614.6898999999999</v>
      </c>
      <c r="M2587">
        <f t="shared" si="407"/>
        <v>0</v>
      </c>
      <c r="N2587">
        <f t="shared" si="408"/>
        <v>2614.6898999999999</v>
      </c>
      <c r="O2587">
        <f t="shared" si="409"/>
        <v>0</v>
      </c>
      <c r="P2587">
        <f t="shared" si="410"/>
        <v>2614.6898999999999</v>
      </c>
      <c r="Q2587">
        <f t="shared" si="411"/>
        <v>0</v>
      </c>
      <c r="R2587">
        <f t="shared" si="412"/>
        <v>2614.6898999999999</v>
      </c>
    </row>
    <row r="2588" spans="1:18" x14ac:dyDescent="0.3">
      <c r="A2588" t="s">
        <v>37</v>
      </c>
      <c r="B2588" t="s">
        <v>38</v>
      </c>
      <c r="C2588">
        <v>0</v>
      </c>
      <c r="D2588">
        <v>21</v>
      </c>
      <c r="E2588">
        <v>0</v>
      </c>
      <c r="F2588">
        <v>20260203</v>
      </c>
      <c r="G2588">
        <v>20260223</v>
      </c>
      <c r="H2588">
        <v>1349.0116</v>
      </c>
      <c r="I2588">
        <f t="shared" si="403"/>
        <v>21</v>
      </c>
      <c r="J2588">
        <f t="shared" si="404"/>
        <v>64.238647619047626</v>
      </c>
      <c r="K2588">
        <f t="shared" si="405"/>
        <v>0</v>
      </c>
      <c r="L2588">
        <f t="shared" si="406"/>
        <v>1349.0116</v>
      </c>
      <c r="M2588">
        <f t="shared" si="407"/>
        <v>0</v>
      </c>
      <c r="N2588">
        <f t="shared" si="408"/>
        <v>1349.0116</v>
      </c>
      <c r="O2588">
        <f t="shared" si="409"/>
        <v>0</v>
      </c>
      <c r="P2588">
        <f t="shared" si="410"/>
        <v>1349.0116</v>
      </c>
      <c r="Q2588">
        <f t="shared" si="411"/>
        <v>0</v>
      </c>
      <c r="R2588">
        <f t="shared" si="412"/>
        <v>1349.0116</v>
      </c>
    </row>
    <row r="2589" spans="1:18" x14ac:dyDescent="0.3">
      <c r="A2589" t="s">
        <v>33</v>
      </c>
      <c r="B2589" t="s">
        <v>34</v>
      </c>
      <c r="C2589">
        <v>4</v>
      </c>
      <c r="D2589">
        <v>25</v>
      </c>
      <c r="E2589">
        <v>0</v>
      </c>
      <c r="F2589">
        <v>20260128</v>
      </c>
      <c r="G2589">
        <v>20260225</v>
      </c>
      <c r="H2589">
        <v>11717.0656</v>
      </c>
      <c r="I2589">
        <f t="shared" si="403"/>
        <v>29</v>
      </c>
      <c r="J2589">
        <f t="shared" si="404"/>
        <v>404.03674482758618</v>
      </c>
      <c r="K2589">
        <f t="shared" si="405"/>
        <v>1960.1350311279973</v>
      </c>
      <c r="L2589">
        <f t="shared" si="406"/>
        <v>10100.918620689654</v>
      </c>
      <c r="M2589">
        <f t="shared" si="407"/>
        <v>0</v>
      </c>
      <c r="N2589">
        <f t="shared" si="408"/>
        <v>12061.05365181765</v>
      </c>
      <c r="O2589">
        <f t="shared" si="409"/>
        <v>1904.2308746486308</v>
      </c>
      <c r="P2589">
        <f t="shared" si="410"/>
        <v>9812.8347253513693</v>
      </c>
      <c r="Q2589">
        <f t="shared" si="411"/>
        <v>0</v>
      </c>
      <c r="R2589">
        <f t="shared" si="412"/>
        <v>11717.0656</v>
      </c>
    </row>
    <row r="2590" spans="1:18" x14ac:dyDescent="0.3">
      <c r="A2590" t="s">
        <v>0</v>
      </c>
      <c r="B2590" t="s">
        <v>0</v>
      </c>
      <c r="C2590">
        <v>0</v>
      </c>
      <c r="D2590">
        <v>13</v>
      </c>
      <c r="E2590">
        <v>0</v>
      </c>
      <c r="F2590">
        <v>20260208</v>
      </c>
      <c r="G2590">
        <v>20260220</v>
      </c>
      <c r="H2590">
        <v>42.164499999999997</v>
      </c>
      <c r="I2590">
        <f t="shared" si="403"/>
        <v>13</v>
      </c>
      <c r="J2590">
        <f t="shared" si="404"/>
        <v>3.2434230769230767</v>
      </c>
      <c r="K2590">
        <f t="shared" si="405"/>
        <v>0</v>
      </c>
      <c r="L2590">
        <f t="shared" si="406"/>
        <v>42.164499999999997</v>
      </c>
      <c r="M2590">
        <f t="shared" si="407"/>
        <v>0</v>
      </c>
      <c r="N2590">
        <f t="shared" si="408"/>
        <v>42.164499999999997</v>
      </c>
      <c r="O2590">
        <f t="shared" si="409"/>
        <v>0</v>
      </c>
      <c r="P2590">
        <f t="shared" si="410"/>
        <v>42.164499999999997</v>
      </c>
      <c r="Q2590">
        <f t="shared" si="411"/>
        <v>0</v>
      </c>
      <c r="R2590">
        <f t="shared" si="412"/>
        <v>42.164499999999997</v>
      </c>
    </row>
    <row r="2591" spans="1:18" x14ac:dyDescent="0.3">
      <c r="A2591" t="s">
        <v>33</v>
      </c>
      <c r="B2591" t="s">
        <v>34</v>
      </c>
      <c r="C2591">
        <v>0</v>
      </c>
      <c r="D2591">
        <v>6</v>
      </c>
      <c r="E2591">
        <v>0</v>
      </c>
      <c r="F2591">
        <v>20260223</v>
      </c>
      <c r="G2591">
        <v>20260228</v>
      </c>
      <c r="H2591">
        <v>1734.9847</v>
      </c>
      <c r="I2591">
        <f t="shared" si="403"/>
        <v>6</v>
      </c>
      <c r="J2591">
        <f t="shared" si="404"/>
        <v>289.16411666666664</v>
      </c>
      <c r="K2591">
        <f t="shared" si="405"/>
        <v>0</v>
      </c>
      <c r="L2591">
        <f t="shared" si="406"/>
        <v>1734.9847</v>
      </c>
      <c r="M2591">
        <f t="shared" si="407"/>
        <v>0</v>
      </c>
      <c r="N2591">
        <f t="shared" si="408"/>
        <v>1734.9847</v>
      </c>
      <c r="O2591">
        <f t="shared" si="409"/>
        <v>0</v>
      </c>
      <c r="P2591">
        <f t="shared" si="410"/>
        <v>1734.9847</v>
      </c>
      <c r="Q2591">
        <f t="shared" si="411"/>
        <v>0</v>
      </c>
      <c r="R2591">
        <f t="shared" si="412"/>
        <v>1734.9847</v>
      </c>
    </row>
    <row r="2592" spans="1:18" x14ac:dyDescent="0.3">
      <c r="A2592" t="s">
        <v>35</v>
      </c>
      <c r="B2592" t="s">
        <v>34</v>
      </c>
      <c r="C2592">
        <v>0</v>
      </c>
      <c r="D2592">
        <v>16</v>
      </c>
      <c r="E2592">
        <v>0</v>
      </c>
      <c r="F2592">
        <v>20260206</v>
      </c>
      <c r="G2592">
        <v>20260221</v>
      </c>
      <c r="H2592">
        <v>1338.3692000000001</v>
      </c>
      <c r="I2592">
        <f t="shared" si="403"/>
        <v>16</v>
      </c>
      <c r="J2592">
        <f t="shared" si="404"/>
        <v>83.648075000000006</v>
      </c>
      <c r="K2592">
        <f t="shared" si="405"/>
        <v>0</v>
      </c>
      <c r="L2592">
        <f t="shared" si="406"/>
        <v>1338.3692000000001</v>
      </c>
      <c r="M2592">
        <f t="shared" si="407"/>
        <v>0</v>
      </c>
      <c r="N2592">
        <f t="shared" si="408"/>
        <v>1338.3692000000001</v>
      </c>
      <c r="O2592">
        <f t="shared" si="409"/>
        <v>0</v>
      </c>
      <c r="P2592">
        <f t="shared" si="410"/>
        <v>1338.3692000000001</v>
      </c>
      <c r="Q2592">
        <f t="shared" si="411"/>
        <v>0</v>
      </c>
      <c r="R2592">
        <f t="shared" si="412"/>
        <v>1338.3692000000001</v>
      </c>
    </row>
    <row r="2593" spans="1:18" x14ac:dyDescent="0.3">
      <c r="A2593" t="s">
        <v>37</v>
      </c>
      <c r="B2593" t="s">
        <v>38</v>
      </c>
      <c r="C2593">
        <v>0</v>
      </c>
      <c r="D2593">
        <v>14</v>
      </c>
      <c r="E2593">
        <v>0</v>
      </c>
      <c r="F2593">
        <v>20260206</v>
      </c>
      <c r="G2593">
        <v>20260219</v>
      </c>
      <c r="H2593">
        <v>4383.6710000000003</v>
      </c>
      <c r="I2593">
        <f t="shared" si="403"/>
        <v>14</v>
      </c>
      <c r="J2593">
        <f t="shared" si="404"/>
        <v>313.11935714285715</v>
      </c>
      <c r="K2593">
        <f t="shared" si="405"/>
        <v>0</v>
      </c>
      <c r="L2593">
        <f t="shared" si="406"/>
        <v>4383.6710000000003</v>
      </c>
      <c r="M2593">
        <f t="shared" si="407"/>
        <v>0</v>
      </c>
      <c r="N2593">
        <f t="shared" si="408"/>
        <v>4383.6710000000003</v>
      </c>
      <c r="O2593">
        <f t="shared" si="409"/>
        <v>0</v>
      </c>
      <c r="P2593">
        <f t="shared" si="410"/>
        <v>4383.6710000000003</v>
      </c>
      <c r="Q2593">
        <f t="shared" si="411"/>
        <v>0</v>
      </c>
      <c r="R2593">
        <f t="shared" si="412"/>
        <v>4383.6710000000003</v>
      </c>
    </row>
    <row r="2594" spans="1:18" x14ac:dyDescent="0.3">
      <c r="A2594" t="s">
        <v>37</v>
      </c>
      <c r="B2594" t="s">
        <v>38</v>
      </c>
      <c r="C2594">
        <v>20</v>
      </c>
      <c r="D2594">
        <v>19</v>
      </c>
      <c r="E2594">
        <v>0</v>
      </c>
      <c r="F2594">
        <v>20260112</v>
      </c>
      <c r="G2594">
        <v>20260219</v>
      </c>
      <c r="H2594">
        <v>967.85199999999998</v>
      </c>
      <c r="I2594">
        <f t="shared" si="403"/>
        <v>39</v>
      </c>
      <c r="J2594">
        <f t="shared" si="404"/>
        <v>24.816717948717947</v>
      </c>
      <c r="K2594">
        <f t="shared" si="405"/>
        <v>601.97641466573543</v>
      </c>
      <c r="L2594">
        <f t="shared" si="406"/>
        <v>471.51764102564101</v>
      </c>
      <c r="M2594">
        <f t="shared" si="407"/>
        <v>0</v>
      </c>
      <c r="N2594">
        <f t="shared" si="408"/>
        <v>1073.4940556913764</v>
      </c>
      <c r="O2594">
        <f t="shared" si="409"/>
        <v>542.73619290031968</v>
      </c>
      <c r="P2594">
        <f t="shared" si="410"/>
        <v>425.11580709968035</v>
      </c>
      <c r="Q2594">
        <f t="shared" si="411"/>
        <v>0</v>
      </c>
      <c r="R2594">
        <f t="shared" si="412"/>
        <v>967.85200000000009</v>
      </c>
    </row>
    <row r="2595" spans="1:18" x14ac:dyDescent="0.3">
      <c r="A2595" t="s">
        <v>37</v>
      </c>
      <c r="B2595" t="s">
        <v>38</v>
      </c>
      <c r="C2595">
        <v>0</v>
      </c>
      <c r="D2595">
        <v>19</v>
      </c>
      <c r="E2595">
        <v>0</v>
      </c>
      <c r="F2595">
        <v>20260202</v>
      </c>
      <c r="G2595">
        <v>20260220</v>
      </c>
      <c r="H2595">
        <v>42.159599999999998</v>
      </c>
      <c r="I2595">
        <f t="shared" si="403"/>
        <v>19</v>
      </c>
      <c r="J2595">
        <f t="shared" si="404"/>
        <v>2.2189263157894734</v>
      </c>
      <c r="K2595">
        <f t="shared" si="405"/>
        <v>0</v>
      </c>
      <c r="L2595">
        <f t="shared" si="406"/>
        <v>42.159599999999998</v>
      </c>
      <c r="M2595">
        <f t="shared" si="407"/>
        <v>0</v>
      </c>
      <c r="N2595">
        <f t="shared" si="408"/>
        <v>42.159599999999998</v>
      </c>
      <c r="O2595">
        <f t="shared" si="409"/>
        <v>0</v>
      </c>
      <c r="P2595">
        <f t="shared" si="410"/>
        <v>42.159599999999998</v>
      </c>
      <c r="Q2595">
        <f t="shared" si="411"/>
        <v>0</v>
      </c>
      <c r="R2595">
        <f t="shared" si="412"/>
        <v>42.159599999999998</v>
      </c>
    </row>
    <row r="2596" spans="1:18" x14ac:dyDescent="0.3">
      <c r="A2596" t="s">
        <v>43</v>
      </c>
      <c r="B2596" t="s">
        <v>44</v>
      </c>
      <c r="C2596">
        <v>12</v>
      </c>
      <c r="D2596">
        <v>19</v>
      </c>
      <c r="E2596">
        <v>0</v>
      </c>
      <c r="F2596">
        <v>20260120</v>
      </c>
      <c r="G2596">
        <v>20260219</v>
      </c>
      <c r="H2596">
        <v>919057.82030000002</v>
      </c>
      <c r="I2596">
        <f t="shared" si="403"/>
        <v>31</v>
      </c>
      <c r="J2596">
        <f t="shared" si="404"/>
        <v>29647.026461290323</v>
      </c>
      <c r="K2596">
        <f t="shared" si="405"/>
        <v>431486.80816408392</v>
      </c>
      <c r="L2596">
        <f t="shared" si="406"/>
        <v>563293.50276451616</v>
      </c>
      <c r="M2596">
        <f t="shared" si="407"/>
        <v>0</v>
      </c>
      <c r="N2596">
        <f t="shared" si="408"/>
        <v>994780.31092860014</v>
      </c>
      <c r="O2596">
        <f t="shared" si="409"/>
        <v>398642.11328158283</v>
      </c>
      <c r="P2596">
        <f t="shared" si="410"/>
        <v>520415.70701841707</v>
      </c>
      <c r="Q2596">
        <f t="shared" si="411"/>
        <v>0</v>
      </c>
      <c r="R2596">
        <f t="shared" si="412"/>
        <v>919057.8202999999</v>
      </c>
    </row>
    <row r="2597" spans="1:18" x14ac:dyDescent="0.3">
      <c r="A2597" t="s">
        <v>33</v>
      </c>
      <c r="B2597" t="s">
        <v>34</v>
      </c>
      <c r="C2597">
        <v>1</v>
      </c>
      <c r="D2597">
        <v>26</v>
      </c>
      <c r="E2597">
        <v>0</v>
      </c>
      <c r="F2597">
        <v>20260131</v>
      </c>
      <c r="G2597">
        <v>20260226</v>
      </c>
      <c r="H2597">
        <v>2192.9146000000001</v>
      </c>
      <c r="I2597">
        <f t="shared" si="403"/>
        <v>27</v>
      </c>
      <c r="J2597">
        <f t="shared" si="404"/>
        <v>81.219059259259268</v>
      </c>
      <c r="K2597">
        <f t="shared" si="405"/>
        <v>98.506092136044501</v>
      </c>
      <c r="L2597">
        <f t="shared" si="406"/>
        <v>2111.6955407407409</v>
      </c>
      <c r="M2597">
        <f t="shared" si="407"/>
        <v>0</v>
      </c>
      <c r="N2597">
        <f t="shared" si="408"/>
        <v>2210.2016328767854</v>
      </c>
      <c r="O2597">
        <f t="shared" si="409"/>
        <v>97.735629374643409</v>
      </c>
      <c r="P2597">
        <f t="shared" si="410"/>
        <v>2095.1789706253567</v>
      </c>
      <c r="Q2597">
        <f t="shared" si="411"/>
        <v>0</v>
      </c>
      <c r="R2597">
        <f t="shared" si="412"/>
        <v>2192.9146000000001</v>
      </c>
    </row>
    <row r="2598" spans="1:18" x14ac:dyDescent="0.3">
      <c r="A2598" t="s">
        <v>0</v>
      </c>
      <c r="B2598" t="s">
        <v>0</v>
      </c>
      <c r="C2598">
        <v>28</v>
      </c>
      <c r="D2598">
        <v>21</v>
      </c>
      <c r="E2598">
        <v>0</v>
      </c>
      <c r="F2598">
        <v>20260104</v>
      </c>
      <c r="G2598">
        <v>20260221</v>
      </c>
      <c r="H2598">
        <v>378.52019999999999</v>
      </c>
      <c r="I2598">
        <f t="shared" si="403"/>
        <v>49</v>
      </c>
      <c r="J2598">
        <f t="shared" si="404"/>
        <v>7.7249020408163265</v>
      </c>
      <c r="K2598">
        <f t="shared" si="405"/>
        <v>262.33494619625219</v>
      </c>
      <c r="L2598">
        <f t="shared" si="406"/>
        <v>162.22294285714287</v>
      </c>
      <c r="M2598">
        <f t="shared" si="407"/>
        <v>0</v>
      </c>
      <c r="N2598">
        <f t="shared" si="408"/>
        <v>424.55788905339506</v>
      </c>
      <c r="O2598">
        <f t="shared" si="409"/>
        <v>233.88819018907958</v>
      </c>
      <c r="P2598">
        <f t="shared" si="410"/>
        <v>144.63200981092041</v>
      </c>
      <c r="Q2598">
        <f t="shared" si="411"/>
        <v>0</v>
      </c>
      <c r="R2598">
        <f t="shared" si="412"/>
        <v>378.52019999999999</v>
      </c>
    </row>
    <row r="2599" spans="1:18" x14ac:dyDescent="0.3">
      <c r="A2599" t="s">
        <v>33</v>
      </c>
      <c r="B2599" t="s">
        <v>34</v>
      </c>
      <c r="C2599">
        <v>10</v>
      </c>
      <c r="D2599">
        <v>19</v>
      </c>
      <c r="E2599">
        <v>0</v>
      </c>
      <c r="F2599">
        <v>20260122</v>
      </c>
      <c r="G2599">
        <v>20260219</v>
      </c>
      <c r="H2599">
        <v>42.115099999999998</v>
      </c>
      <c r="I2599">
        <f t="shared" si="403"/>
        <v>29</v>
      </c>
      <c r="J2599">
        <f t="shared" si="404"/>
        <v>1.4522448275862068</v>
      </c>
      <c r="K2599">
        <f t="shared" si="405"/>
        <v>17.61347202183854</v>
      </c>
      <c r="L2599">
        <f t="shared" si="406"/>
        <v>27.59265172413793</v>
      </c>
      <c r="M2599">
        <f t="shared" si="407"/>
        <v>0</v>
      </c>
      <c r="N2599">
        <f t="shared" si="408"/>
        <v>45.20612374597647</v>
      </c>
      <c r="O2599">
        <f t="shared" si="409"/>
        <v>16.409129429349822</v>
      </c>
      <c r="P2599">
        <f t="shared" si="410"/>
        <v>25.705970570650177</v>
      </c>
      <c r="Q2599">
        <f t="shared" si="411"/>
        <v>0</v>
      </c>
      <c r="R2599">
        <f t="shared" si="412"/>
        <v>42.115099999999998</v>
      </c>
    </row>
    <row r="2600" spans="1:18" x14ac:dyDescent="0.3">
      <c r="A2600" t="s">
        <v>37</v>
      </c>
      <c r="B2600" t="s">
        <v>38</v>
      </c>
      <c r="C2600">
        <v>0</v>
      </c>
      <c r="D2600">
        <v>22</v>
      </c>
      <c r="E2600">
        <v>0</v>
      </c>
      <c r="F2600">
        <v>20260202</v>
      </c>
      <c r="G2600">
        <v>20260223</v>
      </c>
      <c r="H2600">
        <v>2782.7276999999999</v>
      </c>
      <c r="I2600">
        <f t="shared" si="403"/>
        <v>22</v>
      </c>
      <c r="J2600">
        <f t="shared" si="404"/>
        <v>126.48762272727272</v>
      </c>
      <c r="K2600">
        <f t="shared" si="405"/>
        <v>0</v>
      </c>
      <c r="L2600">
        <f t="shared" si="406"/>
        <v>2782.7276999999999</v>
      </c>
      <c r="M2600">
        <f t="shared" si="407"/>
        <v>0</v>
      </c>
      <c r="N2600">
        <f t="shared" si="408"/>
        <v>2782.7276999999999</v>
      </c>
      <c r="O2600">
        <f t="shared" si="409"/>
        <v>0</v>
      </c>
      <c r="P2600">
        <f t="shared" si="410"/>
        <v>2782.7276999999999</v>
      </c>
      <c r="Q2600">
        <f t="shared" si="411"/>
        <v>0</v>
      </c>
      <c r="R2600">
        <f t="shared" si="412"/>
        <v>2782.7276999999999</v>
      </c>
    </row>
    <row r="2601" spans="1:18" x14ac:dyDescent="0.3">
      <c r="A2601" t="s">
        <v>39</v>
      </c>
      <c r="B2601" t="s">
        <v>40</v>
      </c>
      <c r="C2601">
        <v>0</v>
      </c>
      <c r="D2601">
        <v>19</v>
      </c>
      <c r="E2601">
        <v>0</v>
      </c>
      <c r="F2601">
        <v>20260205</v>
      </c>
      <c r="G2601">
        <v>20260223</v>
      </c>
      <c r="H2601">
        <v>295.03399999999999</v>
      </c>
      <c r="I2601">
        <f t="shared" si="403"/>
        <v>19</v>
      </c>
      <c r="J2601">
        <f t="shared" si="404"/>
        <v>15.528105263157894</v>
      </c>
      <c r="K2601">
        <f t="shared" si="405"/>
        <v>0</v>
      </c>
      <c r="L2601">
        <f t="shared" si="406"/>
        <v>295.03399999999999</v>
      </c>
      <c r="M2601">
        <f t="shared" si="407"/>
        <v>0</v>
      </c>
      <c r="N2601">
        <f t="shared" si="408"/>
        <v>295.03399999999999</v>
      </c>
      <c r="O2601">
        <f t="shared" si="409"/>
        <v>0</v>
      </c>
      <c r="P2601">
        <f t="shared" si="410"/>
        <v>295.03399999999999</v>
      </c>
      <c r="Q2601">
        <f t="shared" si="411"/>
        <v>0</v>
      </c>
      <c r="R2601">
        <f t="shared" si="412"/>
        <v>295.03399999999999</v>
      </c>
    </row>
    <row r="2602" spans="1:18" x14ac:dyDescent="0.3">
      <c r="A2602" t="s">
        <v>56</v>
      </c>
      <c r="B2602" t="s">
        <v>56</v>
      </c>
      <c r="C2602">
        <v>0</v>
      </c>
      <c r="D2602">
        <v>24</v>
      </c>
      <c r="E2602">
        <v>0</v>
      </c>
      <c r="F2602">
        <v>20260205</v>
      </c>
      <c r="G2602">
        <v>20260228</v>
      </c>
      <c r="H2602">
        <v>7592.6369999999997</v>
      </c>
      <c r="I2602">
        <f t="shared" si="403"/>
        <v>24</v>
      </c>
      <c r="J2602">
        <f t="shared" si="404"/>
        <v>316.35987499999999</v>
      </c>
      <c r="K2602">
        <f t="shared" si="405"/>
        <v>0</v>
      </c>
      <c r="L2602">
        <f t="shared" si="406"/>
        <v>7592.6369999999997</v>
      </c>
      <c r="M2602">
        <f t="shared" si="407"/>
        <v>0</v>
      </c>
      <c r="N2602">
        <f t="shared" si="408"/>
        <v>7592.6369999999997</v>
      </c>
      <c r="O2602">
        <f t="shared" si="409"/>
        <v>0</v>
      </c>
      <c r="P2602">
        <f t="shared" si="410"/>
        <v>7592.6369999999997</v>
      </c>
      <c r="Q2602">
        <f t="shared" si="411"/>
        <v>0</v>
      </c>
      <c r="R2602">
        <f t="shared" si="412"/>
        <v>7592.6369999999997</v>
      </c>
    </row>
    <row r="2603" spans="1:18" x14ac:dyDescent="0.3">
      <c r="A2603" t="s">
        <v>35</v>
      </c>
      <c r="B2603" t="s">
        <v>36</v>
      </c>
      <c r="C2603">
        <v>0</v>
      </c>
      <c r="D2603">
        <v>19</v>
      </c>
      <c r="E2603">
        <v>0</v>
      </c>
      <c r="F2603">
        <v>20260207</v>
      </c>
      <c r="G2603">
        <v>20260225</v>
      </c>
      <c r="H2603">
        <v>516</v>
      </c>
      <c r="I2603">
        <f t="shared" si="403"/>
        <v>19</v>
      </c>
      <c r="J2603">
        <f t="shared" si="404"/>
        <v>27.157894736842106</v>
      </c>
      <c r="K2603">
        <f t="shared" si="405"/>
        <v>0</v>
      </c>
      <c r="L2603">
        <f t="shared" si="406"/>
        <v>516</v>
      </c>
      <c r="M2603">
        <f t="shared" si="407"/>
        <v>0</v>
      </c>
      <c r="N2603">
        <f t="shared" si="408"/>
        <v>516</v>
      </c>
      <c r="O2603">
        <f t="shared" si="409"/>
        <v>0</v>
      </c>
      <c r="P2603">
        <f t="shared" si="410"/>
        <v>516</v>
      </c>
      <c r="Q2603">
        <f t="shared" si="411"/>
        <v>0</v>
      </c>
      <c r="R2603">
        <f t="shared" si="412"/>
        <v>516</v>
      </c>
    </row>
    <row r="2604" spans="1:18" x14ac:dyDescent="0.3">
      <c r="A2604" t="s">
        <v>39</v>
      </c>
      <c r="B2604" t="s">
        <v>40</v>
      </c>
      <c r="C2604">
        <v>0</v>
      </c>
      <c r="D2604">
        <v>22</v>
      </c>
      <c r="E2604">
        <v>0</v>
      </c>
      <c r="F2604">
        <v>20260202</v>
      </c>
      <c r="G2604">
        <v>20260223</v>
      </c>
      <c r="H2604">
        <v>674.60069999999996</v>
      </c>
      <c r="I2604">
        <f t="shared" si="403"/>
        <v>22</v>
      </c>
      <c r="J2604">
        <f t="shared" si="404"/>
        <v>30.663668181818181</v>
      </c>
      <c r="K2604">
        <f t="shared" si="405"/>
        <v>0</v>
      </c>
      <c r="L2604">
        <f t="shared" si="406"/>
        <v>674.60069999999996</v>
      </c>
      <c r="M2604">
        <f t="shared" si="407"/>
        <v>0</v>
      </c>
      <c r="N2604">
        <f t="shared" si="408"/>
        <v>674.60069999999996</v>
      </c>
      <c r="O2604">
        <f t="shared" si="409"/>
        <v>0</v>
      </c>
      <c r="P2604">
        <f t="shared" si="410"/>
        <v>674.60069999999996</v>
      </c>
      <c r="Q2604">
        <f t="shared" si="411"/>
        <v>0</v>
      </c>
      <c r="R2604">
        <f t="shared" si="412"/>
        <v>674.60069999999996</v>
      </c>
    </row>
    <row r="2605" spans="1:18" x14ac:dyDescent="0.3">
      <c r="A2605" t="s">
        <v>47</v>
      </c>
      <c r="B2605" t="s">
        <v>48</v>
      </c>
      <c r="C2605">
        <v>16</v>
      </c>
      <c r="D2605">
        <v>20</v>
      </c>
      <c r="E2605">
        <v>0</v>
      </c>
      <c r="F2605">
        <v>20260116</v>
      </c>
      <c r="G2605">
        <v>20260220</v>
      </c>
      <c r="H2605">
        <v>106832.9659</v>
      </c>
      <c r="I2605">
        <f t="shared" si="403"/>
        <v>36</v>
      </c>
      <c r="J2605">
        <f t="shared" si="404"/>
        <v>2967.5823861111112</v>
      </c>
      <c r="K2605">
        <f t="shared" si="405"/>
        <v>57587.457252255786</v>
      </c>
      <c r="L2605">
        <f t="shared" si="406"/>
        <v>59351.647722222224</v>
      </c>
      <c r="M2605">
        <f t="shared" si="407"/>
        <v>0</v>
      </c>
      <c r="N2605">
        <f t="shared" si="408"/>
        <v>116939.10497447802</v>
      </c>
      <c r="O2605">
        <f t="shared" si="409"/>
        <v>52610.620358695895</v>
      </c>
      <c r="P2605">
        <f t="shared" si="410"/>
        <v>54222.345541304087</v>
      </c>
      <c r="Q2605">
        <f t="shared" si="411"/>
        <v>0</v>
      </c>
      <c r="R2605">
        <f t="shared" si="412"/>
        <v>106832.96589999998</v>
      </c>
    </row>
    <row r="2606" spans="1:18" x14ac:dyDescent="0.3">
      <c r="A2606" t="s">
        <v>33</v>
      </c>
      <c r="B2606" t="s">
        <v>34</v>
      </c>
      <c r="C2606">
        <v>0</v>
      </c>
      <c r="D2606">
        <v>9</v>
      </c>
      <c r="E2606">
        <v>0</v>
      </c>
      <c r="F2606">
        <v>20260220</v>
      </c>
      <c r="G2606">
        <v>20260228</v>
      </c>
      <c r="H2606">
        <v>4225.2466999999997</v>
      </c>
      <c r="I2606">
        <f t="shared" si="403"/>
        <v>9</v>
      </c>
      <c r="J2606">
        <f t="shared" si="404"/>
        <v>469.47185555555552</v>
      </c>
      <c r="K2606">
        <f t="shared" si="405"/>
        <v>0</v>
      </c>
      <c r="L2606">
        <f t="shared" si="406"/>
        <v>4225.2466999999997</v>
      </c>
      <c r="M2606">
        <f t="shared" si="407"/>
        <v>0</v>
      </c>
      <c r="N2606">
        <f t="shared" si="408"/>
        <v>4225.2466999999997</v>
      </c>
      <c r="O2606">
        <f t="shared" si="409"/>
        <v>0</v>
      </c>
      <c r="P2606">
        <f t="shared" si="410"/>
        <v>4225.2466999999997</v>
      </c>
      <c r="Q2606">
        <f t="shared" si="411"/>
        <v>0</v>
      </c>
      <c r="R2606">
        <f t="shared" si="412"/>
        <v>4225.2466999999997</v>
      </c>
    </row>
    <row r="2607" spans="1:18" x14ac:dyDescent="0.3">
      <c r="A2607" t="s">
        <v>39</v>
      </c>
      <c r="B2607" t="s">
        <v>40</v>
      </c>
      <c r="C2607">
        <v>0</v>
      </c>
      <c r="D2607">
        <v>10</v>
      </c>
      <c r="E2607">
        <v>0</v>
      </c>
      <c r="F2607">
        <v>20260216</v>
      </c>
      <c r="G2607">
        <v>20260225</v>
      </c>
      <c r="H2607">
        <v>6201.2347</v>
      </c>
      <c r="I2607">
        <f t="shared" si="403"/>
        <v>10</v>
      </c>
      <c r="J2607">
        <f t="shared" si="404"/>
        <v>620.12347</v>
      </c>
      <c r="K2607">
        <f t="shared" si="405"/>
        <v>0</v>
      </c>
      <c r="L2607">
        <f t="shared" si="406"/>
        <v>6201.2347</v>
      </c>
      <c r="M2607">
        <f t="shared" si="407"/>
        <v>0</v>
      </c>
      <c r="N2607">
        <f t="shared" si="408"/>
        <v>6201.2347</v>
      </c>
      <c r="O2607">
        <f t="shared" si="409"/>
        <v>0</v>
      </c>
      <c r="P2607">
        <f t="shared" si="410"/>
        <v>6201.2347</v>
      </c>
      <c r="Q2607">
        <f t="shared" si="411"/>
        <v>0</v>
      </c>
      <c r="R2607">
        <f t="shared" si="412"/>
        <v>6201.2347</v>
      </c>
    </row>
    <row r="2608" spans="1:18" x14ac:dyDescent="0.3">
      <c r="A2608" t="s">
        <v>33</v>
      </c>
      <c r="B2608" t="s">
        <v>34</v>
      </c>
      <c r="C2608">
        <v>5</v>
      </c>
      <c r="D2608">
        <v>24</v>
      </c>
      <c r="E2608">
        <v>0</v>
      </c>
      <c r="F2608">
        <v>20260127</v>
      </c>
      <c r="G2608">
        <v>20260224</v>
      </c>
      <c r="H2608">
        <v>1306.2117000000001</v>
      </c>
      <c r="I2608">
        <f t="shared" si="403"/>
        <v>29</v>
      </c>
      <c r="J2608">
        <f t="shared" si="404"/>
        <v>45.041782758620691</v>
      </c>
      <c r="K2608">
        <f t="shared" si="405"/>
        <v>273.14340025962372</v>
      </c>
      <c r="L2608">
        <f t="shared" si="406"/>
        <v>1081.0027862068966</v>
      </c>
      <c r="M2608">
        <f t="shared" si="407"/>
        <v>0</v>
      </c>
      <c r="N2608">
        <f t="shared" si="408"/>
        <v>1354.1461864665202</v>
      </c>
      <c r="O2608">
        <f t="shared" si="409"/>
        <v>263.47458550829407</v>
      </c>
      <c r="P2608">
        <f t="shared" si="410"/>
        <v>1042.7371144917061</v>
      </c>
      <c r="Q2608">
        <f t="shared" si="411"/>
        <v>0</v>
      </c>
      <c r="R2608">
        <f t="shared" si="412"/>
        <v>1306.2117000000001</v>
      </c>
    </row>
    <row r="2609" spans="1:18" x14ac:dyDescent="0.3">
      <c r="A2609" t="s">
        <v>0</v>
      </c>
      <c r="B2609" t="s">
        <v>0</v>
      </c>
      <c r="C2609">
        <v>25</v>
      </c>
      <c r="D2609">
        <v>24</v>
      </c>
      <c r="E2609">
        <v>0</v>
      </c>
      <c r="F2609">
        <v>20260107</v>
      </c>
      <c r="G2609">
        <v>20260224</v>
      </c>
      <c r="H2609">
        <v>841.51160000000004</v>
      </c>
      <c r="I2609">
        <f t="shared" si="403"/>
        <v>49</v>
      </c>
      <c r="J2609">
        <f t="shared" si="404"/>
        <v>17.17370612244898</v>
      </c>
      <c r="K2609">
        <f t="shared" si="405"/>
        <v>520.72589027877996</v>
      </c>
      <c r="L2609">
        <f t="shared" si="406"/>
        <v>412.16894693877555</v>
      </c>
      <c r="M2609">
        <f t="shared" si="407"/>
        <v>0</v>
      </c>
      <c r="N2609">
        <f t="shared" si="408"/>
        <v>932.89483721755551</v>
      </c>
      <c r="O2609">
        <f t="shared" si="409"/>
        <v>469.71733533962197</v>
      </c>
      <c r="P2609">
        <f t="shared" si="410"/>
        <v>371.79426466037808</v>
      </c>
      <c r="Q2609">
        <f t="shared" si="411"/>
        <v>0</v>
      </c>
      <c r="R2609">
        <f t="shared" si="412"/>
        <v>841.51160000000004</v>
      </c>
    </row>
    <row r="2610" spans="1:18" x14ac:dyDescent="0.3">
      <c r="A2610" t="s">
        <v>0</v>
      </c>
      <c r="B2610" t="s">
        <v>0</v>
      </c>
      <c r="C2610">
        <v>0</v>
      </c>
      <c r="D2610">
        <v>14</v>
      </c>
      <c r="E2610">
        <v>0</v>
      </c>
      <c r="F2610">
        <v>20260206</v>
      </c>
      <c r="G2610">
        <v>20260219</v>
      </c>
      <c r="H2610">
        <v>84.301400000000001</v>
      </c>
      <c r="I2610">
        <f t="shared" si="403"/>
        <v>14</v>
      </c>
      <c r="J2610">
        <f t="shared" si="404"/>
        <v>6.0215285714285711</v>
      </c>
      <c r="K2610">
        <f t="shared" si="405"/>
        <v>0</v>
      </c>
      <c r="L2610">
        <f t="shared" si="406"/>
        <v>84.301400000000001</v>
      </c>
      <c r="M2610">
        <f t="shared" si="407"/>
        <v>0</v>
      </c>
      <c r="N2610">
        <f t="shared" si="408"/>
        <v>84.301400000000001</v>
      </c>
      <c r="O2610">
        <f t="shared" si="409"/>
        <v>0</v>
      </c>
      <c r="P2610">
        <f t="shared" si="410"/>
        <v>84.301400000000001</v>
      </c>
      <c r="Q2610">
        <f t="shared" si="411"/>
        <v>0</v>
      </c>
      <c r="R2610">
        <f t="shared" si="412"/>
        <v>84.301400000000001</v>
      </c>
    </row>
    <row r="2611" spans="1:18" x14ac:dyDescent="0.3">
      <c r="A2611" t="s">
        <v>49</v>
      </c>
      <c r="B2611" t="s">
        <v>50</v>
      </c>
      <c r="C2611">
        <v>0</v>
      </c>
      <c r="D2611">
        <v>28</v>
      </c>
      <c r="E2611">
        <v>0</v>
      </c>
      <c r="F2611">
        <v>20260201</v>
      </c>
      <c r="G2611">
        <v>20260228</v>
      </c>
      <c r="H2611">
        <v>12622477.885</v>
      </c>
      <c r="I2611">
        <f t="shared" si="403"/>
        <v>28</v>
      </c>
      <c r="J2611">
        <f t="shared" si="404"/>
        <v>450802.78160714282</v>
      </c>
      <c r="K2611">
        <f t="shared" si="405"/>
        <v>0</v>
      </c>
      <c r="L2611">
        <f t="shared" si="406"/>
        <v>12622477.885</v>
      </c>
      <c r="M2611">
        <f t="shared" si="407"/>
        <v>0</v>
      </c>
      <c r="N2611">
        <f t="shared" si="408"/>
        <v>12622477.885</v>
      </c>
      <c r="O2611">
        <f t="shared" si="409"/>
        <v>0</v>
      </c>
      <c r="P2611">
        <f t="shared" si="410"/>
        <v>12622477.885</v>
      </c>
      <c r="Q2611">
        <f t="shared" si="411"/>
        <v>0</v>
      </c>
      <c r="R2611">
        <f t="shared" si="412"/>
        <v>12622477.885</v>
      </c>
    </row>
    <row r="2612" spans="1:18" x14ac:dyDescent="0.3">
      <c r="A2612" t="s">
        <v>33</v>
      </c>
      <c r="B2612" t="s">
        <v>34</v>
      </c>
      <c r="C2612">
        <v>0</v>
      </c>
      <c r="D2612">
        <v>19</v>
      </c>
      <c r="E2612">
        <v>0</v>
      </c>
      <c r="F2612">
        <v>20260210</v>
      </c>
      <c r="G2612">
        <v>20260228</v>
      </c>
      <c r="H2612">
        <v>84.408100000000005</v>
      </c>
      <c r="I2612">
        <f t="shared" si="403"/>
        <v>19</v>
      </c>
      <c r="J2612">
        <f t="shared" si="404"/>
        <v>4.4425315789473689</v>
      </c>
      <c r="K2612">
        <f t="shared" si="405"/>
        <v>0</v>
      </c>
      <c r="L2612">
        <f t="shared" si="406"/>
        <v>84.408100000000005</v>
      </c>
      <c r="M2612">
        <f t="shared" si="407"/>
        <v>0</v>
      </c>
      <c r="N2612">
        <f t="shared" si="408"/>
        <v>84.408100000000005</v>
      </c>
      <c r="O2612">
        <f t="shared" si="409"/>
        <v>0</v>
      </c>
      <c r="P2612">
        <f t="shared" si="410"/>
        <v>84.408100000000005</v>
      </c>
      <c r="Q2612">
        <f t="shared" si="411"/>
        <v>0</v>
      </c>
      <c r="R2612">
        <f t="shared" si="412"/>
        <v>84.408100000000005</v>
      </c>
    </row>
    <row r="2613" spans="1:18" x14ac:dyDescent="0.3">
      <c r="A2613" t="s">
        <v>33</v>
      </c>
      <c r="B2613" t="s">
        <v>34</v>
      </c>
      <c r="C2613">
        <v>9</v>
      </c>
      <c r="D2613">
        <v>20</v>
      </c>
      <c r="E2613">
        <v>0</v>
      </c>
      <c r="F2613">
        <v>20260123</v>
      </c>
      <c r="G2613">
        <v>20260220</v>
      </c>
      <c r="H2613">
        <v>42.12</v>
      </c>
      <c r="I2613">
        <f t="shared" si="403"/>
        <v>29</v>
      </c>
      <c r="J2613">
        <f t="shared" si="404"/>
        <v>1.4524137931034482</v>
      </c>
      <c r="K2613">
        <f t="shared" si="405"/>
        <v>15.853969179791935</v>
      </c>
      <c r="L2613">
        <f t="shared" si="406"/>
        <v>29.048275862068962</v>
      </c>
      <c r="M2613">
        <f t="shared" si="407"/>
        <v>0</v>
      </c>
      <c r="N2613">
        <f t="shared" si="408"/>
        <v>44.902245041860894</v>
      </c>
      <c r="O2613">
        <f t="shared" si="409"/>
        <v>14.871621257028394</v>
      </c>
      <c r="P2613">
        <f t="shared" si="410"/>
        <v>27.248378742971607</v>
      </c>
      <c r="Q2613">
        <f t="shared" si="411"/>
        <v>0</v>
      </c>
      <c r="R2613">
        <f t="shared" si="412"/>
        <v>42.120000000000005</v>
      </c>
    </row>
    <row r="2614" spans="1:18" x14ac:dyDescent="0.3">
      <c r="A2614" t="s">
        <v>0</v>
      </c>
      <c r="B2614" t="s">
        <v>0</v>
      </c>
      <c r="C2614">
        <v>0</v>
      </c>
      <c r="D2614">
        <v>22</v>
      </c>
      <c r="E2614">
        <v>0</v>
      </c>
      <c r="F2614">
        <v>20260205</v>
      </c>
      <c r="G2614">
        <v>20260226</v>
      </c>
      <c r="H2614">
        <v>210.82749999999999</v>
      </c>
      <c r="I2614">
        <f t="shared" si="403"/>
        <v>22</v>
      </c>
      <c r="J2614">
        <f t="shared" si="404"/>
        <v>9.5830681818181809</v>
      </c>
      <c r="K2614">
        <f t="shared" si="405"/>
        <v>0</v>
      </c>
      <c r="L2614">
        <f t="shared" si="406"/>
        <v>210.82749999999999</v>
      </c>
      <c r="M2614">
        <f t="shared" si="407"/>
        <v>0</v>
      </c>
      <c r="N2614">
        <f t="shared" si="408"/>
        <v>210.82749999999999</v>
      </c>
      <c r="O2614">
        <f t="shared" si="409"/>
        <v>0</v>
      </c>
      <c r="P2614">
        <f t="shared" si="410"/>
        <v>210.82749999999999</v>
      </c>
      <c r="Q2614">
        <f t="shared" si="411"/>
        <v>0</v>
      </c>
      <c r="R2614">
        <f t="shared" si="412"/>
        <v>210.82749999999999</v>
      </c>
    </row>
    <row r="2615" spans="1:18" x14ac:dyDescent="0.3">
      <c r="A2615" t="s">
        <v>0</v>
      </c>
      <c r="B2615" t="s">
        <v>0</v>
      </c>
      <c r="C2615">
        <v>0</v>
      </c>
      <c r="D2615">
        <v>25</v>
      </c>
      <c r="E2615">
        <v>0</v>
      </c>
      <c r="F2615">
        <v>20260204</v>
      </c>
      <c r="G2615">
        <v>20260228</v>
      </c>
      <c r="H2615">
        <v>168.72919999999999</v>
      </c>
      <c r="I2615">
        <f t="shared" si="403"/>
        <v>25</v>
      </c>
      <c r="J2615">
        <f t="shared" si="404"/>
        <v>6.7491680000000001</v>
      </c>
      <c r="K2615">
        <f t="shared" si="405"/>
        <v>0</v>
      </c>
      <c r="L2615">
        <f t="shared" si="406"/>
        <v>168.72919999999999</v>
      </c>
      <c r="M2615">
        <f t="shared" si="407"/>
        <v>0</v>
      </c>
      <c r="N2615">
        <f t="shared" si="408"/>
        <v>168.72919999999999</v>
      </c>
      <c r="O2615">
        <f t="shared" si="409"/>
        <v>0</v>
      </c>
      <c r="P2615">
        <f t="shared" si="410"/>
        <v>168.72919999999999</v>
      </c>
      <c r="Q2615">
        <f t="shared" si="411"/>
        <v>0</v>
      </c>
      <c r="R2615">
        <f t="shared" si="412"/>
        <v>168.72919999999999</v>
      </c>
    </row>
    <row r="2616" spans="1:18" x14ac:dyDescent="0.3">
      <c r="A2616" t="s">
        <v>39</v>
      </c>
      <c r="B2616" t="s">
        <v>40</v>
      </c>
      <c r="C2616">
        <v>13</v>
      </c>
      <c r="D2616">
        <v>15</v>
      </c>
      <c r="E2616">
        <v>0</v>
      </c>
      <c r="F2616">
        <v>20260119</v>
      </c>
      <c r="G2616">
        <v>20260215</v>
      </c>
      <c r="H2616">
        <v>69941.671300000002</v>
      </c>
      <c r="I2616">
        <f t="shared" si="403"/>
        <v>28</v>
      </c>
      <c r="J2616">
        <f t="shared" si="404"/>
        <v>2497.9168321428574</v>
      </c>
      <c r="K2616">
        <f t="shared" si="405"/>
        <v>39384.60211398542</v>
      </c>
      <c r="L2616">
        <f t="shared" si="406"/>
        <v>37468.75248214286</v>
      </c>
      <c r="M2616">
        <f t="shared" si="407"/>
        <v>0</v>
      </c>
      <c r="N2616">
        <f t="shared" si="408"/>
        <v>76853.35459612828</v>
      </c>
      <c r="O2616">
        <f t="shared" si="409"/>
        <v>35842.611032575878</v>
      </c>
      <c r="P2616">
        <f t="shared" si="410"/>
        <v>34099.060267424124</v>
      </c>
      <c r="Q2616">
        <f t="shared" si="411"/>
        <v>0</v>
      </c>
      <c r="R2616">
        <f t="shared" si="412"/>
        <v>69941.671300000002</v>
      </c>
    </row>
    <row r="2617" spans="1:18" x14ac:dyDescent="0.3">
      <c r="A2617" t="s">
        <v>0</v>
      </c>
      <c r="B2617" t="s">
        <v>0</v>
      </c>
      <c r="C2617">
        <v>0</v>
      </c>
      <c r="D2617">
        <v>19</v>
      </c>
      <c r="E2617">
        <v>0</v>
      </c>
      <c r="F2617">
        <v>20260205</v>
      </c>
      <c r="G2617">
        <v>20260223</v>
      </c>
      <c r="H2617">
        <v>126.4432</v>
      </c>
      <c r="I2617">
        <f t="shared" si="403"/>
        <v>19</v>
      </c>
      <c r="J2617">
        <f t="shared" si="404"/>
        <v>6.6549052631578949</v>
      </c>
      <c r="K2617">
        <f t="shared" si="405"/>
        <v>0</v>
      </c>
      <c r="L2617">
        <f t="shared" si="406"/>
        <v>126.4432</v>
      </c>
      <c r="M2617">
        <f t="shared" si="407"/>
        <v>0</v>
      </c>
      <c r="N2617">
        <f t="shared" si="408"/>
        <v>126.4432</v>
      </c>
      <c r="O2617">
        <f t="shared" si="409"/>
        <v>0</v>
      </c>
      <c r="P2617">
        <f t="shared" si="410"/>
        <v>126.4432</v>
      </c>
      <c r="Q2617">
        <f t="shared" si="411"/>
        <v>0</v>
      </c>
      <c r="R2617">
        <f t="shared" si="412"/>
        <v>126.4432</v>
      </c>
    </row>
    <row r="2618" spans="1:18" x14ac:dyDescent="0.3">
      <c r="A2618" t="s">
        <v>39</v>
      </c>
      <c r="B2618" t="s">
        <v>40</v>
      </c>
      <c r="C2618">
        <v>0</v>
      </c>
      <c r="D2618">
        <v>11</v>
      </c>
      <c r="E2618">
        <v>0</v>
      </c>
      <c r="F2618">
        <v>20260202</v>
      </c>
      <c r="G2618">
        <v>20260212</v>
      </c>
      <c r="H2618">
        <v>9995.0985000000001</v>
      </c>
      <c r="I2618">
        <f t="shared" si="403"/>
        <v>11</v>
      </c>
      <c r="J2618">
        <f t="shared" si="404"/>
        <v>908.6453181818182</v>
      </c>
      <c r="K2618">
        <f t="shared" si="405"/>
        <v>0</v>
      </c>
      <c r="L2618">
        <f t="shared" si="406"/>
        <v>9995.0985000000001</v>
      </c>
      <c r="M2618">
        <f t="shared" si="407"/>
        <v>0</v>
      </c>
      <c r="N2618">
        <f t="shared" si="408"/>
        <v>9995.0985000000001</v>
      </c>
      <c r="O2618">
        <f t="shared" si="409"/>
        <v>0</v>
      </c>
      <c r="P2618">
        <f t="shared" si="410"/>
        <v>9995.0985000000001</v>
      </c>
      <c r="Q2618">
        <f t="shared" si="411"/>
        <v>0</v>
      </c>
      <c r="R2618">
        <f t="shared" si="412"/>
        <v>9995.0985000000001</v>
      </c>
    </row>
    <row r="2619" spans="1:18" x14ac:dyDescent="0.3">
      <c r="A2619" t="s">
        <v>35</v>
      </c>
      <c r="B2619" t="s">
        <v>34</v>
      </c>
      <c r="C2619">
        <v>0</v>
      </c>
      <c r="D2619">
        <v>16</v>
      </c>
      <c r="E2619">
        <v>0</v>
      </c>
      <c r="F2619">
        <v>20260208</v>
      </c>
      <c r="G2619">
        <v>20260223</v>
      </c>
      <c r="H2619">
        <v>1381.5812000000001</v>
      </c>
      <c r="I2619">
        <f t="shared" si="403"/>
        <v>16</v>
      </c>
      <c r="J2619">
        <f t="shared" si="404"/>
        <v>86.348825000000005</v>
      </c>
      <c r="K2619">
        <f t="shared" si="405"/>
        <v>0</v>
      </c>
      <c r="L2619">
        <f t="shared" si="406"/>
        <v>1381.5812000000001</v>
      </c>
      <c r="M2619">
        <f t="shared" si="407"/>
        <v>0</v>
      </c>
      <c r="N2619">
        <f t="shared" si="408"/>
        <v>1381.5812000000001</v>
      </c>
      <c r="O2619">
        <f t="shared" si="409"/>
        <v>0</v>
      </c>
      <c r="P2619">
        <f t="shared" si="410"/>
        <v>1381.5812000000001</v>
      </c>
      <c r="Q2619">
        <f t="shared" si="411"/>
        <v>0</v>
      </c>
      <c r="R2619">
        <f t="shared" si="412"/>
        <v>1381.5812000000001</v>
      </c>
    </row>
    <row r="2620" spans="1:18" x14ac:dyDescent="0.3">
      <c r="A2620" t="s">
        <v>33</v>
      </c>
      <c r="B2620" t="s">
        <v>34</v>
      </c>
      <c r="C2620">
        <v>0</v>
      </c>
      <c r="D2620">
        <v>22</v>
      </c>
      <c r="E2620">
        <v>1</v>
      </c>
      <c r="F2620">
        <v>20260207</v>
      </c>
      <c r="G2620">
        <v>20260301</v>
      </c>
      <c r="H2620">
        <v>6119493.3371000001</v>
      </c>
      <c r="I2620">
        <f t="shared" si="403"/>
        <v>23</v>
      </c>
      <c r="J2620">
        <f t="shared" si="404"/>
        <v>266064.9277</v>
      </c>
      <c r="K2620">
        <f t="shared" si="405"/>
        <v>0</v>
      </c>
      <c r="L2620">
        <f t="shared" si="406"/>
        <v>5853428.4094000002</v>
      </c>
      <c r="M2620">
        <f t="shared" si="407"/>
        <v>196161.16966524249</v>
      </c>
      <c r="N2620">
        <f t="shared" si="408"/>
        <v>6049589.5790652428</v>
      </c>
      <c r="O2620">
        <f t="shared" si="409"/>
        <v>0</v>
      </c>
      <c r="P2620">
        <f t="shared" si="410"/>
        <v>5921065.5007855771</v>
      </c>
      <c r="Q2620">
        <f t="shared" si="411"/>
        <v>198427.83631442251</v>
      </c>
      <c r="R2620">
        <f t="shared" si="412"/>
        <v>6119493.3370999992</v>
      </c>
    </row>
    <row r="2621" spans="1:18" x14ac:dyDescent="0.3">
      <c r="A2621" t="s">
        <v>33</v>
      </c>
      <c r="B2621" t="s">
        <v>34</v>
      </c>
      <c r="C2621">
        <v>0</v>
      </c>
      <c r="D2621">
        <v>21</v>
      </c>
      <c r="E2621">
        <v>7</v>
      </c>
      <c r="F2621">
        <v>20260208</v>
      </c>
      <c r="G2621">
        <v>20260307</v>
      </c>
      <c r="H2621">
        <v>3982744.3321000002</v>
      </c>
      <c r="I2621">
        <f t="shared" si="403"/>
        <v>28</v>
      </c>
      <c r="J2621">
        <f t="shared" si="404"/>
        <v>142240.86900357142</v>
      </c>
      <c r="K2621">
        <f t="shared" si="405"/>
        <v>0</v>
      </c>
      <c r="L2621">
        <f t="shared" si="406"/>
        <v>2987058.2490749997</v>
      </c>
      <c r="M2621">
        <f t="shared" si="407"/>
        <v>734087.53402407852</v>
      </c>
      <c r="N2621">
        <f t="shared" si="408"/>
        <v>3721145.7830990781</v>
      </c>
      <c r="O2621">
        <f t="shared" si="409"/>
        <v>0</v>
      </c>
      <c r="P2621">
        <f t="shared" si="410"/>
        <v>3197050.0497962483</v>
      </c>
      <c r="Q2621">
        <f t="shared" si="411"/>
        <v>785694.28230375238</v>
      </c>
      <c r="R2621">
        <f t="shared" si="412"/>
        <v>3982744.3321000007</v>
      </c>
    </row>
    <row r="2622" spans="1:18" x14ac:dyDescent="0.3">
      <c r="A2622" t="s">
        <v>39</v>
      </c>
      <c r="B2622" t="s">
        <v>40</v>
      </c>
      <c r="C2622">
        <v>0</v>
      </c>
      <c r="D2622">
        <v>25</v>
      </c>
      <c r="E2622">
        <v>4</v>
      </c>
      <c r="F2622">
        <v>20260204</v>
      </c>
      <c r="G2622">
        <v>20260304</v>
      </c>
      <c r="H2622">
        <v>3095607.4912999999</v>
      </c>
      <c r="I2622">
        <f t="shared" si="403"/>
        <v>29</v>
      </c>
      <c r="J2622">
        <f t="shared" si="404"/>
        <v>106745.08590689655</v>
      </c>
      <c r="K2622">
        <f t="shared" si="405"/>
        <v>0</v>
      </c>
      <c r="L2622">
        <f t="shared" si="406"/>
        <v>2668627.1476724138</v>
      </c>
      <c r="M2622">
        <f t="shared" si="407"/>
        <v>314798.96412538132</v>
      </c>
      <c r="N2622">
        <f t="shared" si="408"/>
        <v>2983426.1117977952</v>
      </c>
      <c r="O2622">
        <f t="shared" si="409"/>
        <v>0</v>
      </c>
      <c r="P2622">
        <f t="shared" si="410"/>
        <v>2768971.6052137222</v>
      </c>
      <c r="Q2622">
        <f t="shared" si="411"/>
        <v>326635.88608627749</v>
      </c>
      <c r="R2622">
        <f t="shared" si="412"/>
        <v>3095607.4912999999</v>
      </c>
    </row>
    <row r="2623" spans="1:18" x14ac:dyDescent="0.3">
      <c r="A2623" t="s">
        <v>35</v>
      </c>
      <c r="B2623" t="s">
        <v>34</v>
      </c>
      <c r="C2623">
        <v>0</v>
      </c>
      <c r="D2623">
        <v>23</v>
      </c>
      <c r="E2623">
        <v>5</v>
      </c>
      <c r="F2623">
        <v>20260206</v>
      </c>
      <c r="G2623">
        <v>20260305</v>
      </c>
      <c r="H2623">
        <v>26228065.111299999</v>
      </c>
      <c r="I2623">
        <f t="shared" si="403"/>
        <v>28</v>
      </c>
      <c r="J2623">
        <f t="shared" si="404"/>
        <v>936716.61111785716</v>
      </c>
      <c r="K2623">
        <f t="shared" si="405"/>
        <v>0</v>
      </c>
      <c r="L2623">
        <f t="shared" si="406"/>
        <v>21544482.055710714</v>
      </c>
      <c r="M2623">
        <f t="shared" si="407"/>
        <v>3453056.1331428904</v>
      </c>
      <c r="N2623">
        <f t="shared" si="408"/>
        <v>24997538.188853607</v>
      </c>
      <c r="O2623">
        <f t="shared" si="409"/>
        <v>0</v>
      </c>
      <c r="P2623">
        <f t="shared" si="410"/>
        <v>22605029.098360557</v>
      </c>
      <c r="Q2623">
        <f t="shared" si="411"/>
        <v>3623036.0129394392</v>
      </c>
      <c r="R2623">
        <f t="shared" si="412"/>
        <v>26228065.111299995</v>
      </c>
    </row>
    <row r="2624" spans="1:18" x14ac:dyDescent="0.3">
      <c r="A2624" t="s">
        <v>35</v>
      </c>
      <c r="B2624" t="s">
        <v>34</v>
      </c>
      <c r="C2624">
        <v>0</v>
      </c>
      <c r="D2624">
        <v>26</v>
      </c>
      <c r="E2624">
        <v>3</v>
      </c>
      <c r="F2624">
        <v>20260203</v>
      </c>
      <c r="G2624">
        <v>20260303</v>
      </c>
      <c r="H2624">
        <v>85346942.075000003</v>
      </c>
      <c r="I2624">
        <f t="shared" si="403"/>
        <v>29</v>
      </c>
      <c r="J2624">
        <f t="shared" si="404"/>
        <v>2942998.0025862069</v>
      </c>
      <c r="K2624">
        <f t="shared" si="405"/>
        <v>0</v>
      </c>
      <c r="L2624">
        <f t="shared" si="406"/>
        <v>76517948.067241386</v>
      </c>
      <c r="M2624">
        <f t="shared" si="407"/>
        <v>6509335.1705571236</v>
      </c>
      <c r="N2624">
        <f t="shared" si="408"/>
        <v>83027283.237798512</v>
      </c>
      <c r="O2624">
        <f t="shared" si="409"/>
        <v>0</v>
      </c>
      <c r="P2624">
        <f t="shared" si="410"/>
        <v>78655745.75875847</v>
      </c>
      <c r="Q2624">
        <f t="shared" si="411"/>
        <v>6691196.3162415251</v>
      </c>
      <c r="R2624">
        <f t="shared" si="412"/>
        <v>85346942.074999988</v>
      </c>
    </row>
    <row r="2625" spans="1:18" x14ac:dyDescent="0.3">
      <c r="A2625" t="s">
        <v>35</v>
      </c>
      <c r="B2625" t="s">
        <v>36</v>
      </c>
      <c r="C2625">
        <v>0</v>
      </c>
      <c r="D2625">
        <v>25</v>
      </c>
      <c r="E2625">
        <v>3</v>
      </c>
      <c r="F2625">
        <v>20260204</v>
      </c>
      <c r="G2625">
        <v>20260303</v>
      </c>
      <c r="H2625">
        <v>10274990.168500001</v>
      </c>
      <c r="I2625">
        <f t="shared" si="403"/>
        <v>28</v>
      </c>
      <c r="J2625">
        <f t="shared" si="404"/>
        <v>366963.93458928575</v>
      </c>
      <c r="K2625">
        <f t="shared" si="405"/>
        <v>0</v>
      </c>
      <c r="L2625">
        <f t="shared" si="406"/>
        <v>9174098.3647321444</v>
      </c>
      <c r="M2625">
        <f t="shared" si="407"/>
        <v>811652.35030705435</v>
      </c>
      <c r="N2625">
        <f t="shared" si="408"/>
        <v>9985750.7150391992</v>
      </c>
      <c r="O2625">
        <f t="shared" si="409"/>
        <v>0</v>
      </c>
      <c r="P2625">
        <f t="shared" si="410"/>
        <v>9439828.1303485036</v>
      </c>
      <c r="Q2625">
        <f t="shared" si="411"/>
        <v>835162.03815149656</v>
      </c>
      <c r="R2625">
        <f t="shared" si="412"/>
        <v>10274990.168500001</v>
      </c>
    </row>
    <row r="2626" spans="1:18" x14ac:dyDescent="0.3">
      <c r="A2626" t="s">
        <v>35</v>
      </c>
      <c r="B2626" t="s">
        <v>34</v>
      </c>
      <c r="C2626">
        <v>0</v>
      </c>
      <c r="D2626">
        <v>25</v>
      </c>
      <c r="E2626">
        <v>3</v>
      </c>
      <c r="F2626">
        <v>20260204</v>
      </c>
      <c r="G2626">
        <v>20260303</v>
      </c>
      <c r="H2626">
        <v>77755059.275399998</v>
      </c>
      <c r="I2626">
        <f t="shared" si="403"/>
        <v>28</v>
      </c>
      <c r="J2626">
        <f t="shared" si="404"/>
        <v>2776966.4026928572</v>
      </c>
      <c r="K2626">
        <f t="shared" si="405"/>
        <v>0</v>
      </c>
      <c r="L2626">
        <f t="shared" si="406"/>
        <v>69424160.067321435</v>
      </c>
      <c r="M2626">
        <f t="shared" si="407"/>
        <v>6142105.7902925368</v>
      </c>
      <c r="N2626">
        <f t="shared" si="408"/>
        <v>75566265.857613966</v>
      </c>
      <c r="O2626">
        <f t="shared" si="409"/>
        <v>0</v>
      </c>
      <c r="P2626">
        <f t="shared" si="410"/>
        <v>71435046.047541752</v>
      </c>
      <c r="Q2626">
        <f t="shared" si="411"/>
        <v>6320013.2278582538</v>
      </c>
      <c r="R2626">
        <f t="shared" si="412"/>
        <v>77755059.275400013</v>
      </c>
    </row>
    <row r="2627" spans="1:18" x14ac:dyDescent="0.3">
      <c r="A2627" t="s">
        <v>35</v>
      </c>
      <c r="B2627" t="s">
        <v>34</v>
      </c>
      <c r="C2627">
        <v>0</v>
      </c>
      <c r="D2627">
        <v>27</v>
      </c>
      <c r="E2627">
        <v>6</v>
      </c>
      <c r="F2627">
        <v>20260202</v>
      </c>
      <c r="G2627">
        <v>20260306</v>
      </c>
      <c r="H2627">
        <v>7048336.4661999997</v>
      </c>
      <c r="I2627">
        <f t="shared" si="403"/>
        <v>33</v>
      </c>
      <c r="J2627">
        <f t="shared" si="404"/>
        <v>213585.9535212121</v>
      </c>
      <c r="K2627">
        <f t="shared" si="405"/>
        <v>0</v>
      </c>
      <c r="L2627">
        <f t="shared" si="406"/>
        <v>5766820.7450727262</v>
      </c>
      <c r="M2627">
        <f t="shared" si="407"/>
        <v>944820.59313044325</v>
      </c>
      <c r="N2627">
        <f t="shared" si="408"/>
        <v>6711641.3382031694</v>
      </c>
      <c r="O2627">
        <f t="shared" si="409"/>
        <v>0</v>
      </c>
      <c r="P2627">
        <f t="shared" si="410"/>
        <v>6056118.154015746</v>
      </c>
      <c r="Q2627">
        <f t="shared" si="411"/>
        <v>992218.31218425394</v>
      </c>
      <c r="R2627">
        <f t="shared" si="412"/>
        <v>7048336.4661999997</v>
      </c>
    </row>
    <row r="2628" spans="1:18" x14ac:dyDescent="0.3">
      <c r="A2628" t="s">
        <v>35</v>
      </c>
      <c r="B2628" t="s">
        <v>34</v>
      </c>
      <c r="C2628">
        <v>0</v>
      </c>
      <c r="D2628">
        <v>27</v>
      </c>
      <c r="E2628">
        <v>4</v>
      </c>
      <c r="F2628">
        <v>20260202</v>
      </c>
      <c r="G2628">
        <v>20260304</v>
      </c>
      <c r="H2628">
        <v>30433948.013500001</v>
      </c>
      <c r="I2628">
        <f t="shared" si="403"/>
        <v>31</v>
      </c>
      <c r="J2628">
        <f t="shared" si="404"/>
        <v>981740.2585</v>
      </c>
      <c r="K2628">
        <f t="shared" si="405"/>
        <v>0</v>
      </c>
      <c r="L2628">
        <f t="shared" si="406"/>
        <v>26506986.979499999</v>
      </c>
      <c r="M2628">
        <f t="shared" si="407"/>
        <v>2895222.8928415435</v>
      </c>
      <c r="N2628">
        <f t="shared" si="408"/>
        <v>29402209.872341543</v>
      </c>
      <c r="O2628">
        <f t="shared" si="409"/>
        <v>0</v>
      </c>
      <c r="P2628">
        <f t="shared" si="410"/>
        <v>27437130.31201417</v>
      </c>
      <c r="Q2628">
        <f t="shared" si="411"/>
        <v>2996817.7014858322</v>
      </c>
      <c r="R2628">
        <f t="shared" si="412"/>
        <v>30433948.013500001</v>
      </c>
    </row>
    <row r="2629" spans="1:18" x14ac:dyDescent="0.3">
      <c r="A2629" t="s">
        <v>35</v>
      </c>
      <c r="B2629" t="s">
        <v>34</v>
      </c>
      <c r="C2629">
        <v>0</v>
      </c>
      <c r="D2629">
        <v>20</v>
      </c>
      <c r="E2629">
        <v>8</v>
      </c>
      <c r="F2629">
        <v>20260209</v>
      </c>
      <c r="G2629">
        <v>20260308</v>
      </c>
      <c r="H2629">
        <v>931394.49199999997</v>
      </c>
      <c r="I2629">
        <f t="shared" si="403"/>
        <v>28</v>
      </c>
      <c r="J2629">
        <f t="shared" si="404"/>
        <v>33264.089</v>
      </c>
      <c r="K2629">
        <f t="shared" si="405"/>
        <v>0</v>
      </c>
      <c r="L2629">
        <f t="shared" si="406"/>
        <v>665281.78</v>
      </c>
      <c r="M2629">
        <f t="shared" si="407"/>
        <v>196196.39950278879</v>
      </c>
      <c r="N2629">
        <f t="shared" si="408"/>
        <v>861478.17950278881</v>
      </c>
      <c r="O2629">
        <f t="shared" si="409"/>
        <v>0</v>
      </c>
      <c r="P2629">
        <f t="shared" si="410"/>
        <v>719275.07888544246</v>
      </c>
      <c r="Q2629">
        <f t="shared" si="411"/>
        <v>212119.41311455754</v>
      </c>
      <c r="R2629">
        <f t="shared" si="412"/>
        <v>931394.49199999997</v>
      </c>
    </row>
    <row r="2630" spans="1:18" x14ac:dyDescent="0.3">
      <c r="A2630" t="s">
        <v>35</v>
      </c>
      <c r="B2630" t="s">
        <v>36</v>
      </c>
      <c r="C2630">
        <v>0</v>
      </c>
      <c r="D2630">
        <v>26</v>
      </c>
      <c r="E2630">
        <v>4</v>
      </c>
      <c r="F2630">
        <v>20260203</v>
      </c>
      <c r="G2630">
        <v>20260304</v>
      </c>
      <c r="H2630">
        <v>3391224.625</v>
      </c>
      <c r="I2630">
        <f t="shared" si="403"/>
        <v>30</v>
      </c>
      <c r="J2630">
        <f t="shared" si="404"/>
        <v>113040.82083333333</v>
      </c>
      <c r="K2630">
        <f t="shared" si="405"/>
        <v>0</v>
      </c>
      <c r="L2630">
        <f t="shared" si="406"/>
        <v>2939061.3416666668</v>
      </c>
      <c r="M2630">
        <f t="shared" si="407"/>
        <v>333365.54090418405</v>
      </c>
      <c r="N2630">
        <f t="shared" si="408"/>
        <v>3272426.8825708507</v>
      </c>
      <c r="O2630">
        <f t="shared" si="409"/>
        <v>0</v>
      </c>
      <c r="P2630">
        <f t="shared" si="410"/>
        <v>3045757.0341236629</v>
      </c>
      <c r="Q2630">
        <f t="shared" si="411"/>
        <v>345467.59087633702</v>
      </c>
      <c r="R2630">
        <f t="shared" si="412"/>
        <v>3391224.625</v>
      </c>
    </row>
    <row r="2631" spans="1:18" x14ac:dyDescent="0.3">
      <c r="A2631" t="s">
        <v>35</v>
      </c>
      <c r="B2631" t="s">
        <v>36</v>
      </c>
      <c r="C2631">
        <v>0</v>
      </c>
      <c r="D2631">
        <v>25</v>
      </c>
      <c r="E2631">
        <v>4</v>
      </c>
      <c r="F2631">
        <v>20260204</v>
      </c>
      <c r="G2631">
        <v>20260304</v>
      </c>
      <c r="H2631">
        <v>6231930.4683999997</v>
      </c>
      <c r="I2631">
        <f t="shared" si="403"/>
        <v>29</v>
      </c>
      <c r="J2631">
        <f t="shared" si="404"/>
        <v>214894.15408275861</v>
      </c>
      <c r="K2631">
        <f t="shared" si="405"/>
        <v>0</v>
      </c>
      <c r="L2631">
        <f t="shared" si="406"/>
        <v>5372353.8520689653</v>
      </c>
      <c r="M2631">
        <f t="shared" si="407"/>
        <v>633738.37331355677</v>
      </c>
      <c r="N2631">
        <f t="shared" si="408"/>
        <v>6006092.2253825217</v>
      </c>
      <c r="O2631">
        <f t="shared" si="409"/>
        <v>0</v>
      </c>
      <c r="P2631">
        <f t="shared" si="410"/>
        <v>5574362.5641050451</v>
      </c>
      <c r="Q2631">
        <f t="shared" si="411"/>
        <v>657567.90429495508</v>
      </c>
      <c r="R2631">
        <f t="shared" si="412"/>
        <v>6231930.4683999997</v>
      </c>
    </row>
    <row r="2632" spans="1:18" x14ac:dyDescent="0.3">
      <c r="A2632" t="s">
        <v>35</v>
      </c>
      <c r="B2632" t="s">
        <v>34</v>
      </c>
      <c r="C2632">
        <v>0</v>
      </c>
      <c r="D2632">
        <v>27</v>
      </c>
      <c r="E2632">
        <v>5</v>
      </c>
      <c r="F2632">
        <v>20260202</v>
      </c>
      <c r="G2632">
        <v>20260305</v>
      </c>
      <c r="H2632">
        <v>14299633.728399999</v>
      </c>
      <c r="I2632">
        <f t="shared" si="403"/>
        <v>32</v>
      </c>
      <c r="J2632">
        <f t="shared" si="404"/>
        <v>446863.55401249998</v>
      </c>
      <c r="K2632">
        <f t="shared" si="405"/>
        <v>0</v>
      </c>
      <c r="L2632">
        <f t="shared" si="406"/>
        <v>12065315.958337499</v>
      </c>
      <c r="M2632">
        <f t="shared" si="407"/>
        <v>1647291.0990864742</v>
      </c>
      <c r="N2632">
        <f t="shared" si="408"/>
        <v>13712607.057423973</v>
      </c>
      <c r="O2632">
        <f t="shared" si="409"/>
        <v>0</v>
      </c>
      <c r="P2632">
        <f t="shared" si="410"/>
        <v>12581823.303121528</v>
      </c>
      <c r="Q2632">
        <f t="shared" si="411"/>
        <v>1717810.425278472</v>
      </c>
      <c r="R2632">
        <f t="shared" si="412"/>
        <v>14299633.728399999</v>
      </c>
    </row>
    <row r="2633" spans="1:18" x14ac:dyDescent="0.3">
      <c r="A2633" t="s">
        <v>33</v>
      </c>
      <c r="B2633" t="s">
        <v>34</v>
      </c>
      <c r="C2633">
        <v>0</v>
      </c>
      <c r="D2633">
        <v>27</v>
      </c>
      <c r="E2633">
        <v>5</v>
      </c>
      <c r="F2633">
        <v>20260202</v>
      </c>
      <c r="G2633">
        <v>20260305</v>
      </c>
      <c r="H2633">
        <v>24059062.622499999</v>
      </c>
      <c r="I2633">
        <f t="shared" si="403"/>
        <v>32</v>
      </c>
      <c r="J2633">
        <f t="shared" si="404"/>
        <v>751845.70695312496</v>
      </c>
      <c r="K2633">
        <f t="shared" si="405"/>
        <v>0</v>
      </c>
      <c r="L2633">
        <f t="shared" si="406"/>
        <v>20299834.087734375</v>
      </c>
      <c r="M2633">
        <f t="shared" si="407"/>
        <v>2771559.0806844276</v>
      </c>
      <c r="N2633">
        <f t="shared" si="408"/>
        <v>23071393.168418802</v>
      </c>
      <c r="O2633">
        <f t="shared" si="409"/>
        <v>0</v>
      </c>
      <c r="P2633">
        <f t="shared" si="410"/>
        <v>21168855.126256496</v>
      </c>
      <c r="Q2633">
        <f t="shared" si="411"/>
        <v>2890207.4962435034</v>
      </c>
      <c r="R2633">
        <f t="shared" si="412"/>
        <v>24059062.622499999</v>
      </c>
    </row>
    <row r="2634" spans="1:18" x14ac:dyDescent="0.3">
      <c r="A2634" t="s">
        <v>35</v>
      </c>
      <c r="B2634" t="s">
        <v>34</v>
      </c>
      <c r="C2634">
        <v>0</v>
      </c>
      <c r="D2634">
        <v>24</v>
      </c>
      <c r="E2634">
        <v>6</v>
      </c>
      <c r="F2634">
        <v>20260205</v>
      </c>
      <c r="G2634">
        <v>20260306</v>
      </c>
      <c r="H2634">
        <v>8797795.8140999991</v>
      </c>
      <c r="I2634">
        <f t="shared" si="403"/>
        <v>30</v>
      </c>
      <c r="J2634">
        <f t="shared" si="404"/>
        <v>293259.86046999996</v>
      </c>
      <c r="K2634">
        <f t="shared" si="405"/>
        <v>0</v>
      </c>
      <c r="L2634">
        <f t="shared" si="406"/>
        <v>7038236.6512799989</v>
      </c>
      <c r="M2634">
        <f t="shared" si="407"/>
        <v>1297266.747848653</v>
      </c>
      <c r="N2634">
        <f t="shared" si="408"/>
        <v>8335503.3991286522</v>
      </c>
      <c r="O2634">
        <f t="shared" si="409"/>
        <v>0</v>
      </c>
      <c r="P2634">
        <f t="shared" si="410"/>
        <v>7428581.8125572661</v>
      </c>
      <c r="Q2634">
        <f t="shared" si="411"/>
        <v>1369214.0015427333</v>
      </c>
      <c r="R2634">
        <f t="shared" si="412"/>
        <v>8797795.8140999991</v>
      </c>
    </row>
    <row r="2635" spans="1:18" x14ac:dyDescent="0.3">
      <c r="A2635" t="s">
        <v>39</v>
      </c>
      <c r="B2635" t="s">
        <v>40</v>
      </c>
      <c r="C2635">
        <v>0</v>
      </c>
      <c r="D2635">
        <v>27</v>
      </c>
      <c r="E2635">
        <v>1</v>
      </c>
      <c r="F2635">
        <v>20260202</v>
      </c>
      <c r="G2635">
        <v>20260301</v>
      </c>
      <c r="H2635">
        <v>9748199.1319999993</v>
      </c>
      <c r="I2635">
        <f t="shared" ref="I2635:I2698" si="413">IF(C2635&lt;0,0,C2635)+D2635+E2635</f>
        <v>28</v>
      </c>
      <c r="J2635">
        <f t="shared" ref="J2635:J2698" si="414">H2635/I2635</f>
        <v>348149.96899999998</v>
      </c>
      <c r="K2635">
        <f t="shared" ref="K2635:K2698" si="415">IF(C2635&lt;0,0,C2635)*$J2635*$B$6</f>
        <v>0</v>
      </c>
      <c r="L2635">
        <f t="shared" ref="L2635:L2698" si="416">IF(D2635&lt;0,0,D2635)*$J2635*$C$6</f>
        <v>9400049.1629999988</v>
      </c>
      <c r="M2635">
        <f t="shared" ref="M2635:M2698" si="417">IF(E2635&lt;0,0,E2635)*$J2635*$D$6</f>
        <v>256679.84776618835</v>
      </c>
      <c r="N2635">
        <f t="shared" ref="N2635:N2698" si="418">K2635+L2635+M2635</f>
        <v>9656729.0107661877</v>
      </c>
      <c r="O2635">
        <f t="shared" ref="O2635:O2698" si="419">K2635/$N2635*$H2635</f>
        <v>0</v>
      </c>
      <c r="P2635">
        <f t="shared" ref="P2635:P2698" si="420">L2635/$N2635*$H2635</f>
        <v>9489087.9706112295</v>
      </c>
      <c r="Q2635">
        <f t="shared" ref="Q2635:Q2698" si="421">M2635/$N2635*$H2635</f>
        <v>259111.16138876943</v>
      </c>
      <c r="R2635">
        <f t="shared" ref="R2635:R2698" si="422">O2635+P2635+Q2635</f>
        <v>9748199.1319999993</v>
      </c>
    </row>
    <row r="2636" spans="1:18" x14ac:dyDescent="0.3">
      <c r="A2636" t="s">
        <v>37</v>
      </c>
      <c r="B2636" t="s">
        <v>38</v>
      </c>
      <c r="C2636">
        <v>0</v>
      </c>
      <c r="D2636">
        <v>26</v>
      </c>
      <c r="E2636">
        <v>4</v>
      </c>
      <c r="F2636">
        <v>20260203</v>
      </c>
      <c r="G2636">
        <v>20260304</v>
      </c>
      <c r="H2636">
        <v>4216094.7865000004</v>
      </c>
      <c r="I2636">
        <f t="shared" si="413"/>
        <v>30</v>
      </c>
      <c r="J2636">
        <f t="shared" si="414"/>
        <v>140536.49288333335</v>
      </c>
      <c r="K2636">
        <f t="shared" si="415"/>
        <v>0</v>
      </c>
      <c r="L2636">
        <f t="shared" si="416"/>
        <v>3653948.8149666674</v>
      </c>
      <c r="M2636">
        <f t="shared" si="417"/>
        <v>414452.26265567204</v>
      </c>
      <c r="N2636">
        <f t="shared" si="418"/>
        <v>4068401.0776223396</v>
      </c>
      <c r="O2636">
        <f t="shared" si="419"/>
        <v>0</v>
      </c>
      <c r="P2636">
        <f t="shared" si="420"/>
        <v>3786596.8116206634</v>
      </c>
      <c r="Q2636">
        <f t="shared" si="421"/>
        <v>429497.97487933713</v>
      </c>
      <c r="R2636">
        <f t="shared" si="422"/>
        <v>4216094.7865000004</v>
      </c>
    </row>
    <row r="2637" spans="1:18" x14ac:dyDescent="0.3">
      <c r="A2637" t="s">
        <v>33</v>
      </c>
      <c r="B2637" t="s">
        <v>34</v>
      </c>
      <c r="C2637">
        <v>0</v>
      </c>
      <c r="D2637">
        <v>22</v>
      </c>
      <c r="E2637">
        <v>7</v>
      </c>
      <c r="F2637">
        <v>20260207</v>
      </c>
      <c r="G2637">
        <v>20260307</v>
      </c>
      <c r="H2637">
        <v>3099526.2631999999</v>
      </c>
      <c r="I2637">
        <f t="shared" si="413"/>
        <v>29</v>
      </c>
      <c r="J2637">
        <f t="shared" si="414"/>
        <v>106880.21597241379</v>
      </c>
      <c r="K2637">
        <f t="shared" si="415"/>
        <v>0</v>
      </c>
      <c r="L2637">
        <f t="shared" si="416"/>
        <v>2351364.7513931035</v>
      </c>
      <c r="M2637">
        <f t="shared" si="417"/>
        <v>551595.57677604025</v>
      </c>
      <c r="N2637">
        <f t="shared" si="418"/>
        <v>2902960.3281691438</v>
      </c>
      <c r="O2637">
        <f t="shared" si="419"/>
        <v>0</v>
      </c>
      <c r="P2637">
        <f t="shared" si="420"/>
        <v>2510580.9165164083</v>
      </c>
      <c r="Q2637">
        <f t="shared" si="421"/>
        <v>588945.34668359137</v>
      </c>
      <c r="R2637">
        <f t="shared" si="422"/>
        <v>3099526.2631999999</v>
      </c>
    </row>
    <row r="2638" spans="1:18" x14ac:dyDescent="0.3">
      <c r="A2638" t="s">
        <v>37</v>
      </c>
      <c r="B2638" t="s">
        <v>38</v>
      </c>
      <c r="C2638">
        <v>0</v>
      </c>
      <c r="D2638">
        <v>25</v>
      </c>
      <c r="E2638">
        <v>1</v>
      </c>
      <c r="F2638">
        <v>20260204</v>
      </c>
      <c r="G2638">
        <v>20260301</v>
      </c>
      <c r="H2638">
        <v>3737231.3810999999</v>
      </c>
      <c r="I2638">
        <f t="shared" si="413"/>
        <v>26</v>
      </c>
      <c r="J2638">
        <f t="shared" si="414"/>
        <v>143739.66850384616</v>
      </c>
      <c r="K2638">
        <f t="shared" si="415"/>
        <v>0</v>
      </c>
      <c r="L2638">
        <f t="shared" si="416"/>
        <v>3593491.7125961538</v>
      </c>
      <c r="M2638">
        <f t="shared" si="417"/>
        <v>105974.66469838926</v>
      </c>
      <c r="N2638">
        <f t="shared" si="418"/>
        <v>3699466.3772945432</v>
      </c>
      <c r="O2638">
        <f t="shared" si="419"/>
        <v>0</v>
      </c>
      <c r="P2638">
        <f t="shared" si="420"/>
        <v>3630174.9026459348</v>
      </c>
      <c r="Q2638">
        <f t="shared" si="421"/>
        <v>107056.47845406487</v>
      </c>
      <c r="R2638">
        <f t="shared" si="422"/>
        <v>3737231.3810999999</v>
      </c>
    </row>
    <row r="2639" spans="1:18" x14ac:dyDescent="0.3">
      <c r="A2639" t="s">
        <v>33</v>
      </c>
      <c r="B2639" t="s">
        <v>34</v>
      </c>
      <c r="C2639">
        <v>0</v>
      </c>
      <c r="D2639">
        <v>24</v>
      </c>
      <c r="E2639">
        <v>9</v>
      </c>
      <c r="F2639">
        <v>20260205</v>
      </c>
      <c r="G2639">
        <v>20260309</v>
      </c>
      <c r="H2639">
        <v>570414.9743</v>
      </c>
      <c r="I2639">
        <f t="shared" si="413"/>
        <v>33</v>
      </c>
      <c r="J2639">
        <f t="shared" si="414"/>
        <v>17285.302251515153</v>
      </c>
      <c r="K2639">
        <f t="shared" si="415"/>
        <v>0</v>
      </c>
      <c r="L2639">
        <f t="shared" si="416"/>
        <v>414847.25403636368</v>
      </c>
      <c r="M2639">
        <f t="shared" si="417"/>
        <v>114695.10932113041</v>
      </c>
      <c r="N2639">
        <f t="shared" si="418"/>
        <v>529542.36335749412</v>
      </c>
      <c r="O2639">
        <f t="shared" si="419"/>
        <v>0</v>
      </c>
      <c r="P2639">
        <f t="shared" si="420"/>
        <v>446867.14817153465</v>
      </c>
      <c r="Q2639">
        <f t="shared" si="421"/>
        <v>123547.82612846533</v>
      </c>
      <c r="R2639">
        <f t="shared" si="422"/>
        <v>570414.9743</v>
      </c>
    </row>
    <row r="2640" spans="1:18" x14ac:dyDescent="0.3">
      <c r="A2640" t="s">
        <v>0</v>
      </c>
      <c r="B2640" t="s">
        <v>0</v>
      </c>
      <c r="C2640">
        <v>27</v>
      </c>
      <c r="D2640">
        <v>28</v>
      </c>
      <c r="E2640">
        <v>5</v>
      </c>
      <c r="F2640">
        <v>20260105</v>
      </c>
      <c r="G2640">
        <v>20260305</v>
      </c>
      <c r="H2640">
        <v>274593.9522</v>
      </c>
      <c r="I2640">
        <f t="shared" si="413"/>
        <v>60</v>
      </c>
      <c r="J2640">
        <f t="shared" si="414"/>
        <v>4576.5658700000004</v>
      </c>
      <c r="K2640">
        <f t="shared" si="415"/>
        <v>149867.89838431359</v>
      </c>
      <c r="L2640">
        <f t="shared" si="416"/>
        <v>128143.84436000002</v>
      </c>
      <c r="M2640">
        <f t="shared" si="417"/>
        <v>16870.778908550375</v>
      </c>
      <c r="N2640">
        <f t="shared" si="418"/>
        <v>294882.521652864</v>
      </c>
      <c r="O2640">
        <f t="shared" si="419"/>
        <v>139556.65562878564</v>
      </c>
      <c r="P2640">
        <f t="shared" si="420"/>
        <v>119327.26455159954</v>
      </c>
      <c r="Q2640">
        <f t="shared" si="421"/>
        <v>15710.032019614806</v>
      </c>
      <c r="R2640">
        <f t="shared" si="422"/>
        <v>274593.9522</v>
      </c>
    </row>
    <row r="2641" spans="1:18" x14ac:dyDescent="0.3">
      <c r="A2641" t="s">
        <v>0</v>
      </c>
      <c r="B2641" t="s">
        <v>0</v>
      </c>
      <c r="C2641">
        <v>25</v>
      </c>
      <c r="D2641">
        <v>28</v>
      </c>
      <c r="E2641">
        <v>5</v>
      </c>
      <c r="F2641">
        <v>20260107</v>
      </c>
      <c r="G2641">
        <v>20260305</v>
      </c>
      <c r="H2641">
        <v>140667.76269999999</v>
      </c>
      <c r="I2641">
        <f t="shared" si="413"/>
        <v>58</v>
      </c>
      <c r="J2641">
        <f t="shared" si="414"/>
        <v>2425.3062534482756</v>
      </c>
      <c r="K2641">
        <f t="shared" si="415"/>
        <v>73537.985861694295</v>
      </c>
      <c r="L2641">
        <f t="shared" si="416"/>
        <v>67908.575096551722</v>
      </c>
      <c r="M2641">
        <f t="shared" si="417"/>
        <v>8940.5040263193023</v>
      </c>
      <c r="N2641">
        <f t="shared" si="418"/>
        <v>150387.06498456531</v>
      </c>
      <c r="O2641">
        <f t="shared" si="419"/>
        <v>68785.330345335533</v>
      </c>
      <c r="P2641">
        <f t="shared" si="420"/>
        <v>63519.74039760184</v>
      </c>
      <c r="Q2641">
        <f t="shared" si="421"/>
        <v>8362.6919570626214</v>
      </c>
      <c r="R2641">
        <f t="shared" si="422"/>
        <v>140667.76270000002</v>
      </c>
    </row>
    <row r="2642" spans="1:18" x14ac:dyDescent="0.3">
      <c r="A2642" t="s">
        <v>35</v>
      </c>
      <c r="B2642" t="s">
        <v>34</v>
      </c>
      <c r="C2642">
        <v>0</v>
      </c>
      <c r="D2642">
        <v>22</v>
      </c>
      <c r="E2642">
        <v>5</v>
      </c>
      <c r="F2642">
        <v>20260207</v>
      </c>
      <c r="G2642">
        <v>20260305</v>
      </c>
      <c r="H2642">
        <v>6900945.9775999999</v>
      </c>
      <c r="I2642">
        <f t="shared" si="413"/>
        <v>27</v>
      </c>
      <c r="J2642">
        <f t="shared" si="414"/>
        <v>255590.59176296295</v>
      </c>
      <c r="K2642">
        <f t="shared" si="415"/>
        <v>0</v>
      </c>
      <c r="L2642">
        <f t="shared" si="416"/>
        <v>5622993.0187851852</v>
      </c>
      <c r="M2642">
        <f t="shared" si="417"/>
        <v>942193.88231781416</v>
      </c>
      <c r="N2642">
        <f t="shared" si="418"/>
        <v>6565186.9011029992</v>
      </c>
      <c r="O2642">
        <f t="shared" si="419"/>
        <v>0</v>
      </c>
      <c r="P2642">
        <f t="shared" si="420"/>
        <v>5910566.0873933621</v>
      </c>
      <c r="Q2642">
        <f t="shared" si="421"/>
        <v>990379.89020663814</v>
      </c>
      <c r="R2642">
        <f t="shared" si="422"/>
        <v>6900945.9775999999</v>
      </c>
    </row>
    <row r="2643" spans="1:18" x14ac:dyDescent="0.3">
      <c r="A2643" t="s">
        <v>0</v>
      </c>
      <c r="B2643" t="s">
        <v>0</v>
      </c>
      <c r="C2643">
        <v>26</v>
      </c>
      <c r="D2643">
        <v>28</v>
      </c>
      <c r="E2643">
        <v>1</v>
      </c>
      <c r="F2643">
        <v>20260106</v>
      </c>
      <c r="G2643">
        <v>20260301</v>
      </c>
      <c r="H2643">
        <v>228188.141</v>
      </c>
      <c r="I2643">
        <f t="shared" si="413"/>
        <v>55</v>
      </c>
      <c r="J2643">
        <f t="shared" si="414"/>
        <v>4148.8752909090908</v>
      </c>
      <c r="K2643">
        <f t="shared" si="415"/>
        <v>130830.4587649738</v>
      </c>
      <c r="L2643">
        <f t="shared" si="416"/>
        <v>116168.50814545454</v>
      </c>
      <c r="M2643">
        <f t="shared" si="417"/>
        <v>3058.8331836716202</v>
      </c>
      <c r="N2643">
        <f t="shared" si="418"/>
        <v>250057.80009409995</v>
      </c>
      <c r="O2643">
        <f t="shared" si="419"/>
        <v>119388.23408236855</v>
      </c>
      <c r="P2643">
        <f t="shared" si="420"/>
        <v>106008.59443888263</v>
      </c>
      <c r="Q2643">
        <f t="shared" si="421"/>
        <v>2791.3124787488177</v>
      </c>
      <c r="R2643">
        <f t="shared" si="422"/>
        <v>228188.141</v>
      </c>
    </row>
    <row r="2644" spans="1:18" x14ac:dyDescent="0.3">
      <c r="A2644" t="s">
        <v>0</v>
      </c>
      <c r="B2644" t="s">
        <v>0</v>
      </c>
      <c r="C2644">
        <v>30</v>
      </c>
      <c r="D2644">
        <v>28</v>
      </c>
      <c r="E2644">
        <v>4</v>
      </c>
      <c r="F2644">
        <v>20260102</v>
      </c>
      <c r="G2644">
        <v>20260304</v>
      </c>
      <c r="H2644">
        <v>314276.45970000001</v>
      </c>
      <c r="I2644">
        <f t="shared" si="413"/>
        <v>62</v>
      </c>
      <c r="J2644">
        <f t="shared" si="414"/>
        <v>5068.9751564516127</v>
      </c>
      <c r="K2644">
        <f t="shared" si="415"/>
        <v>184436.36445092841</v>
      </c>
      <c r="L2644">
        <f t="shared" si="416"/>
        <v>141931.30438064516</v>
      </c>
      <c r="M2644">
        <f t="shared" si="417"/>
        <v>14948.773658958342</v>
      </c>
      <c r="N2644">
        <f t="shared" si="418"/>
        <v>341316.44249053189</v>
      </c>
      <c r="O2644">
        <f t="shared" si="419"/>
        <v>169824.83245349256</v>
      </c>
      <c r="P2644">
        <f t="shared" si="420"/>
        <v>130687.13460116889</v>
      </c>
      <c r="Q2644">
        <f t="shared" si="421"/>
        <v>13764.492645338545</v>
      </c>
      <c r="R2644">
        <f t="shared" si="422"/>
        <v>314276.45970000001</v>
      </c>
    </row>
    <row r="2645" spans="1:18" x14ac:dyDescent="0.3">
      <c r="A2645" t="s">
        <v>33</v>
      </c>
      <c r="B2645" t="s">
        <v>34</v>
      </c>
      <c r="C2645">
        <v>0</v>
      </c>
      <c r="D2645">
        <v>20</v>
      </c>
      <c r="E2645">
        <v>1</v>
      </c>
      <c r="F2645">
        <v>20260209</v>
      </c>
      <c r="G2645">
        <v>20260301</v>
      </c>
      <c r="H2645">
        <v>1795104.0730999999</v>
      </c>
      <c r="I2645">
        <f t="shared" si="413"/>
        <v>21</v>
      </c>
      <c r="J2645">
        <f t="shared" si="414"/>
        <v>85481.146338095234</v>
      </c>
      <c r="K2645">
        <f t="shared" si="415"/>
        <v>0</v>
      </c>
      <c r="L2645">
        <f t="shared" si="416"/>
        <v>1709622.9267619047</v>
      </c>
      <c r="M2645">
        <f t="shared" si="417"/>
        <v>63022.517830359349</v>
      </c>
      <c r="N2645">
        <f t="shared" si="418"/>
        <v>1772645.444592264</v>
      </c>
      <c r="O2645">
        <f t="shared" si="419"/>
        <v>0</v>
      </c>
      <c r="P2645">
        <f t="shared" si="420"/>
        <v>1731283.0880296789</v>
      </c>
      <c r="Q2645">
        <f t="shared" si="421"/>
        <v>63820.98507032101</v>
      </c>
      <c r="R2645">
        <f t="shared" si="422"/>
        <v>1795104.0730999999</v>
      </c>
    </row>
    <row r="2646" spans="1:18" x14ac:dyDescent="0.3">
      <c r="A2646" t="s">
        <v>33</v>
      </c>
      <c r="B2646" t="s">
        <v>34</v>
      </c>
      <c r="C2646">
        <v>0</v>
      </c>
      <c r="D2646">
        <v>22</v>
      </c>
      <c r="E2646">
        <v>2</v>
      </c>
      <c r="F2646">
        <v>20260207</v>
      </c>
      <c r="G2646">
        <v>20260302</v>
      </c>
      <c r="H2646">
        <v>2287541.8572</v>
      </c>
      <c r="I2646">
        <f t="shared" si="413"/>
        <v>24</v>
      </c>
      <c r="J2646">
        <f t="shared" si="414"/>
        <v>95314.244049999994</v>
      </c>
      <c r="K2646">
        <f t="shared" si="415"/>
        <v>0</v>
      </c>
      <c r="L2646">
        <f t="shared" si="416"/>
        <v>2096913.3690999998</v>
      </c>
      <c r="M2646">
        <f t="shared" si="417"/>
        <v>140544.29315605268</v>
      </c>
      <c r="N2646">
        <f t="shared" si="418"/>
        <v>2237457.6622560523</v>
      </c>
      <c r="O2646">
        <f t="shared" si="419"/>
        <v>0</v>
      </c>
      <c r="P2646">
        <f t="shared" si="420"/>
        <v>2143851.561375191</v>
      </c>
      <c r="Q2646">
        <f t="shared" si="421"/>
        <v>143690.29582480912</v>
      </c>
      <c r="R2646">
        <f t="shared" si="422"/>
        <v>2287541.8572</v>
      </c>
    </row>
    <row r="2647" spans="1:18" x14ac:dyDescent="0.3">
      <c r="A2647" t="s">
        <v>35</v>
      </c>
      <c r="B2647" t="s">
        <v>36</v>
      </c>
      <c r="C2647">
        <v>0</v>
      </c>
      <c r="D2647">
        <v>22</v>
      </c>
      <c r="E2647">
        <v>3</v>
      </c>
      <c r="F2647">
        <v>20260207</v>
      </c>
      <c r="G2647">
        <v>20260303</v>
      </c>
      <c r="H2647">
        <v>356814.92859999998</v>
      </c>
      <c r="I2647">
        <f t="shared" si="413"/>
        <v>25</v>
      </c>
      <c r="J2647">
        <f t="shared" si="414"/>
        <v>14272.597143999999</v>
      </c>
      <c r="K2647">
        <f t="shared" si="415"/>
        <v>0</v>
      </c>
      <c r="L2647">
        <f t="shared" si="416"/>
        <v>313997.13716799999</v>
      </c>
      <c r="M2647">
        <f t="shared" si="417"/>
        <v>31568.189473112274</v>
      </c>
      <c r="N2647">
        <f t="shared" si="418"/>
        <v>345565.32664111227</v>
      </c>
      <c r="O2647">
        <f t="shared" si="419"/>
        <v>0</v>
      </c>
      <c r="P2647">
        <f t="shared" si="420"/>
        <v>324219.06204600952</v>
      </c>
      <c r="Q2647">
        <f t="shared" si="421"/>
        <v>32595.86655399048</v>
      </c>
      <c r="R2647">
        <f t="shared" si="422"/>
        <v>356814.92859999998</v>
      </c>
    </row>
    <row r="2648" spans="1:18" x14ac:dyDescent="0.3">
      <c r="A2648" t="s">
        <v>37</v>
      </c>
      <c r="B2648" t="s">
        <v>38</v>
      </c>
      <c r="C2648">
        <v>0</v>
      </c>
      <c r="D2648">
        <v>25</v>
      </c>
      <c r="E2648">
        <v>5</v>
      </c>
      <c r="F2648">
        <v>20260204</v>
      </c>
      <c r="G2648">
        <v>20260305</v>
      </c>
      <c r="H2648">
        <v>3497146.4202999999</v>
      </c>
      <c r="I2648">
        <f t="shared" si="413"/>
        <v>30</v>
      </c>
      <c r="J2648">
        <f t="shared" si="414"/>
        <v>116571.54734333332</v>
      </c>
      <c r="K2648">
        <f t="shared" si="415"/>
        <v>0</v>
      </c>
      <c r="L2648">
        <f t="shared" si="416"/>
        <v>2914288.6835833332</v>
      </c>
      <c r="M2648">
        <f t="shared" si="417"/>
        <v>429722.38532578782</v>
      </c>
      <c r="N2648">
        <f t="shared" si="418"/>
        <v>3344011.0689091207</v>
      </c>
      <c r="O2648">
        <f t="shared" si="419"/>
        <v>0</v>
      </c>
      <c r="P2648">
        <f t="shared" si="420"/>
        <v>3047745.3655196703</v>
      </c>
      <c r="Q2648">
        <f t="shared" si="421"/>
        <v>449401.05478032952</v>
      </c>
      <c r="R2648">
        <f t="shared" si="422"/>
        <v>3497146.4202999999</v>
      </c>
    </row>
    <row r="2649" spans="1:18" x14ac:dyDescent="0.3">
      <c r="A2649" t="s">
        <v>33</v>
      </c>
      <c r="B2649" t="s">
        <v>34</v>
      </c>
      <c r="C2649">
        <v>0</v>
      </c>
      <c r="D2649">
        <v>22</v>
      </c>
      <c r="E2649">
        <v>4</v>
      </c>
      <c r="F2649">
        <v>20260207</v>
      </c>
      <c r="G2649">
        <v>20260304</v>
      </c>
      <c r="H2649">
        <v>4079403.7670999998</v>
      </c>
      <c r="I2649">
        <f t="shared" si="413"/>
        <v>26</v>
      </c>
      <c r="J2649">
        <f t="shared" si="414"/>
        <v>156900.14488846154</v>
      </c>
      <c r="K2649">
        <f t="shared" si="415"/>
        <v>0</v>
      </c>
      <c r="L2649">
        <f t="shared" si="416"/>
        <v>3451803.187546154</v>
      </c>
      <c r="M2649">
        <f t="shared" si="417"/>
        <v>462709.8536890946</v>
      </c>
      <c r="N2649">
        <f t="shared" si="418"/>
        <v>3914513.0412352486</v>
      </c>
      <c r="O2649">
        <f t="shared" si="419"/>
        <v>0</v>
      </c>
      <c r="P2649">
        <f t="shared" si="420"/>
        <v>3597203.2225290858</v>
      </c>
      <c r="Q2649">
        <f t="shared" si="421"/>
        <v>482200.54457091418</v>
      </c>
      <c r="R2649">
        <f t="shared" si="422"/>
        <v>4079403.7670999998</v>
      </c>
    </row>
    <row r="2650" spans="1:18" x14ac:dyDescent="0.3">
      <c r="A2650" t="s">
        <v>0</v>
      </c>
      <c r="B2650" t="s">
        <v>0</v>
      </c>
      <c r="C2650">
        <v>26</v>
      </c>
      <c r="D2650">
        <v>28</v>
      </c>
      <c r="E2650">
        <v>8</v>
      </c>
      <c r="F2650">
        <v>20260106</v>
      </c>
      <c r="G2650">
        <v>20260308</v>
      </c>
      <c r="H2650">
        <v>24895.284</v>
      </c>
      <c r="I2650">
        <f t="shared" si="413"/>
        <v>62</v>
      </c>
      <c r="J2650">
        <f t="shared" si="414"/>
        <v>401.5368387096774</v>
      </c>
      <c r="K2650">
        <f t="shared" si="415"/>
        <v>12662.045768050413</v>
      </c>
      <c r="L2650">
        <f t="shared" si="416"/>
        <v>11243.031483870967</v>
      </c>
      <c r="M2650">
        <f t="shared" si="417"/>
        <v>2368.3222475315865</v>
      </c>
      <c r="N2650">
        <f t="shared" si="418"/>
        <v>26273.399499452964</v>
      </c>
      <c r="O2650">
        <f t="shared" si="419"/>
        <v>11997.884987177866</v>
      </c>
      <c r="P2650">
        <f t="shared" si="420"/>
        <v>10653.30209049411</v>
      </c>
      <c r="Q2650">
        <f t="shared" si="421"/>
        <v>2244.0969223280276</v>
      </c>
      <c r="R2650">
        <f t="shared" si="422"/>
        <v>24895.284</v>
      </c>
    </row>
    <row r="2651" spans="1:18" x14ac:dyDescent="0.3">
      <c r="A2651" t="s">
        <v>33</v>
      </c>
      <c r="B2651" t="s">
        <v>34</v>
      </c>
      <c r="C2651">
        <v>0</v>
      </c>
      <c r="D2651">
        <v>20</v>
      </c>
      <c r="E2651">
        <v>4</v>
      </c>
      <c r="F2651">
        <v>20260209</v>
      </c>
      <c r="G2651">
        <v>20260304</v>
      </c>
      <c r="H2651">
        <v>683136.80779999995</v>
      </c>
      <c r="I2651">
        <f t="shared" si="413"/>
        <v>24</v>
      </c>
      <c r="J2651">
        <f t="shared" si="414"/>
        <v>28464.03365833333</v>
      </c>
      <c r="K2651">
        <f t="shared" si="415"/>
        <v>0</v>
      </c>
      <c r="L2651">
        <f t="shared" si="416"/>
        <v>569280.67316666665</v>
      </c>
      <c r="M2651">
        <f t="shared" si="417"/>
        <v>83942.490039201017</v>
      </c>
      <c r="N2651">
        <f t="shared" si="418"/>
        <v>653223.16320586763</v>
      </c>
      <c r="O2651">
        <f t="shared" si="419"/>
        <v>0</v>
      </c>
      <c r="P2651">
        <f t="shared" si="420"/>
        <v>595350.2626892433</v>
      </c>
      <c r="Q2651">
        <f t="shared" si="421"/>
        <v>87786.545110756677</v>
      </c>
      <c r="R2651">
        <f t="shared" si="422"/>
        <v>683136.80779999995</v>
      </c>
    </row>
    <row r="2652" spans="1:18" x14ac:dyDescent="0.3">
      <c r="A2652" t="s">
        <v>39</v>
      </c>
      <c r="B2652" t="s">
        <v>40</v>
      </c>
      <c r="C2652">
        <v>0</v>
      </c>
      <c r="D2652">
        <v>25</v>
      </c>
      <c r="E2652">
        <v>5</v>
      </c>
      <c r="F2652">
        <v>20260204</v>
      </c>
      <c r="G2652">
        <v>20260305</v>
      </c>
      <c r="H2652">
        <v>636650.60109999997</v>
      </c>
      <c r="I2652">
        <f t="shared" si="413"/>
        <v>30</v>
      </c>
      <c r="J2652">
        <f t="shared" si="414"/>
        <v>21221.686703333333</v>
      </c>
      <c r="K2652">
        <f t="shared" si="415"/>
        <v>0</v>
      </c>
      <c r="L2652">
        <f t="shared" si="416"/>
        <v>530542.16758333333</v>
      </c>
      <c r="M2652">
        <f t="shared" si="417"/>
        <v>78230.357566875784</v>
      </c>
      <c r="N2652">
        <f t="shared" si="418"/>
        <v>608772.52515020908</v>
      </c>
      <c r="O2652">
        <f t="shared" si="419"/>
        <v>0</v>
      </c>
      <c r="P2652">
        <f t="shared" si="420"/>
        <v>554837.76935807744</v>
      </c>
      <c r="Q2652">
        <f t="shared" si="421"/>
        <v>81812.831741922593</v>
      </c>
      <c r="R2652">
        <f t="shared" si="422"/>
        <v>636650.60110000009</v>
      </c>
    </row>
    <row r="2653" spans="1:18" x14ac:dyDescent="0.3">
      <c r="A2653" t="s">
        <v>35</v>
      </c>
      <c r="B2653" t="s">
        <v>36</v>
      </c>
      <c r="C2653">
        <v>0</v>
      </c>
      <c r="D2653">
        <v>23</v>
      </c>
      <c r="E2653">
        <v>7</v>
      </c>
      <c r="F2653">
        <v>20260206</v>
      </c>
      <c r="G2653">
        <v>20260307</v>
      </c>
      <c r="H2653">
        <v>296271.16970000003</v>
      </c>
      <c r="I2653">
        <f t="shared" si="413"/>
        <v>30</v>
      </c>
      <c r="J2653">
        <f t="shared" si="414"/>
        <v>9875.705656666667</v>
      </c>
      <c r="K2653">
        <f t="shared" si="415"/>
        <v>0</v>
      </c>
      <c r="L2653">
        <f t="shared" si="416"/>
        <v>227141.23010333334</v>
      </c>
      <c r="M2653">
        <f t="shared" si="417"/>
        <v>50967.295567268018</v>
      </c>
      <c r="N2653">
        <f t="shared" si="418"/>
        <v>278108.52567060135</v>
      </c>
      <c r="O2653">
        <f t="shared" si="419"/>
        <v>0</v>
      </c>
      <c r="P2653">
        <f t="shared" si="420"/>
        <v>241975.31437607837</v>
      </c>
      <c r="Q2653">
        <f t="shared" si="421"/>
        <v>54295.855323921656</v>
      </c>
      <c r="R2653">
        <f t="shared" si="422"/>
        <v>296271.16970000003</v>
      </c>
    </row>
    <row r="2654" spans="1:18" x14ac:dyDescent="0.3">
      <c r="A2654" t="s">
        <v>39</v>
      </c>
      <c r="B2654" t="s">
        <v>40</v>
      </c>
      <c r="C2654">
        <v>0</v>
      </c>
      <c r="D2654">
        <v>26</v>
      </c>
      <c r="E2654">
        <v>3</v>
      </c>
      <c r="F2654">
        <v>20260203</v>
      </c>
      <c r="G2654">
        <v>20260303</v>
      </c>
      <c r="H2654">
        <v>4050116.5512999999</v>
      </c>
      <c r="I2654">
        <f t="shared" si="413"/>
        <v>29</v>
      </c>
      <c r="J2654">
        <f t="shared" si="414"/>
        <v>139659.19142413794</v>
      </c>
      <c r="K2654">
        <f t="shared" si="415"/>
        <v>0</v>
      </c>
      <c r="L2654">
        <f t="shared" si="416"/>
        <v>3631138.9770275867</v>
      </c>
      <c r="M2654">
        <f t="shared" si="417"/>
        <v>308898.77799095848</v>
      </c>
      <c r="N2654">
        <f t="shared" si="418"/>
        <v>3940037.7550185453</v>
      </c>
      <c r="O2654">
        <f t="shared" si="419"/>
        <v>0</v>
      </c>
      <c r="P2654">
        <f t="shared" si="420"/>
        <v>3732587.6007654546</v>
      </c>
      <c r="Q2654">
        <f t="shared" si="421"/>
        <v>317528.95053454541</v>
      </c>
      <c r="R2654">
        <f t="shared" si="422"/>
        <v>4050116.5512999999</v>
      </c>
    </row>
    <row r="2655" spans="1:18" x14ac:dyDescent="0.3">
      <c r="A2655" t="s">
        <v>35</v>
      </c>
      <c r="B2655" t="s">
        <v>34</v>
      </c>
      <c r="C2655">
        <v>0</v>
      </c>
      <c r="D2655">
        <v>27</v>
      </c>
      <c r="E2655">
        <v>7</v>
      </c>
      <c r="F2655">
        <v>20260202</v>
      </c>
      <c r="G2655">
        <v>20260307</v>
      </c>
      <c r="H2655">
        <v>3281462.7721000002</v>
      </c>
      <c r="I2655">
        <f t="shared" si="413"/>
        <v>34</v>
      </c>
      <c r="J2655">
        <f t="shared" si="414"/>
        <v>96513.610944117652</v>
      </c>
      <c r="K2655">
        <f t="shared" si="415"/>
        <v>0</v>
      </c>
      <c r="L2655">
        <f t="shared" si="416"/>
        <v>2605867.4954911768</v>
      </c>
      <c r="M2655">
        <f t="shared" si="417"/>
        <v>498094.81026123185</v>
      </c>
      <c r="N2655">
        <f t="shared" si="418"/>
        <v>3103962.3057524087</v>
      </c>
      <c r="O2655">
        <f t="shared" si="419"/>
        <v>0</v>
      </c>
      <c r="P2655">
        <f t="shared" si="420"/>
        <v>2754884.3488313444</v>
      </c>
      <c r="Q2655">
        <f t="shared" si="421"/>
        <v>526578.42326865613</v>
      </c>
      <c r="R2655">
        <f t="shared" si="422"/>
        <v>3281462.7721000006</v>
      </c>
    </row>
    <row r="2656" spans="1:18" x14ac:dyDescent="0.3">
      <c r="A2656" t="s">
        <v>35</v>
      </c>
      <c r="B2656" t="s">
        <v>34</v>
      </c>
      <c r="C2656">
        <v>0</v>
      </c>
      <c r="D2656">
        <v>23</v>
      </c>
      <c r="E2656">
        <v>2</v>
      </c>
      <c r="F2656">
        <v>20260206</v>
      </c>
      <c r="G2656">
        <v>20260302</v>
      </c>
      <c r="H2656">
        <v>6018720.2361000003</v>
      </c>
      <c r="I2656">
        <f t="shared" si="413"/>
        <v>25</v>
      </c>
      <c r="J2656">
        <f t="shared" si="414"/>
        <v>240748.80944400001</v>
      </c>
      <c r="K2656">
        <f t="shared" si="415"/>
        <v>0</v>
      </c>
      <c r="L2656">
        <f t="shared" si="416"/>
        <v>5537222.6172120003</v>
      </c>
      <c r="M2656">
        <f t="shared" si="417"/>
        <v>354992.80919354048</v>
      </c>
      <c r="N2656">
        <f t="shared" si="418"/>
        <v>5892215.4264055407</v>
      </c>
      <c r="O2656">
        <f t="shared" si="419"/>
        <v>0</v>
      </c>
      <c r="P2656">
        <f t="shared" si="420"/>
        <v>5656105.7948852209</v>
      </c>
      <c r="Q2656">
        <f t="shared" si="421"/>
        <v>362614.44121477945</v>
      </c>
      <c r="R2656">
        <f t="shared" si="422"/>
        <v>6018720.2361000003</v>
      </c>
    </row>
    <row r="2657" spans="1:18" x14ac:dyDescent="0.3">
      <c r="A2657" t="s">
        <v>35</v>
      </c>
      <c r="B2657" t="s">
        <v>36</v>
      </c>
      <c r="C2657">
        <v>0</v>
      </c>
      <c r="D2657">
        <v>22</v>
      </c>
      <c r="E2657">
        <v>6</v>
      </c>
      <c r="F2657">
        <v>20260207</v>
      </c>
      <c r="G2657">
        <v>20260306</v>
      </c>
      <c r="H2657">
        <v>1355591.9228999999</v>
      </c>
      <c r="I2657">
        <f t="shared" si="413"/>
        <v>28</v>
      </c>
      <c r="J2657">
        <f t="shared" si="414"/>
        <v>48413.997246428567</v>
      </c>
      <c r="K2657">
        <f t="shared" si="415"/>
        <v>0</v>
      </c>
      <c r="L2657">
        <f t="shared" si="416"/>
        <v>1065107.9394214284</v>
      </c>
      <c r="M2657">
        <f t="shared" si="417"/>
        <v>214164.5592327934</v>
      </c>
      <c r="N2657">
        <f t="shared" si="418"/>
        <v>1279272.4986542217</v>
      </c>
      <c r="O2657">
        <f t="shared" si="419"/>
        <v>0</v>
      </c>
      <c r="P2657">
        <f t="shared" si="420"/>
        <v>1128650.6363697057</v>
      </c>
      <c r="Q2657">
        <f t="shared" si="421"/>
        <v>226941.28653029437</v>
      </c>
      <c r="R2657">
        <f t="shared" si="422"/>
        <v>1355591.9229000001</v>
      </c>
    </row>
    <row r="2658" spans="1:18" x14ac:dyDescent="0.3">
      <c r="A2658" t="s">
        <v>35</v>
      </c>
      <c r="B2658" t="s">
        <v>34</v>
      </c>
      <c r="C2658">
        <v>0</v>
      </c>
      <c r="D2658">
        <v>27</v>
      </c>
      <c r="E2658">
        <v>9</v>
      </c>
      <c r="F2658">
        <v>20260202</v>
      </c>
      <c r="G2658">
        <v>20260309</v>
      </c>
      <c r="H2658">
        <v>812246.86670000001</v>
      </c>
      <c r="I2658">
        <f t="shared" si="413"/>
        <v>36</v>
      </c>
      <c r="J2658">
        <f t="shared" si="414"/>
        <v>22562.412963888888</v>
      </c>
      <c r="K2658">
        <f t="shared" si="415"/>
        <v>0</v>
      </c>
      <c r="L2658">
        <f t="shared" si="416"/>
        <v>609185.15002499998</v>
      </c>
      <c r="M2658">
        <f t="shared" si="417"/>
        <v>149710.91530753483</v>
      </c>
      <c r="N2658">
        <f t="shared" si="418"/>
        <v>758896.06533253484</v>
      </c>
      <c r="O2658">
        <f t="shared" si="419"/>
        <v>0</v>
      </c>
      <c r="P2658">
        <f t="shared" si="420"/>
        <v>652011.19356332312</v>
      </c>
      <c r="Q2658">
        <f t="shared" si="421"/>
        <v>160235.67313667687</v>
      </c>
      <c r="R2658">
        <f t="shared" si="422"/>
        <v>812246.86670000001</v>
      </c>
    </row>
    <row r="2659" spans="1:18" x14ac:dyDescent="0.3">
      <c r="A2659" t="s">
        <v>0</v>
      </c>
      <c r="B2659" t="s">
        <v>0</v>
      </c>
      <c r="C2659">
        <v>0</v>
      </c>
      <c r="D2659">
        <v>24</v>
      </c>
      <c r="E2659">
        <v>4</v>
      </c>
      <c r="F2659">
        <v>20260205</v>
      </c>
      <c r="G2659">
        <v>20260304</v>
      </c>
      <c r="H2659">
        <v>22458.8593</v>
      </c>
      <c r="I2659">
        <f t="shared" si="413"/>
        <v>28</v>
      </c>
      <c r="J2659">
        <f t="shared" si="414"/>
        <v>802.10211785714284</v>
      </c>
      <c r="K2659">
        <f t="shared" si="415"/>
        <v>0</v>
      </c>
      <c r="L2659">
        <f t="shared" si="416"/>
        <v>19250.450828571429</v>
      </c>
      <c r="M2659">
        <f t="shared" si="417"/>
        <v>2365.4570482470294</v>
      </c>
      <c r="N2659">
        <f t="shared" si="418"/>
        <v>21615.907876818459</v>
      </c>
      <c r="O2659">
        <f t="shared" si="419"/>
        <v>0</v>
      </c>
      <c r="P2659">
        <f t="shared" si="420"/>
        <v>20001.156975882182</v>
      </c>
      <c r="Q2659">
        <f t="shared" si="421"/>
        <v>2457.7023241178167</v>
      </c>
      <c r="R2659">
        <f t="shared" si="422"/>
        <v>22458.8593</v>
      </c>
    </row>
    <row r="2660" spans="1:18" x14ac:dyDescent="0.3">
      <c r="A2660" t="s">
        <v>35</v>
      </c>
      <c r="B2660" t="s">
        <v>34</v>
      </c>
      <c r="C2660">
        <v>0</v>
      </c>
      <c r="D2660">
        <v>20</v>
      </c>
      <c r="E2660">
        <v>3</v>
      </c>
      <c r="F2660">
        <v>20260209</v>
      </c>
      <c r="G2660">
        <v>20260303</v>
      </c>
      <c r="H2660">
        <v>396442.13929999998</v>
      </c>
      <c r="I2660">
        <f t="shared" si="413"/>
        <v>23</v>
      </c>
      <c r="J2660">
        <f t="shared" si="414"/>
        <v>17236.614752173911</v>
      </c>
      <c r="K2660">
        <f t="shared" si="415"/>
        <v>0</v>
      </c>
      <c r="L2660">
        <f t="shared" si="416"/>
        <v>344732.29504347825</v>
      </c>
      <c r="M2660">
        <f t="shared" si="417"/>
        <v>38124.015894361059</v>
      </c>
      <c r="N2660">
        <f t="shared" si="418"/>
        <v>382856.31093783933</v>
      </c>
      <c r="O2660">
        <f t="shared" si="419"/>
        <v>0</v>
      </c>
      <c r="P2660">
        <f t="shared" si="420"/>
        <v>356965.27555745188</v>
      </c>
      <c r="Q2660">
        <f t="shared" si="421"/>
        <v>39476.86374254807</v>
      </c>
      <c r="R2660">
        <f t="shared" si="422"/>
        <v>396442.13929999992</v>
      </c>
    </row>
    <row r="2661" spans="1:18" x14ac:dyDescent="0.3">
      <c r="A2661" t="s">
        <v>33</v>
      </c>
      <c r="B2661" t="s">
        <v>34</v>
      </c>
      <c r="C2661">
        <v>0</v>
      </c>
      <c r="D2661">
        <v>21</v>
      </c>
      <c r="E2661">
        <v>8</v>
      </c>
      <c r="F2661">
        <v>20260208</v>
      </c>
      <c r="G2661">
        <v>20260308</v>
      </c>
      <c r="H2661">
        <v>2050749.6165</v>
      </c>
      <c r="I2661">
        <f t="shared" si="413"/>
        <v>29</v>
      </c>
      <c r="J2661">
        <f t="shared" si="414"/>
        <v>70715.504017241386</v>
      </c>
      <c r="K2661">
        <f t="shared" si="415"/>
        <v>0</v>
      </c>
      <c r="L2661">
        <f t="shared" si="416"/>
        <v>1485025.5843620691</v>
      </c>
      <c r="M2661">
        <f t="shared" si="417"/>
        <v>417090.25241027214</v>
      </c>
      <c r="N2661">
        <f t="shared" si="418"/>
        <v>1902115.8367723413</v>
      </c>
      <c r="O2661">
        <f t="shared" si="419"/>
        <v>0</v>
      </c>
      <c r="P2661">
        <f t="shared" si="420"/>
        <v>1601067.394923172</v>
      </c>
      <c r="Q2661">
        <f t="shared" si="421"/>
        <v>449682.22157682816</v>
      </c>
      <c r="R2661">
        <f t="shared" si="422"/>
        <v>2050749.6165</v>
      </c>
    </row>
    <row r="2662" spans="1:18" x14ac:dyDescent="0.3">
      <c r="A2662" t="s">
        <v>41</v>
      </c>
      <c r="B2662" t="s">
        <v>42</v>
      </c>
      <c r="C2662">
        <v>0</v>
      </c>
      <c r="D2662">
        <v>27</v>
      </c>
      <c r="E2662">
        <v>1</v>
      </c>
      <c r="F2662">
        <v>20260202</v>
      </c>
      <c r="G2662">
        <v>20260301</v>
      </c>
      <c r="H2662">
        <v>2243336.2639000001</v>
      </c>
      <c r="I2662">
        <f t="shared" si="413"/>
        <v>28</v>
      </c>
      <c r="J2662">
        <f t="shared" si="414"/>
        <v>80119.152282142866</v>
      </c>
      <c r="K2662">
        <f t="shared" si="415"/>
        <v>0</v>
      </c>
      <c r="L2662">
        <f t="shared" si="416"/>
        <v>2163217.1116178576</v>
      </c>
      <c r="M2662">
        <f t="shared" si="417"/>
        <v>59069.290943801563</v>
      </c>
      <c r="N2662">
        <f t="shared" si="418"/>
        <v>2222286.402561659</v>
      </c>
      <c r="O2662">
        <f t="shared" si="419"/>
        <v>0</v>
      </c>
      <c r="P2662">
        <f t="shared" si="420"/>
        <v>2183707.4589429339</v>
      </c>
      <c r="Q2662">
        <f t="shared" si="421"/>
        <v>59628.804957066401</v>
      </c>
      <c r="R2662">
        <f t="shared" si="422"/>
        <v>2243336.2639000001</v>
      </c>
    </row>
    <row r="2663" spans="1:18" x14ac:dyDescent="0.3">
      <c r="A2663" t="s">
        <v>37</v>
      </c>
      <c r="B2663" t="s">
        <v>38</v>
      </c>
      <c r="C2663">
        <v>0</v>
      </c>
      <c r="D2663">
        <v>22</v>
      </c>
      <c r="E2663">
        <v>4</v>
      </c>
      <c r="F2663">
        <v>20260207</v>
      </c>
      <c r="G2663">
        <v>20260304</v>
      </c>
      <c r="H2663">
        <v>524310.2622</v>
      </c>
      <c r="I2663">
        <f t="shared" si="413"/>
        <v>26</v>
      </c>
      <c r="J2663">
        <f t="shared" si="414"/>
        <v>20165.779315384614</v>
      </c>
      <c r="K2663">
        <f t="shared" si="415"/>
        <v>0</v>
      </c>
      <c r="L2663">
        <f t="shared" si="416"/>
        <v>443647.14493846148</v>
      </c>
      <c r="M2663">
        <f t="shared" si="417"/>
        <v>59470.338941888265</v>
      </c>
      <c r="N2663">
        <f t="shared" si="418"/>
        <v>503117.48388034973</v>
      </c>
      <c r="O2663">
        <f t="shared" si="419"/>
        <v>0</v>
      </c>
      <c r="P2663">
        <f t="shared" si="420"/>
        <v>462334.85883445194</v>
      </c>
      <c r="Q2663">
        <f t="shared" si="421"/>
        <v>61975.403365548082</v>
      </c>
      <c r="R2663">
        <f t="shared" si="422"/>
        <v>524310.2622</v>
      </c>
    </row>
    <row r="2664" spans="1:18" x14ac:dyDescent="0.3">
      <c r="A2664" t="s">
        <v>35</v>
      </c>
      <c r="B2664" t="s">
        <v>34</v>
      </c>
      <c r="C2664">
        <v>0</v>
      </c>
      <c r="D2664">
        <v>22</v>
      </c>
      <c r="E2664">
        <v>2</v>
      </c>
      <c r="F2664">
        <v>20260207</v>
      </c>
      <c r="G2664">
        <v>20260302</v>
      </c>
      <c r="H2664">
        <v>2109104.1797000002</v>
      </c>
      <c r="I2664">
        <f t="shared" si="413"/>
        <v>24</v>
      </c>
      <c r="J2664">
        <f t="shared" si="414"/>
        <v>87879.340820833342</v>
      </c>
      <c r="K2664">
        <f t="shared" si="415"/>
        <v>0</v>
      </c>
      <c r="L2664">
        <f t="shared" si="416"/>
        <v>1933345.4980583335</v>
      </c>
      <c r="M2664">
        <f t="shared" si="417"/>
        <v>129581.25998675292</v>
      </c>
      <c r="N2664">
        <f t="shared" si="418"/>
        <v>2062926.7580450864</v>
      </c>
      <c r="O2664">
        <f t="shared" si="419"/>
        <v>0</v>
      </c>
      <c r="P2664">
        <f t="shared" si="420"/>
        <v>1976622.3181976348</v>
      </c>
      <c r="Q2664">
        <f t="shared" si="421"/>
        <v>132481.8615023655</v>
      </c>
      <c r="R2664">
        <f t="shared" si="422"/>
        <v>2109104.1797000002</v>
      </c>
    </row>
    <row r="2665" spans="1:18" x14ac:dyDescent="0.3">
      <c r="A2665" t="s">
        <v>0</v>
      </c>
      <c r="B2665" t="s">
        <v>0</v>
      </c>
      <c r="C2665">
        <v>10</v>
      </c>
      <c r="D2665">
        <v>28</v>
      </c>
      <c r="E2665">
        <v>5</v>
      </c>
      <c r="F2665">
        <v>20260122</v>
      </c>
      <c r="G2665">
        <v>20260305</v>
      </c>
      <c r="H2665">
        <v>2277.2040999999999</v>
      </c>
      <c r="I2665">
        <f t="shared" si="413"/>
        <v>43</v>
      </c>
      <c r="J2665">
        <f t="shared" si="414"/>
        <v>52.958234883720927</v>
      </c>
      <c r="K2665">
        <f t="shared" si="415"/>
        <v>642.30105746064464</v>
      </c>
      <c r="L2665">
        <f t="shared" si="416"/>
        <v>1482.8305767441859</v>
      </c>
      <c r="M2665">
        <f t="shared" si="417"/>
        <v>195.22207207089443</v>
      </c>
      <c r="N2665">
        <f t="shared" si="418"/>
        <v>2320.3537062757246</v>
      </c>
      <c r="O2665">
        <f t="shared" si="419"/>
        <v>630.35674152943591</v>
      </c>
      <c r="P2665">
        <f t="shared" si="420"/>
        <v>1455.2556620287851</v>
      </c>
      <c r="Q2665">
        <f t="shared" si="421"/>
        <v>191.59169644177936</v>
      </c>
      <c r="R2665">
        <f t="shared" si="422"/>
        <v>2277.2041000000004</v>
      </c>
    </row>
    <row r="2666" spans="1:18" x14ac:dyDescent="0.3">
      <c r="A2666" t="s">
        <v>0</v>
      </c>
      <c r="B2666" t="s">
        <v>0</v>
      </c>
      <c r="C2666">
        <v>28</v>
      </c>
      <c r="D2666">
        <v>28</v>
      </c>
      <c r="E2666">
        <v>6</v>
      </c>
      <c r="F2666">
        <v>20260104</v>
      </c>
      <c r="G2666">
        <v>20260306</v>
      </c>
      <c r="H2666">
        <v>51458.623899999999</v>
      </c>
      <c r="I2666">
        <f t="shared" si="413"/>
        <v>62</v>
      </c>
      <c r="J2666">
        <f t="shared" si="414"/>
        <v>829.97780483870963</v>
      </c>
      <c r="K2666">
        <f t="shared" si="415"/>
        <v>28185.75324657937</v>
      </c>
      <c r="L2666">
        <f t="shared" si="416"/>
        <v>23239.378535483869</v>
      </c>
      <c r="M2666">
        <f t="shared" si="417"/>
        <v>3671.4966921967216</v>
      </c>
      <c r="N2666">
        <f t="shared" si="418"/>
        <v>55096.62847425996</v>
      </c>
      <c r="O2666">
        <f t="shared" si="419"/>
        <v>26324.661160192943</v>
      </c>
      <c r="P2666">
        <f t="shared" si="420"/>
        <v>21704.893254691291</v>
      </c>
      <c r="Q2666">
        <f t="shared" si="421"/>
        <v>3429.0694851157641</v>
      </c>
      <c r="R2666">
        <f t="shared" si="422"/>
        <v>51458.623899999991</v>
      </c>
    </row>
    <row r="2667" spans="1:18" x14ac:dyDescent="0.3">
      <c r="A2667" t="s">
        <v>33</v>
      </c>
      <c r="B2667" t="s">
        <v>34</v>
      </c>
      <c r="C2667">
        <v>0</v>
      </c>
      <c r="D2667">
        <v>19</v>
      </c>
      <c r="E2667">
        <v>2</v>
      </c>
      <c r="F2667">
        <v>20260210</v>
      </c>
      <c r="G2667">
        <v>20260302</v>
      </c>
      <c r="H2667">
        <v>295516.7978</v>
      </c>
      <c r="I2667">
        <f t="shared" si="413"/>
        <v>21</v>
      </c>
      <c r="J2667">
        <f t="shared" si="414"/>
        <v>14072.228466666667</v>
      </c>
      <c r="K2667">
        <f t="shared" si="415"/>
        <v>0</v>
      </c>
      <c r="L2667">
        <f t="shared" si="416"/>
        <v>267372.34086666669</v>
      </c>
      <c r="M2667">
        <f t="shared" si="417"/>
        <v>20750.008801839202</v>
      </c>
      <c r="N2667">
        <f t="shared" si="418"/>
        <v>288122.34966850589</v>
      </c>
      <c r="O2667">
        <f t="shared" si="419"/>
        <v>0</v>
      </c>
      <c r="P2667">
        <f t="shared" si="420"/>
        <v>274234.25528812484</v>
      </c>
      <c r="Q2667">
        <f t="shared" si="421"/>
        <v>21282.542511875155</v>
      </c>
      <c r="R2667">
        <f t="shared" si="422"/>
        <v>295516.7978</v>
      </c>
    </row>
    <row r="2668" spans="1:18" x14ac:dyDescent="0.3">
      <c r="A2668" t="s">
        <v>35</v>
      </c>
      <c r="B2668" t="s">
        <v>36</v>
      </c>
      <c r="C2668">
        <v>0</v>
      </c>
      <c r="D2668">
        <v>20</v>
      </c>
      <c r="E2668">
        <v>7</v>
      </c>
      <c r="F2668">
        <v>20260209</v>
      </c>
      <c r="G2668">
        <v>20260307</v>
      </c>
      <c r="H2668">
        <v>122459.3095</v>
      </c>
      <c r="I2668">
        <f t="shared" si="413"/>
        <v>27</v>
      </c>
      <c r="J2668">
        <f t="shared" si="414"/>
        <v>4535.5299814814816</v>
      </c>
      <c r="K2668">
        <f t="shared" si="415"/>
        <v>0</v>
      </c>
      <c r="L2668">
        <f t="shared" si="416"/>
        <v>90710.599629629636</v>
      </c>
      <c r="M2668">
        <f t="shared" si="417"/>
        <v>23407.309326227598</v>
      </c>
      <c r="N2668">
        <f t="shared" si="418"/>
        <v>114117.90895585723</v>
      </c>
      <c r="O2668">
        <f t="shared" si="419"/>
        <v>0</v>
      </c>
      <c r="P2668">
        <f t="shared" si="420"/>
        <v>97341.052746351183</v>
      </c>
      <c r="Q2668">
        <f t="shared" si="421"/>
        <v>25118.25675364882</v>
      </c>
      <c r="R2668">
        <f t="shared" si="422"/>
        <v>122459.3095</v>
      </c>
    </row>
    <row r="2669" spans="1:18" x14ac:dyDescent="0.3">
      <c r="A2669" t="s">
        <v>43</v>
      </c>
      <c r="B2669" t="s">
        <v>44</v>
      </c>
      <c r="C2669">
        <v>0</v>
      </c>
      <c r="D2669">
        <v>25</v>
      </c>
      <c r="E2669">
        <v>3</v>
      </c>
      <c r="F2669">
        <v>20260204</v>
      </c>
      <c r="G2669">
        <v>20260303</v>
      </c>
      <c r="H2669">
        <v>899937.95719999995</v>
      </c>
      <c r="I2669">
        <f t="shared" si="413"/>
        <v>28</v>
      </c>
      <c r="J2669">
        <f t="shared" si="414"/>
        <v>32140.641328571426</v>
      </c>
      <c r="K2669">
        <f t="shared" si="415"/>
        <v>0</v>
      </c>
      <c r="L2669">
        <f t="shared" si="416"/>
        <v>803516.03321428562</v>
      </c>
      <c r="M2669">
        <f t="shared" si="417"/>
        <v>71088.803601117455</v>
      </c>
      <c r="N2669">
        <f t="shared" si="418"/>
        <v>874604.83681540308</v>
      </c>
      <c r="O2669">
        <f t="shared" si="419"/>
        <v>0</v>
      </c>
      <c r="P2669">
        <f t="shared" si="420"/>
        <v>826790.05085462891</v>
      </c>
      <c r="Q2669">
        <f t="shared" si="421"/>
        <v>73147.90634537107</v>
      </c>
      <c r="R2669">
        <f t="shared" si="422"/>
        <v>899937.95719999995</v>
      </c>
    </row>
    <row r="2670" spans="1:18" x14ac:dyDescent="0.3">
      <c r="A2670" t="s">
        <v>33</v>
      </c>
      <c r="B2670" t="s">
        <v>34</v>
      </c>
      <c r="C2670">
        <v>0</v>
      </c>
      <c r="D2670">
        <v>26</v>
      </c>
      <c r="E2670">
        <v>11</v>
      </c>
      <c r="F2670">
        <v>20260203</v>
      </c>
      <c r="G2670">
        <v>20260311</v>
      </c>
      <c r="H2670">
        <v>267001.39850000001</v>
      </c>
      <c r="I2670">
        <f t="shared" si="413"/>
        <v>37</v>
      </c>
      <c r="J2670">
        <f t="shared" si="414"/>
        <v>7216.2540135135141</v>
      </c>
      <c r="K2670">
        <f t="shared" si="415"/>
        <v>0</v>
      </c>
      <c r="L2670">
        <f t="shared" si="416"/>
        <v>187622.60435135136</v>
      </c>
      <c r="M2670">
        <f t="shared" si="417"/>
        <v>58523.448548515429</v>
      </c>
      <c r="N2670">
        <f t="shared" si="418"/>
        <v>246146.05289986677</v>
      </c>
      <c r="O2670">
        <f t="shared" si="419"/>
        <v>0</v>
      </c>
      <c r="P2670">
        <f t="shared" si="420"/>
        <v>203519.40306108445</v>
      </c>
      <c r="Q2670">
        <f t="shared" si="421"/>
        <v>63481.995438915576</v>
      </c>
      <c r="R2670">
        <f t="shared" si="422"/>
        <v>267001.39850000001</v>
      </c>
    </row>
    <row r="2671" spans="1:18" x14ac:dyDescent="0.3">
      <c r="A2671" t="s">
        <v>37</v>
      </c>
      <c r="B2671" t="s">
        <v>38</v>
      </c>
      <c r="C2671">
        <v>0</v>
      </c>
      <c r="D2671">
        <v>26</v>
      </c>
      <c r="E2671">
        <v>6</v>
      </c>
      <c r="F2671">
        <v>20260203</v>
      </c>
      <c r="G2671">
        <v>20260306</v>
      </c>
      <c r="H2671">
        <v>588141.46499999997</v>
      </c>
      <c r="I2671">
        <f t="shared" si="413"/>
        <v>32</v>
      </c>
      <c r="J2671">
        <f t="shared" si="414"/>
        <v>18379.420781249999</v>
      </c>
      <c r="K2671">
        <f t="shared" si="415"/>
        <v>0</v>
      </c>
      <c r="L2671">
        <f t="shared" si="416"/>
        <v>477864.9403125</v>
      </c>
      <c r="M2671">
        <f t="shared" si="417"/>
        <v>81303.358004813766</v>
      </c>
      <c r="N2671">
        <f t="shared" si="418"/>
        <v>559168.29831731378</v>
      </c>
      <c r="O2671">
        <f t="shared" si="419"/>
        <v>0</v>
      </c>
      <c r="P2671">
        <f t="shared" si="420"/>
        <v>502625.3936664366</v>
      </c>
      <c r="Q2671">
        <f t="shared" si="421"/>
        <v>85516.071333563363</v>
      </c>
      <c r="R2671">
        <f t="shared" si="422"/>
        <v>588141.46499999997</v>
      </c>
    </row>
    <row r="2672" spans="1:18" x14ac:dyDescent="0.3">
      <c r="A2672" t="s">
        <v>37</v>
      </c>
      <c r="B2672" t="s">
        <v>38</v>
      </c>
      <c r="C2672">
        <v>0</v>
      </c>
      <c r="D2672">
        <v>24</v>
      </c>
      <c r="E2672">
        <v>2</v>
      </c>
      <c r="F2672">
        <v>20260205</v>
      </c>
      <c r="G2672">
        <v>20260302</v>
      </c>
      <c r="H2672">
        <v>619728.81929999997</v>
      </c>
      <c r="I2672">
        <f t="shared" si="413"/>
        <v>26</v>
      </c>
      <c r="J2672">
        <f t="shared" si="414"/>
        <v>23835.723819230767</v>
      </c>
      <c r="K2672">
        <f t="shared" si="415"/>
        <v>0</v>
      </c>
      <c r="L2672">
        <f t="shared" si="416"/>
        <v>572057.37166153837</v>
      </c>
      <c r="M2672">
        <f t="shared" si="417"/>
        <v>35146.635106074435</v>
      </c>
      <c r="N2672">
        <f t="shared" si="418"/>
        <v>607204.00676761277</v>
      </c>
      <c r="O2672">
        <f t="shared" si="419"/>
        <v>0</v>
      </c>
      <c r="P2672">
        <f t="shared" si="420"/>
        <v>583857.21365529031</v>
      </c>
      <c r="Q2672">
        <f t="shared" si="421"/>
        <v>35871.605644709693</v>
      </c>
      <c r="R2672">
        <f t="shared" si="422"/>
        <v>619728.81929999997</v>
      </c>
    </row>
    <row r="2673" spans="1:18" x14ac:dyDescent="0.3">
      <c r="A2673" t="s">
        <v>0</v>
      </c>
      <c r="B2673" t="s">
        <v>0</v>
      </c>
      <c r="C2673">
        <v>0</v>
      </c>
      <c r="D2673">
        <v>27</v>
      </c>
      <c r="E2673">
        <v>3</v>
      </c>
      <c r="F2673">
        <v>20260202</v>
      </c>
      <c r="G2673">
        <v>20260303</v>
      </c>
      <c r="H2673">
        <v>59393.6057</v>
      </c>
      <c r="I2673">
        <f t="shared" si="413"/>
        <v>30</v>
      </c>
      <c r="J2673">
        <f t="shared" si="414"/>
        <v>1979.7868566666666</v>
      </c>
      <c r="K2673">
        <f t="shared" si="415"/>
        <v>0</v>
      </c>
      <c r="L2673">
        <f t="shared" si="416"/>
        <v>53454.245129999996</v>
      </c>
      <c r="M2673">
        <f t="shared" si="417"/>
        <v>4378.9007688698139</v>
      </c>
      <c r="N2673">
        <f t="shared" si="418"/>
        <v>57833.145898869807</v>
      </c>
      <c r="O2673">
        <f t="shared" si="419"/>
        <v>0</v>
      </c>
      <c r="P2673">
        <f t="shared" si="420"/>
        <v>54896.552987002717</v>
      </c>
      <c r="Q2673">
        <f t="shared" si="421"/>
        <v>4497.0527129972907</v>
      </c>
      <c r="R2673">
        <f t="shared" si="422"/>
        <v>59393.605700000007</v>
      </c>
    </row>
    <row r="2674" spans="1:18" x14ac:dyDescent="0.3">
      <c r="A2674" t="s">
        <v>41</v>
      </c>
      <c r="B2674" t="s">
        <v>42</v>
      </c>
      <c r="C2674">
        <v>0</v>
      </c>
      <c r="D2674">
        <v>24</v>
      </c>
      <c r="E2674">
        <v>3</v>
      </c>
      <c r="F2674">
        <v>20260205</v>
      </c>
      <c r="G2674">
        <v>20260303</v>
      </c>
      <c r="H2674">
        <v>344889.62939999998</v>
      </c>
      <c r="I2674">
        <f t="shared" si="413"/>
        <v>27</v>
      </c>
      <c r="J2674">
        <f t="shared" si="414"/>
        <v>12773.689977777776</v>
      </c>
      <c r="K2674">
        <f t="shared" si="415"/>
        <v>0</v>
      </c>
      <c r="L2674">
        <f t="shared" si="416"/>
        <v>306568.55946666666</v>
      </c>
      <c r="M2674">
        <f t="shared" si="417"/>
        <v>28252.900395132474</v>
      </c>
      <c r="N2674">
        <f t="shared" si="418"/>
        <v>334821.45986179914</v>
      </c>
      <c r="O2674">
        <f t="shared" si="419"/>
        <v>0</v>
      </c>
      <c r="P2674">
        <f t="shared" si="420"/>
        <v>315787.15684410604</v>
      </c>
      <c r="Q2674">
        <f t="shared" si="421"/>
        <v>29102.472555893932</v>
      </c>
      <c r="R2674">
        <f t="shared" si="422"/>
        <v>344889.62939999998</v>
      </c>
    </row>
    <row r="2675" spans="1:18" x14ac:dyDescent="0.3">
      <c r="A2675" t="s">
        <v>33</v>
      </c>
      <c r="B2675" t="s">
        <v>34</v>
      </c>
      <c r="C2675">
        <v>0</v>
      </c>
      <c r="D2675">
        <v>19</v>
      </c>
      <c r="E2675">
        <v>5</v>
      </c>
      <c r="F2675">
        <v>20260210</v>
      </c>
      <c r="G2675">
        <v>20260305</v>
      </c>
      <c r="H2675">
        <v>332381.22810000001</v>
      </c>
      <c r="I2675">
        <f t="shared" si="413"/>
        <v>24</v>
      </c>
      <c r="J2675">
        <f t="shared" si="414"/>
        <v>13849.2178375</v>
      </c>
      <c r="K2675">
        <f t="shared" si="415"/>
        <v>0</v>
      </c>
      <c r="L2675">
        <f t="shared" si="416"/>
        <v>263135.1389125</v>
      </c>
      <c r="M2675">
        <f t="shared" si="417"/>
        <v>51052.928949281064</v>
      </c>
      <c r="N2675">
        <f t="shared" si="418"/>
        <v>314188.06786178105</v>
      </c>
      <c r="O2675">
        <f t="shared" si="419"/>
        <v>0</v>
      </c>
      <c r="P2675">
        <f t="shared" si="420"/>
        <v>278372.06302333908</v>
      </c>
      <c r="Q2675">
        <f t="shared" si="421"/>
        <v>54009.165076660938</v>
      </c>
      <c r="R2675">
        <f t="shared" si="422"/>
        <v>332381.22810000001</v>
      </c>
    </row>
    <row r="2676" spans="1:18" x14ac:dyDescent="0.3">
      <c r="A2676" t="s">
        <v>35</v>
      </c>
      <c r="B2676" t="s">
        <v>34</v>
      </c>
      <c r="C2676">
        <v>0</v>
      </c>
      <c r="D2676">
        <v>19</v>
      </c>
      <c r="E2676">
        <v>3</v>
      </c>
      <c r="F2676">
        <v>20260210</v>
      </c>
      <c r="G2676">
        <v>20260303</v>
      </c>
      <c r="H2676">
        <v>175339.16639999999</v>
      </c>
      <c r="I2676">
        <f t="shared" si="413"/>
        <v>22</v>
      </c>
      <c r="J2676">
        <f t="shared" si="414"/>
        <v>7969.9621090909086</v>
      </c>
      <c r="K2676">
        <f t="shared" si="415"/>
        <v>0</v>
      </c>
      <c r="L2676">
        <f t="shared" si="416"/>
        <v>151429.28007272727</v>
      </c>
      <c r="M2676">
        <f t="shared" si="417"/>
        <v>17627.995200514386</v>
      </c>
      <c r="N2676">
        <f t="shared" si="418"/>
        <v>169057.27527324166</v>
      </c>
      <c r="O2676">
        <f t="shared" si="419"/>
        <v>0</v>
      </c>
      <c r="P2676">
        <f t="shared" si="420"/>
        <v>157056.14380445826</v>
      </c>
      <c r="Q2676">
        <f t="shared" si="421"/>
        <v>18283.022595541715</v>
      </c>
      <c r="R2676">
        <f t="shared" si="422"/>
        <v>175339.16639999999</v>
      </c>
    </row>
    <row r="2677" spans="1:18" x14ac:dyDescent="0.3">
      <c r="A2677" t="s">
        <v>37</v>
      </c>
      <c r="B2677" t="s">
        <v>38</v>
      </c>
      <c r="C2677">
        <v>0</v>
      </c>
      <c r="D2677">
        <v>25</v>
      </c>
      <c r="E2677">
        <v>7</v>
      </c>
      <c r="F2677">
        <v>20260204</v>
      </c>
      <c r="G2677">
        <v>20260307</v>
      </c>
      <c r="H2677">
        <v>399507.18359999999</v>
      </c>
      <c r="I2677">
        <f t="shared" si="413"/>
        <v>32</v>
      </c>
      <c r="J2677">
        <f t="shared" si="414"/>
        <v>12484.5994875</v>
      </c>
      <c r="K2677">
        <f t="shared" si="415"/>
        <v>0</v>
      </c>
      <c r="L2677">
        <f t="shared" si="416"/>
        <v>312114.9871875</v>
      </c>
      <c r="M2677">
        <f t="shared" si="417"/>
        <v>64431.47398675578</v>
      </c>
      <c r="N2677">
        <f t="shared" si="418"/>
        <v>376546.46117425576</v>
      </c>
      <c r="O2677">
        <f t="shared" si="419"/>
        <v>0</v>
      </c>
      <c r="P2677">
        <f t="shared" si="420"/>
        <v>331146.86326297448</v>
      </c>
      <c r="Q2677">
        <f t="shared" si="421"/>
        <v>68360.320337025507</v>
      </c>
      <c r="R2677">
        <f t="shared" si="422"/>
        <v>399507.18359999999</v>
      </c>
    </row>
    <row r="2678" spans="1:18" x14ac:dyDescent="0.3">
      <c r="A2678" t="s">
        <v>39</v>
      </c>
      <c r="B2678" t="s">
        <v>40</v>
      </c>
      <c r="C2678">
        <v>0</v>
      </c>
      <c r="D2678">
        <v>24</v>
      </c>
      <c r="E2678">
        <v>7</v>
      </c>
      <c r="F2678">
        <v>20260205</v>
      </c>
      <c r="G2678">
        <v>20260307</v>
      </c>
      <c r="H2678">
        <v>209493.81479999999</v>
      </c>
      <c r="I2678">
        <f t="shared" si="413"/>
        <v>31</v>
      </c>
      <c r="J2678">
        <f t="shared" si="414"/>
        <v>6757.8649935483872</v>
      </c>
      <c r="K2678">
        <f t="shared" si="415"/>
        <v>0</v>
      </c>
      <c r="L2678">
        <f t="shared" si="416"/>
        <v>162188.75984516129</v>
      </c>
      <c r="M2678">
        <f t="shared" si="417"/>
        <v>34876.50548772324</v>
      </c>
      <c r="N2678">
        <f t="shared" si="418"/>
        <v>197065.26533288453</v>
      </c>
      <c r="O2678">
        <f t="shared" si="419"/>
        <v>0</v>
      </c>
      <c r="P2678">
        <f t="shared" si="420"/>
        <v>172417.71126052429</v>
      </c>
      <c r="Q2678">
        <f t="shared" si="421"/>
        <v>37076.103539475691</v>
      </c>
      <c r="R2678">
        <f t="shared" si="422"/>
        <v>209493.81479999999</v>
      </c>
    </row>
    <row r="2679" spans="1:18" x14ac:dyDescent="0.3">
      <c r="A2679" t="s">
        <v>0</v>
      </c>
      <c r="B2679" t="s">
        <v>0</v>
      </c>
      <c r="C2679">
        <v>0</v>
      </c>
      <c r="D2679">
        <v>24</v>
      </c>
      <c r="E2679">
        <v>6</v>
      </c>
      <c r="F2679">
        <v>20260205</v>
      </c>
      <c r="G2679">
        <v>20260306</v>
      </c>
      <c r="H2679">
        <v>14486.156300000001</v>
      </c>
      <c r="I2679">
        <f t="shared" si="413"/>
        <v>30</v>
      </c>
      <c r="J2679">
        <f t="shared" si="414"/>
        <v>482.87187666666671</v>
      </c>
      <c r="K2679">
        <f t="shared" si="415"/>
        <v>0</v>
      </c>
      <c r="L2679">
        <f t="shared" si="416"/>
        <v>11588.925040000002</v>
      </c>
      <c r="M2679">
        <f t="shared" si="417"/>
        <v>2136.0360332539403</v>
      </c>
      <c r="N2679">
        <f t="shared" si="418"/>
        <v>13724.961073253942</v>
      </c>
      <c r="O2679">
        <f t="shared" si="419"/>
        <v>0</v>
      </c>
      <c r="P2679">
        <f t="shared" si="420"/>
        <v>12231.65432545906</v>
      </c>
      <c r="Q2679">
        <f t="shared" si="421"/>
        <v>2254.5019745409418</v>
      </c>
      <c r="R2679">
        <f t="shared" si="422"/>
        <v>14486.156300000002</v>
      </c>
    </row>
    <row r="2680" spans="1:18" x14ac:dyDescent="0.3">
      <c r="A2680" t="s">
        <v>37</v>
      </c>
      <c r="B2680" t="s">
        <v>38</v>
      </c>
      <c r="C2680">
        <v>0</v>
      </c>
      <c r="D2680">
        <v>25</v>
      </c>
      <c r="E2680">
        <v>9</v>
      </c>
      <c r="F2680">
        <v>20260204</v>
      </c>
      <c r="G2680">
        <v>20260309</v>
      </c>
      <c r="H2680">
        <v>214592.33379999999</v>
      </c>
      <c r="I2680">
        <f t="shared" si="413"/>
        <v>34</v>
      </c>
      <c r="J2680">
        <f t="shared" si="414"/>
        <v>6311.5392294117646</v>
      </c>
      <c r="K2680">
        <f t="shared" si="415"/>
        <v>0</v>
      </c>
      <c r="L2680">
        <f t="shared" si="416"/>
        <v>157788.48073529411</v>
      </c>
      <c r="M2680">
        <f t="shared" si="417"/>
        <v>41879.665820626964</v>
      </c>
      <c r="N2680">
        <f t="shared" si="418"/>
        <v>199668.14655592106</v>
      </c>
      <c r="O2680">
        <f t="shared" si="419"/>
        <v>0</v>
      </c>
      <c r="P2680">
        <f t="shared" si="420"/>
        <v>169582.3741132383</v>
      </c>
      <c r="Q2680">
        <f t="shared" si="421"/>
        <v>45009.959686761686</v>
      </c>
      <c r="R2680">
        <f t="shared" si="422"/>
        <v>214592.33379999999</v>
      </c>
    </row>
    <row r="2681" spans="1:18" x14ac:dyDescent="0.3">
      <c r="A2681" t="s">
        <v>0</v>
      </c>
      <c r="B2681" t="s">
        <v>0</v>
      </c>
      <c r="C2681">
        <v>0</v>
      </c>
      <c r="D2681">
        <v>24</v>
      </c>
      <c r="E2681">
        <v>2</v>
      </c>
      <c r="F2681">
        <v>20260205</v>
      </c>
      <c r="G2681">
        <v>20260302</v>
      </c>
      <c r="H2681">
        <v>1603.6411000000001</v>
      </c>
      <c r="I2681">
        <f t="shared" si="413"/>
        <v>26</v>
      </c>
      <c r="J2681">
        <f t="shared" si="414"/>
        <v>61.678503846153845</v>
      </c>
      <c r="K2681">
        <f t="shared" si="415"/>
        <v>0</v>
      </c>
      <c r="L2681">
        <f t="shared" si="416"/>
        <v>1480.2840923076924</v>
      </c>
      <c r="M2681">
        <f t="shared" si="417"/>
        <v>90.947180165780992</v>
      </c>
      <c r="N2681">
        <f t="shared" si="418"/>
        <v>1571.2312724734734</v>
      </c>
      <c r="O2681">
        <f t="shared" si="419"/>
        <v>0</v>
      </c>
      <c r="P2681">
        <f t="shared" si="420"/>
        <v>1510.8179500296233</v>
      </c>
      <c r="Q2681">
        <f t="shared" si="421"/>
        <v>92.823149970376818</v>
      </c>
      <c r="R2681">
        <f t="shared" si="422"/>
        <v>1603.6411000000001</v>
      </c>
    </row>
    <row r="2682" spans="1:18" x14ac:dyDescent="0.3">
      <c r="A2682" t="s">
        <v>39</v>
      </c>
      <c r="B2682" t="s">
        <v>40</v>
      </c>
      <c r="C2682">
        <v>0</v>
      </c>
      <c r="D2682">
        <v>23</v>
      </c>
      <c r="E2682">
        <v>2</v>
      </c>
      <c r="F2682">
        <v>20260206</v>
      </c>
      <c r="G2682">
        <v>20260302</v>
      </c>
      <c r="H2682">
        <v>208835.39689999999</v>
      </c>
      <c r="I2682">
        <f t="shared" si="413"/>
        <v>25</v>
      </c>
      <c r="J2682">
        <f t="shared" si="414"/>
        <v>8353.4158759999991</v>
      </c>
      <c r="K2682">
        <f t="shared" si="415"/>
        <v>0</v>
      </c>
      <c r="L2682">
        <f t="shared" si="416"/>
        <v>192128.56514799997</v>
      </c>
      <c r="M2682">
        <f t="shared" si="417"/>
        <v>12317.413220159389</v>
      </c>
      <c r="N2682">
        <f t="shared" si="418"/>
        <v>204445.97836815935</v>
      </c>
      <c r="O2682">
        <f t="shared" si="419"/>
        <v>0</v>
      </c>
      <c r="P2682">
        <f t="shared" si="420"/>
        <v>196253.53102450128</v>
      </c>
      <c r="Q2682">
        <f t="shared" si="421"/>
        <v>12581.865875498717</v>
      </c>
      <c r="R2682">
        <f t="shared" si="422"/>
        <v>208835.39689999999</v>
      </c>
    </row>
    <row r="2683" spans="1:18" x14ac:dyDescent="0.3">
      <c r="A2683" t="s">
        <v>0</v>
      </c>
      <c r="B2683" t="s">
        <v>0</v>
      </c>
      <c r="C2683">
        <v>0</v>
      </c>
      <c r="D2683">
        <v>23</v>
      </c>
      <c r="E2683">
        <v>3</v>
      </c>
      <c r="F2683">
        <v>20260206</v>
      </c>
      <c r="G2683">
        <v>20260303</v>
      </c>
      <c r="H2683">
        <v>10553.7287</v>
      </c>
      <c r="I2683">
        <f t="shared" si="413"/>
        <v>26</v>
      </c>
      <c r="J2683">
        <f t="shared" si="414"/>
        <v>405.91264230769229</v>
      </c>
      <c r="K2683">
        <f t="shared" si="415"/>
        <v>0</v>
      </c>
      <c r="L2683">
        <f t="shared" si="416"/>
        <v>9335.9907730769228</v>
      </c>
      <c r="M2683">
        <f t="shared" si="417"/>
        <v>897.79926334484094</v>
      </c>
      <c r="N2683">
        <f t="shared" si="418"/>
        <v>10233.790036421764</v>
      </c>
      <c r="O2683">
        <f t="shared" si="419"/>
        <v>0</v>
      </c>
      <c r="P2683">
        <f t="shared" si="420"/>
        <v>9627.8615658610743</v>
      </c>
      <c r="Q2683">
        <f t="shared" si="421"/>
        <v>925.86713413892517</v>
      </c>
      <c r="R2683">
        <f t="shared" si="422"/>
        <v>10553.7287</v>
      </c>
    </row>
    <row r="2684" spans="1:18" x14ac:dyDescent="0.3">
      <c r="A2684" t="s">
        <v>41</v>
      </c>
      <c r="B2684" t="s">
        <v>42</v>
      </c>
      <c r="C2684">
        <v>0</v>
      </c>
      <c r="D2684">
        <v>26</v>
      </c>
      <c r="E2684">
        <v>2</v>
      </c>
      <c r="F2684">
        <v>20260203</v>
      </c>
      <c r="G2684">
        <v>20260302</v>
      </c>
      <c r="H2684">
        <v>613759.06370000006</v>
      </c>
      <c r="I2684">
        <f t="shared" si="413"/>
        <v>28</v>
      </c>
      <c r="J2684">
        <f t="shared" si="414"/>
        <v>21919.966560714289</v>
      </c>
      <c r="K2684">
        <f t="shared" si="415"/>
        <v>0</v>
      </c>
      <c r="L2684">
        <f t="shared" si="416"/>
        <v>569919.13057857146</v>
      </c>
      <c r="M2684">
        <f t="shared" si="417"/>
        <v>32321.781880406161</v>
      </c>
      <c r="N2684">
        <f t="shared" si="418"/>
        <v>602240.91245897766</v>
      </c>
      <c r="O2684">
        <f t="shared" si="419"/>
        <v>0</v>
      </c>
      <c r="P2684">
        <f t="shared" si="420"/>
        <v>580819.11197364668</v>
      </c>
      <c r="Q2684">
        <f t="shared" si="421"/>
        <v>32939.951726353342</v>
      </c>
      <c r="R2684">
        <f t="shared" si="422"/>
        <v>613759.06370000006</v>
      </c>
    </row>
    <row r="2685" spans="1:18" x14ac:dyDescent="0.3">
      <c r="A2685" t="s">
        <v>39</v>
      </c>
      <c r="B2685" t="s">
        <v>40</v>
      </c>
      <c r="C2685">
        <v>0</v>
      </c>
      <c r="D2685">
        <v>24</v>
      </c>
      <c r="E2685">
        <v>9</v>
      </c>
      <c r="F2685">
        <v>20260205</v>
      </c>
      <c r="G2685">
        <v>20260309</v>
      </c>
      <c r="H2685">
        <v>64379.206100000003</v>
      </c>
      <c r="I2685">
        <f t="shared" si="413"/>
        <v>33</v>
      </c>
      <c r="J2685">
        <f t="shared" si="414"/>
        <v>1950.8850333333335</v>
      </c>
      <c r="K2685">
        <f t="shared" si="415"/>
        <v>0</v>
      </c>
      <c r="L2685">
        <f t="shared" si="416"/>
        <v>46821.2408</v>
      </c>
      <c r="M2685">
        <f t="shared" si="417"/>
        <v>12944.926788972421</v>
      </c>
      <c r="N2685">
        <f t="shared" si="418"/>
        <v>59766.167588972421</v>
      </c>
      <c r="O2685">
        <f t="shared" si="419"/>
        <v>0</v>
      </c>
      <c r="P2685">
        <f t="shared" si="420"/>
        <v>50435.127981622602</v>
      </c>
      <c r="Q2685">
        <f t="shared" si="421"/>
        <v>13944.078118377398</v>
      </c>
      <c r="R2685">
        <f t="shared" si="422"/>
        <v>64379.206099999996</v>
      </c>
    </row>
    <row r="2686" spans="1:18" x14ac:dyDescent="0.3">
      <c r="A2686" t="s">
        <v>35</v>
      </c>
      <c r="B2686" t="s">
        <v>34</v>
      </c>
      <c r="C2686">
        <v>0</v>
      </c>
      <c r="D2686">
        <v>28</v>
      </c>
      <c r="E2686">
        <v>4</v>
      </c>
      <c r="F2686">
        <v>20260201</v>
      </c>
      <c r="G2686">
        <v>20260304</v>
      </c>
      <c r="H2686">
        <v>13862.2477</v>
      </c>
      <c r="I2686">
        <f t="shared" si="413"/>
        <v>32</v>
      </c>
      <c r="J2686">
        <f t="shared" si="414"/>
        <v>433.195240625</v>
      </c>
      <c r="K2686">
        <f t="shared" si="415"/>
        <v>0</v>
      </c>
      <c r="L2686">
        <f t="shared" si="416"/>
        <v>12129.466737499999</v>
      </c>
      <c r="M2686">
        <f t="shared" si="417"/>
        <v>1277.5240363920566</v>
      </c>
      <c r="N2686">
        <f t="shared" si="418"/>
        <v>13406.990773892056</v>
      </c>
      <c r="O2686">
        <f t="shared" si="419"/>
        <v>0</v>
      </c>
      <c r="P2686">
        <f t="shared" si="420"/>
        <v>12541.343185792637</v>
      </c>
      <c r="Q2686">
        <f t="shared" si="421"/>
        <v>1320.9045142073644</v>
      </c>
      <c r="R2686">
        <f t="shared" si="422"/>
        <v>13862.247700000002</v>
      </c>
    </row>
    <row r="2687" spans="1:18" x14ac:dyDescent="0.3">
      <c r="A2687" t="s">
        <v>0</v>
      </c>
      <c r="B2687" t="s">
        <v>0</v>
      </c>
      <c r="C2687">
        <v>19</v>
      </c>
      <c r="D2687">
        <v>28</v>
      </c>
      <c r="E2687">
        <v>1</v>
      </c>
      <c r="F2687">
        <v>20260113</v>
      </c>
      <c r="G2687">
        <v>20260301</v>
      </c>
      <c r="H2687">
        <v>2611.0754999999999</v>
      </c>
      <c r="I2687">
        <f t="shared" si="413"/>
        <v>48</v>
      </c>
      <c r="J2687">
        <f t="shared" si="414"/>
        <v>54.397406249999996</v>
      </c>
      <c r="K2687">
        <f t="shared" si="415"/>
        <v>1253.5363405708949</v>
      </c>
      <c r="L2687">
        <f t="shared" si="416"/>
        <v>1523.1273749999998</v>
      </c>
      <c r="M2687">
        <f t="shared" si="417"/>
        <v>40.10546947693539</v>
      </c>
      <c r="N2687">
        <f t="shared" si="418"/>
        <v>2816.7691850478304</v>
      </c>
      <c r="O2687">
        <f t="shared" si="419"/>
        <v>1161.9972430111418</v>
      </c>
      <c r="P2687">
        <f t="shared" si="420"/>
        <v>1411.901476824158</v>
      </c>
      <c r="Q2687">
        <f t="shared" si="421"/>
        <v>37.1767801646998</v>
      </c>
      <c r="R2687">
        <f t="shared" si="422"/>
        <v>2611.0754999999995</v>
      </c>
    </row>
    <row r="2688" spans="1:18" x14ac:dyDescent="0.3">
      <c r="A2688" t="s">
        <v>43</v>
      </c>
      <c r="B2688" t="s">
        <v>44</v>
      </c>
      <c r="C2688">
        <v>0</v>
      </c>
      <c r="D2688">
        <v>26</v>
      </c>
      <c r="E2688">
        <v>2</v>
      </c>
      <c r="F2688">
        <v>20260203</v>
      </c>
      <c r="G2688">
        <v>20260302</v>
      </c>
      <c r="H2688">
        <v>218677.28150000001</v>
      </c>
      <c r="I2688">
        <f t="shared" si="413"/>
        <v>28</v>
      </c>
      <c r="J2688">
        <f t="shared" si="414"/>
        <v>7809.902910714286</v>
      </c>
      <c r="K2688">
        <f t="shared" si="415"/>
        <v>0</v>
      </c>
      <c r="L2688">
        <f t="shared" si="416"/>
        <v>203057.47567857144</v>
      </c>
      <c r="M2688">
        <f t="shared" si="417"/>
        <v>11515.983735106145</v>
      </c>
      <c r="N2688">
        <f t="shared" si="418"/>
        <v>214573.4594136776</v>
      </c>
      <c r="O2688">
        <f t="shared" si="419"/>
        <v>0</v>
      </c>
      <c r="P2688">
        <f t="shared" si="420"/>
        <v>206941.04895813557</v>
      </c>
      <c r="Q2688">
        <f t="shared" si="421"/>
        <v>11736.232541864423</v>
      </c>
      <c r="R2688">
        <f t="shared" si="422"/>
        <v>218677.28149999998</v>
      </c>
    </row>
    <row r="2689" spans="1:18" x14ac:dyDescent="0.3">
      <c r="A2689" t="s">
        <v>35</v>
      </c>
      <c r="B2689" t="s">
        <v>36</v>
      </c>
      <c r="C2689">
        <v>0</v>
      </c>
      <c r="D2689">
        <v>16</v>
      </c>
      <c r="E2689">
        <v>3</v>
      </c>
      <c r="F2689">
        <v>20260213</v>
      </c>
      <c r="G2689">
        <v>20260303</v>
      </c>
      <c r="H2689">
        <v>516</v>
      </c>
      <c r="I2689">
        <f t="shared" si="413"/>
        <v>19</v>
      </c>
      <c r="J2689">
        <f t="shared" si="414"/>
        <v>27.157894736842106</v>
      </c>
      <c r="K2689">
        <f t="shared" si="415"/>
        <v>0</v>
      </c>
      <c r="L2689">
        <f t="shared" si="416"/>
        <v>434.5263157894737</v>
      </c>
      <c r="M2689">
        <f t="shared" si="417"/>
        <v>60.067944053467372</v>
      </c>
      <c r="N2689">
        <f t="shared" si="418"/>
        <v>494.59425984294109</v>
      </c>
      <c r="O2689">
        <f t="shared" si="419"/>
        <v>0</v>
      </c>
      <c r="P2689">
        <f t="shared" si="420"/>
        <v>453.33235169079467</v>
      </c>
      <c r="Q2689">
        <f t="shared" si="421"/>
        <v>62.667648309205362</v>
      </c>
      <c r="R2689">
        <f t="shared" si="422"/>
        <v>516</v>
      </c>
    </row>
    <row r="2690" spans="1:18" x14ac:dyDescent="0.3">
      <c r="A2690" t="s">
        <v>39</v>
      </c>
      <c r="B2690" t="s">
        <v>40</v>
      </c>
      <c r="C2690">
        <v>0</v>
      </c>
      <c r="D2690">
        <v>23</v>
      </c>
      <c r="E2690">
        <v>7</v>
      </c>
      <c r="F2690">
        <v>20260206</v>
      </c>
      <c r="G2690">
        <v>20260307</v>
      </c>
      <c r="H2690">
        <v>39834.757899999997</v>
      </c>
      <c r="I2690">
        <f t="shared" si="413"/>
        <v>30</v>
      </c>
      <c r="J2690">
        <f t="shared" si="414"/>
        <v>1327.8252633333332</v>
      </c>
      <c r="K2690">
        <f t="shared" si="415"/>
        <v>0</v>
      </c>
      <c r="L2690">
        <f t="shared" si="416"/>
        <v>30539.981056666664</v>
      </c>
      <c r="M2690">
        <f t="shared" si="417"/>
        <v>6852.7419721456099</v>
      </c>
      <c r="N2690">
        <f t="shared" si="418"/>
        <v>37392.723028812274</v>
      </c>
      <c r="O2690">
        <f t="shared" si="419"/>
        <v>0</v>
      </c>
      <c r="P2690">
        <f t="shared" si="420"/>
        <v>32534.478719977422</v>
      </c>
      <c r="Q2690">
        <f t="shared" si="421"/>
        <v>7300.2791800225741</v>
      </c>
      <c r="R2690">
        <f t="shared" si="422"/>
        <v>39834.757899999997</v>
      </c>
    </row>
    <row r="2691" spans="1:18" x14ac:dyDescent="0.3">
      <c r="A2691" t="s">
        <v>43</v>
      </c>
      <c r="B2691" t="s">
        <v>44</v>
      </c>
      <c r="C2691">
        <v>0</v>
      </c>
      <c r="D2691">
        <v>22</v>
      </c>
      <c r="E2691">
        <v>5</v>
      </c>
      <c r="F2691">
        <v>20260207</v>
      </c>
      <c r="G2691">
        <v>20260305</v>
      </c>
      <c r="H2691">
        <v>76035.010500000004</v>
      </c>
      <c r="I2691">
        <f t="shared" si="413"/>
        <v>27</v>
      </c>
      <c r="J2691">
        <f t="shared" si="414"/>
        <v>2816.1115</v>
      </c>
      <c r="K2691">
        <f t="shared" si="415"/>
        <v>0</v>
      </c>
      <c r="L2691">
        <f t="shared" si="416"/>
        <v>61954.453000000001</v>
      </c>
      <c r="M2691">
        <f t="shared" si="417"/>
        <v>10381.145131060062</v>
      </c>
      <c r="N2691">
        <f t="shared" si="418"/>
        <v>72335.598131060062</v>
      </c>
      <c r="O2691">
        <f t="shared" si="419"/>
        <v>0</v>
      </c>
      <c r="P2691">
        <f t="shared" si="420"/>
        <v>65122.949226765762</v>
      </c>
      <c r="Q2691">
        <f t="shared" si="421"/>
        <v>10912.061273234242</v>
      </c>
      <c r="R2691">
        <f t="shared" si="422"/>
        <v>76035.010500000004</v>
      </c>
    </row>
    <row r="2692" spans="1:18" x14ac:dyDescent="0.3">
      <c r="A2692" t="s">
        <v>33</v>
      </c>
      <c r="B2692" t="s">
        <v>34</v>
      </c>
      <c r="C2692">
        <v>0</v>
      </c>
      <c r="D2692">
        <v>16</v>
      </c>
      <c r="E2692">
        <v>4</v>
      </c>
      <c r="F2692">
        <v>20260213</v>
      </c>
      <c r="G2692">
        <v>20260304</v>
      </c>
      <c r="H2692">
        <v>174380.01089999999</v>
      </c>
      <c r="I2692">
        <f t="shared" si="413"/>
        <v>20</v>
      </c>
      <c r="J2692">
        <f t="shared" si="414"/>
        <v>8719.000544999999</v>
      </c>
      <c r="K2692">
        <f t="shared" si="415"/>
        <v>0</v>
      </c>
      <c r="L2692">
        <f t="shared" si="416"/>
        <v>139504.00871999998</v>
      </c>
      <c r="M2692">
        <f t="shared" si="417"/>
        <v>25712.962020271363</v>
      </c>
      <c r="N2692">
        <f t="shared" si="418"/>
        <v>165216.97074027135</v>
      </c>
      <c r="O2692">
        <f t="shared" si="419"/>
        <v>0</v>
      </c>
      <c r="P2692">
        <f t="shared" si="420"/>
        <v>147240.99135935612</v>
      </c>
      <c r="Q2692">
        <f t="shared" si="421"/>
        <v>27139.019540643843</v>
      </c>
      <c r="R2692">
        <f t="shared" si="422"/>
        <v>174380.01089999996</v>
      </c>
    </row>
    <row r="2693" spans="1:18" x14ac:dyDescent="0.3">
      <c r="A2693" t="s">
        <v>45</v>
      </c>
      <c r="B2693" t="s">
        <v>46</v>
      </c>
      <c r="C2693">
        <v>0</v>
      </c>
      <c r="D2693">
        <v>25</v>
      </c>
      <c r="E2693">
        <v>1</v>
      </c>
      <c r="F2693">
        <v>20260204</v>
      </c>
      <c r="G2693">
        <v>20260301</v>
      </c>
      <c r="H2693">
        <v>29703.299800000001</v>
      </c>
      <c r="I2693">
        <f t="shared" si="413"/>
        <v>26</v>
      </c>
      <c r="J2693">
        <f t="shared" si="414"/>
        <v>1142.4346076923077</v>
      </c>
      <c r="K2693">
        <f t="shared" si="415"/>
        <v>0</v>
      </c>
      <c r="L2693">
        <f t="shared" si="416"/>
        <v>28560.865192307694</v>
      </c>
      <c r="M2693">
        <f t="shared" si="417"/>
        <v>842.28053223031213</v>
      </c>
      <c r="N2693">
        <f t="shared" si="418"/>
        <v>29403.145724538008</v>
      </c>
      <c r="O2693">
        <f t="shared" si="419"/>
        <v>0</v>
      </c>
      <c r="P2693">
        <f t="shared" si="420"/>
        <v>28852.421074338286</v>
      </c>
      <c r="Q2693">
        <f t="shared" si="421"/>
        <v>850.87872566171222</v>
      </c>
      <c r="R2693">
        <f t="shared" si="422"/>
        <v>29703.299799999997</v>
      </c>
    </row>
    <row r="2694" spans="1:18" x14ac:dyDescent="0.3">
      <c r="A2694" t="s">
        <v>39</v>
      </c>
      <c r="B2694" t="s">
        <v>40</v>
      </c>
      <c r="C2694">
        <v>0</v>
      </c>
      <c r="D2694">
        <v>27</v>
      </c>
      <c r="E2694">
        <v>7</v>
      </c>
      <c r="F2694">
        <v>20260202</v>
      </c>
      <c r="G2694">
        <v>20260307</v>
      </c>
      <c r="H2694">
        <v>51064.117400000003</v>
      </c>
      <c r="I2694">
        <f t="shared" si="413"/>
        <v>34</v>
      </c>
      <c r="J2694">
        <f t="shared" si="414"/>
        <v>1501.885805882353</v>
      </c>
      <c r="K2694">
        <f t="shared" si="415"/>
        <v>0</v>
      </c>
      <c r="L2694">
        <f t="shared" si="416"/>
        <v>40550.916758823529</v>
      </c>
      <c r="M2694">
        <f t="shared" si="417"/>
        <v>7751.046906204293</v>
      </c>
      <c r="N2694">
        <f t="shared" si="418"/>
        <v>48301.963665027819</v>
      </c>
      <c r="O2694">
        <f t="shared" si="419"/>
        <v>0</v>
      </c>
      <c r="P2694">
        <f t="shared" si="420"/>
        <v>42869.82592282151</v>
      </c>
      <c r="Q2694">
        <f t="shared" si="421"/>
        <v>8194.2914771784963</v>
      </c>
      <c r="R2694">
        <f t="shared" si="422"/>
        <v>51064.117400000003</v>
      </c>
    </row>
    <row r="2695" spans="1:18" x14ac:dyDescent="0.3">
      <c r="A2695" t="s">
        <v>0</v>
      </c>
      <c r="B2695" t="s">
        <v>0</v>
      </c>
      <c r="C2695">
        <v>17</v>
      </c>
      <c r="D2695">
        <v>28</v>
      </c>
      <c r="E2695">
        <v>1</v>
      </c>
      <c r="F2695">
        <v>20260115</v>
      </c>
      <c r="G2695">
        <v>20260301</v>
      </c>
      <c r="H2695">
        <v>1558.5517</v>
      </c>
      <c r="I2695">
        <f t="shared" si="413"/>
        <v>46</v>
      </c>
      <c r="J2695">
        <f t="shared" si="414"/>
        <v>33.881558695652174</v>
      </c>
      <c r="K2695">
        <f t="shared" si="415"/>
        <v>698.58207594919611</v>
      </c>
      <c r="L2695">
        <f t="shared" si="416"/>
        <v>948.68364347826082</v>
      </c>
      <c r="M2695">
        <f t="shared" si="417"/>
        <v>24.979790614547422</v>
      </c>
      <c r="N2695">
        <f t="shared" si="418"/>
        <v>1672.2455100420045</v>
      </c>
      <c r="O2695">
        <f t="shared" si="419"/>
        <v>651.08638386046562</v>
      </c>
      <c r="P2695">
        <f t="shared" si="420"/>
        <v>884.18386919041427</v>
      </c>
      <c r="Q2695">
        <f t="shared" si="421"/>
        <v>23.281446949119932</v>
      </c>
      <c r="R2695">
        <f t="shared" si="422"/>
        <v>1558.5517</v>
      </c>
    </row>
    <row r="2696" spans="1:18" x14ac:dyDescent="0.3">
      <c r="A2696" t="s">
        <v>33</v>
      </c>
      <c r="B2696" t="s">
        <v>34</v>
      </c>
      <c r="C2696">
        <v>0</v>
      </c>
      <c r="D2696">
        <v>18</v>
      </c>
      <c r="E2696">
        <v>7</v>
      </c>
      <c r="F2696">
        <v>20260211</v>
      </c>
      <c r="G2696">
        <v>20260307</v>
      </c>
      <c r="H2696">
        <v>11034.0839</v>
      </c>
      <c r="I2696">
        <f t="shared" si="413"/>
        <v>25</v>
      </c>
      <c r="J2696">
        <f t="shared" si="414"/>
        <v>441.36335600000001</v>
      </c>
      <c r="K2696">
        <f t="shared" si="415"/>
        <v>0</v>
      </c>
      <c r="L2696">
        <f t="shared" si="416"/>
        <v>7944.5404079999998</v>
      </c>
      <c r="M2696">
        <f t="shared" si="417"/>
        <v>2277.8216969870764</v>
      </c>
      <c r="N2696">
        <f t="shared" si="418"/>
        <v>10222.362104987076</v>
      </c>
      <c r="O2696">
        <f t="shared" si="419"/>
        <v>0</v>
      </c>
      <c r="P2696">
        <f t="shared" si="420"/>
        <v>8575.3883993256422</v>
      </c>
      <c r="Q2696">
        <f t="shared" si="421"/>
        <v>2458.6955006743574</v>
      </c>
      <c r="R2696">
        <f t="shared" si="422"/>
        <v>11034.0839</v>
      </c>
    </row>
    <row r="2697" spans="1:18" x14ac:dyDescent="0.3">
      <c r="A2697" t="s">
        <v>33</v>
      </c>
      <c r="B2697" t="s">
        <v>34</v>
      </c>
      <c r="C2697">
        <v>0</v>
      </c>
      <c r="D2697">
        <v>23</v>
      </c>
      <c r="E2697">
        <v>10</v>
      </c>
      <c r="F2697">
        <v>20260206</v>
      </c>
      <c r="G2697">
        <v>20260310</v>
      </c>
      <c r="H2697">
        <v>89395.765899999999</v>
      </c>
      <c r="I2697">
        <f t="shared" si="413"/>
        <v>33</v>
      </c>
      <c r="J2697">
        <f t="shared" si="414"/>
        <v>2708.9626030303029</v>
      </c>
      <c r="K2697">
        <f t="shared" si="415"/>
        <v>0</v>
      </c>
      <c r="L2697">
        <f t="shared" si="416"/>
        <v>62306.13986969697</v>
      </c>
      <c r="M2697">
        <f t="shared" si="417"/>
        <v>19972.315681869717</v>
      </c>
      <c r="N2697">
        <f t="shared" si="418"/>
        <v>82278.455551566687</v>
      </c>
      <c r="O2697">
        <f t="shared" si="419"/>
        <v>0</v>
      </c>
      <c r="P2697">
        <f t="shared" si="420"/>
        <v>67695.790551552578</v>
      </c>
      <c r="Q2697">
        <f t="shared" si="421"/>
        <v>21699.97534844742</v>
      </c>
      <c r="R2697">
        <f t="shared" si="422"/>
        <v>89395.765899999999</v>
      </c>
    </row>
    <row r="2698" spans="1:18" x14ac:dyDescent="0.3">
      <c r="A2698" t="s">
        <v>0</v>
      </c>
      <c r="B2698" t="s">
        <v>0</v>
      </c>
      <c r="C2698">
        <v>22</v>
      </c>
      <c r="D2698">
        <v>28</v>
      </c>
      <c r="E2698">
        <v>2</v>
      </c>
      <c r="F2698">
        <v>20260110</v>
      </c>
      <c r="G2698">
        <v>20260302</v>
      </c>
      <c r="H2698">
        <v>252.69059999999999</v>
      </c>
      <c r="I2698">
        <f t="shared" si="413"/>
        <v>52</v>
      </c>
      <c r="J2698">
        <f t="shared" si="414"/>
        <v>4.8594346153846155</v>
      </c>
      <c r="K2698">
        <f t="shared" si="415"/>
        <v>129.66225172999603</v>
      </c>
      <c r="L2698">
        <f t="shared" si="416"/>
        <v>136.06416923076924</v>
      </c>
      <c r="M2698">
        <f t="shared" si="417"/>
        <v>7.1654117384492384</v>
      </c>
      <c r="N2698">
        <f t="shared" si="418"/>
        <v>272.89183269921449</v>
      </c>
      <c r="O2698">
        <f t="shared" si="419"/>
        <v>120.06380646472914</v>
      </c>
      <c r="P2698">
        <f t="shared" si="420"/>
        <v>125.9918122918729</v>
      </c>
      <c r="Q2698">
        <f t="shared" si="421"/>
        <v>6.6349812433979558</v>
      </c>
      <c r="R2698">
        <f t="shared" si="422"/>
        <v>252.69059999999999</v>
      </c>
    </row>
    <row r="2699" spans="1:18" x14ac:dyDescent="0.3">
      <c r="A2699" t="s">
        <v>0</v>
      </c>
      <c r="B2699" t="s">
        <v>0</v>
      </c>
      <c r="C2699">
        <v>20</v>
      </c>
      <c r="D2699">
        <v>28</v>
      </c>
      <c r="E2699">
        <v>3</v>
      </c>
      <c r="F2699">
        <v>20260112</v>
      </c>
      <c r="G2699">
        <v>20260303</v>
      </c>
      <c r="H2699">
        <v>1263.6609000000001</v>
      </c>
      <c r="I2699">
        <f t="shared" ref="I2699:I2762" si="423">IF(C2699&lt;0,0,C2699)+D2699+E2699</f>
        <v>51</v>
      </c>
      <c r="J2699">
        <f t="shared" ref="J2699:J2762" si="424">H2699/I2699</f>
        <v>24.777664705882355</v>
      </c>
      <c r="K2699">
        <f t="shared" ref="K2699:K2762" si="425">IF(C2699&lt;0,0,C2699)*$J2699*$B$6</f>
        <v>601.02910442302641</v>
      </c>
      <c r="L2699">
        <f t="shared" ref="L2699:L2762" si="426">IF(D2699&lt;0,0,D2699)*$J2699*$C$6</f>
        <v>693.77461176470592</v>
      </c>
      <c r="M2699">
        <f t="shared" ref="M2699:M2762" si="427">IF(E2699&lt;0,0,E2699)*$J2699*$D$6</f>
        <v>54.803341413259247</v>
      </c>
      <c r="N2699">
        <f t="shared" ref="N2699:N2762" si="428">K2699+L2699+M2699</f>
        <v>1349.6070576009915</v>
      </c>
      <c r="O2699">
        <f t="shared" ref="O2699:O2762" si="429">K2699/$N2699*$H2699</f>
        <v>562.75415480669426</v>
      </c>
      <c r="P2699">
        <f t="shared" ref="P2699:P2762" si="430">L2699/$N2699*$H2699</f>
        <v>649.59340969816719</v>
      </c>
      <c r="Q2699">
        <f t="shared" ref="Q2699:Q2762" si="431">M2699/$N2699*$H2699</f>
        <v>51.313335495138546</v>
      </c>
      <c r="R2699">
        <f t="shared" ref="R2699:R2762" si="432">O2699+P2699+Q2699</f>
        <v>1263.6609000000001</v>
      </c>
    </row>
    <row r="2700" spans="1:18" x14ac:dyDescent="0.3">
      <c r="A2700" t="s">
        <v>0</v>
      </c>
      <c r="B2700" t="s">
        <v>0</v>
      </c>
      <c r="C2700">
        <v>31</v>
      </c>
      <c r="D2700">
        <v>28</v>
      </c>
      <c r="E2700">
        <v>1</v>
      </c>
      <c r="F2700">
        <v>20251229</v>
      </c>
      <c r="G2700">
        <v>20260301</v>
      </c>
      <c r="H2700">
        <v>883.52499999999998</v>
      </c>
      <c r="I2700">
        <f t="shared" si="423"/>
        <v>60</v>
      </c>
      <c r="J2700">
        <f t="shared" si="424"/>
        <v>14.725416666666666</v>
      </c>
      <c r="K2700">
        <f t="shared" si="425"/>
        <v>553.6488748856234</v>
      </c>
      <c r="L2700">
        <f t="shared" si="426"/>
        <v>412.31166666666667</v>
      </c>
      <c r="M2700">
        <f t="shared" si="427"/>
        <v>10.856579189566704</v>
      </c>
      <c r="N2700">
        <f t="shared" si="428"/>
        <v>976.8171207418568</v>
      </c>
      <c r="O2700">
        <f t="shared" si="429"/>
        <v>500.77195802200856</v>
      </c>
      <c r="P2700">
        <f t="shared" si="430"/>
        <v>372.93333373907649</v>
      </c>
      <c r="Q2700">
        <f t="shared" si="431"/>
        <v>9.8197082389148793</v>
      </c>
      <c r="R2700">
        <f t="shared" si="432"/>
        <v>883.52499999999998</v>
      </c>
    </row>
    <row r="2701" spans="1:18" x14ac:dyDescent="0.3">
      <c r="A2701" t="s">
        <v>0</v>
      </c>
      <c r="B2701" t="s">
        <v>0</v>
      </c>
      <c r="C2701">
        <v>13</v>
      </c>
      <c r="D2701">
        <v>28</v>
      </c>
      <c r="E2701">
        <v>5</v>
      </c>
      <c r="F2701">
        <v>20260119</v>
      </c>
      <c r="G2701">
        <v>20260305</v>
      </c>
      <c r="H2701">
        <v>168.63829999999999</v>
      </c>
      <c r="I2701">
        <f t="shared" si="423"/>
        <v>46</v>
      </c>
      <c r="J2701">
        <f t="shared" si="424"/>
        <v>3.6660499999999998</v>
      </c>
      <c r="K2701">
        <f t="shared" si="425"/>
        <v>57.802533183666341</v>
      </c>
      <c r="L2701">
        <f t="shared" si="426"/>
        <v>102.6494</v>
      </c>
      <c r="M2701">
        <f t="shared" si="427"/>
        <v>13.514307621599054</v>
      </c>
      <c r="N2701">
        <f t="shared" si="428"/>
        <v>173.96624080526539</v>
      </c>
      <c r="O2701">
        <f t="shared" si="429"/>
        <v>56.032255951880337</v>
      </c>
      <c r="P2701">
        <f t="shared" si="430"/>
        <v>99.505629551409285</v>
      </c>
      <c r="Q2701">
        <f t="shared" si="431"/>
        <v>13.100414496710378</v>
      </c>
      <c r="R2701">
        <f t="shared" si="432"/>
        <v>168.63830000000002</v>
      </c>
    </row>
    <row r="2702" spans="1:18" x14ac:dyDescent="0.3">
      <c r="A2702" t="s">
        <v>0</v>
      </c>
      <c r="B2702" t="s">
        <v>0</v>
      </c>
      <c r="C2702">
        <v>31</v>
      </c>
      <c r="D2702">
        <v>28</v>
      </c>
      <c r="E2702">
        <v>4</v>
      </c>
      <c r="F2702">
        <v>20251229</v>
      </c>
      <c r="G2702">
        <v>20260304</v>
      </c>
      <c r="H2702">
        <v>126.2564</v>
      </c>
      <c r="I2702">
        <f t="shared" si="423"/>
        <v>63</v>
      </c>
      <c r="J2702">
        <f t="shared" si="424"/>
        <v>2.0040698412698412</v>
      </c>
      <c r="K2702">
        <f t="shared" si="425"/>
        <v>75.349379778359932</v>
      </c>
      <c r="L2702">
        <f t="shared" si="426"/>
        <v>56.113955555555556</v>
      </c>
      <c r="M2702">
        <f t="shared" si="427"/>
        <v>5.9101466330442456</v>
      </c>
      <c r="N2702">
        <f t="shared" si="428"/>
        <v>137.37348196695973</v>
      </c>
      <c r="O2702">
        <f t="shared" si="429"/>
        <v>69.251658302849279</v>
      </c>
      <c r="P2702">
        <f t="shared" si="430"/>
        <v>51.572879399740529</v>
      </c>
      <c r="Q2702">
        <f t="shared" si="431"/>
        <v>5.4318622974101922</v>
      </c>
      <c r="R2702">
        <f t="shared" si="432"/>
        <v>126.2564</v>
      </c>
    </row>
    <row r="2703" spans="1:18" x14ac:dyDescent="0.3">
      <c r="A2703" t="s">
        <v>33</v>
      </c>
      <c r="B2703" t="s">
        <v>34</v>
      </c>
      <c r="C2703">
        <v>0</v>
      </c>
      <c r="D2703">
        <v>16</v>
      </c>
      <c r="E2703">
        <v>3</v>
      </c>
      <c r="F2703">
        <v>20260213</v>
      </c>
      <c r="G2703">
        <v>20260303</v>
      </c>
      <c r="H2703">
        <v>195043.1421</v>
      </c>
      <c r="I2703">
        <f t="shared" si="423"/>
        <v>19</v>
      </c>
      <c r="J2703">
        <f t="shared" si="424"/>
        <v>10265.428531578948</v>
      </c>
      <c r="K2703">
        <f t="shared" si="425"/>
        <v>0</v>
      </c>
      <c r="L2703">
        <f t="shared" si="426"/>
        <v>164246.85650526316</v>
      </c>
      <c r="M2703">
        <f t="shared" si="427"/>
        <v>22705.117340455985</v>
      </c>
      <c r="N2703">
        <f t="shared" si="428"/>
        <v>186951.97384571916</v>
      </c>
      <c r="O2703">
        <f t="shared" si="429"/>
        <v>0</v>
      </c>
      <c r="P2703">
        <f t="shared" si="430"/>
        <v>171355.36102588143</v>
      </c>
      <c r="Q2703">
        <f t="shared" si="431"/>
        <v>23687.781074118542</v>
      </c>
      <c r="R2703">
        <f t="shared" si="432"/>
        <v>195043.14209999997</v>
      </c>
    </row>
    <row r="2704" spans="1:18" x14ac:dyDescent="0.3">
      <c r="A2704" t="s">
        <v>39</v>
      </c>
      <c r="B2704" t="s">
        <v>40</v>
      </c>
      <c r="C2704">
        <v>0</v>
      </c>
      <c r="D2704">
        <v>25</v>
      </c>
      <c r="E2704">
        <v>6</v>
      </c>
      <c r="F2704">
        <v>20260204</v>
      </c>
      <c r="G2704">
        <v>20260306</v>
      </c>
      <c r="H2704">
        <v>299092.00520000001</v>
      </c>
      <c r="I2704">
        <f t="shared" si="423"/>
        <v>31</v>
      </c>
      <c r="J2704">
        <f t="shared" si="424"/>
        <v>9648.1292000000012</v>
      </c>
      <c r="K2704">
        <f t="shared" si="425"/>
        <v>0</v>
      </c>
      <c r="L2704">
        <f t="shared" si="426"/>
        <v>241203.23000000004</v>
      </c>
      <c r="M2704">
        <f t="shared" si="427"/>
        <v>42679.544244644472</v>
      </c>
      <c r="N2704">
        <f t="shared" si="428"/>
        <v>283882.7742446445</v>
      </c>
      <c r="O2704">
        <f t="shared" si="429"/>
        <v>0</v>
      </c>
      <c r="P2704">
        <f t="shared" si="430"/>
        <v>254125.87260136579</v>
      </c>
      <c r="Q2704">
        <f t="shared" si="431"/>
        <v>44966.132598634242</v>
      </c>
      <c r="R2704">
        <f t="shared" si="432"/>
        <v>299092.00520000001</v>
      </c>
    </row>
    <row r="2705" spans="1:18" x14ac:dyDescent="0.3">
      <c r="A2705" t="s">
        <v>35</v>
      </c>
      <c r="B2705" t="s">
        <v>36</v>
      </c>
      <c r="C2705">
        <v>0</v>
      </c>
      <c r="D2705">
        <v>1</v>
      </c>
      <c r="E2705">
        <v>5</v>
      </c>
      <c r="F2705">
        <v>20260228</v>
      </c>
      <c r="G2705">
        <v>20260305</v>
      </c>
      <c r="H2705">
        <v>169.84790000000001</v>
      </c>
      <c r="I2705">
        <f t="shared" si="423"/>
        <v>6</v>
      </c>
      <c r="J2705">
        <f t="shared" si="424"/>
        <v>28.307983333333336</v>
      </c>
      <c r="K2705">
        <f t="shared" si="425"/>
        <v>0</v>
      </c>
      <c r="L2705">
        <f t="shared" si="426"/>
        <v>28.307983333333336</v>
      </c>
      <c r="M2705">
        <f t="shared" si="427"/>
        <v>104.35285795713797</v>
      </c>
      <c r="N2705">
        <f t="shared" si="428"/>
        <v>132.6608412904713</v>
      </c>
      <c r="O2705">
        <f t="shared" si="429"/>
        <v>0</v>
      </c>
      <c r="P2705">
        <f t="shared" si="430"/>
        <v>36.24318582356991</v>
      </c>
      <c r="Q2705">
        <f t="shared" si="431"/>
        <v>133.60471417643012</v>
      </c>
      <c r="R2705">
        <f t="shared" si="432"/>
        <v>169.84790000000004</v>
      </c>
    </row>
    <row r="2706" spans="1:18" x14ac:dyDescent="0.3">
      <c r="A2706" t="s">
        <v>0</v>
      </c>
      <c r="B2706" t="s">
        <v>0</v>
      </c>
      <c r="C2706">
        <v>17</v>
      </c>
      <c r="D2706">
        <v>28</v>
      </c>
      <c r="E2706">
        <v>5</v>
      </c>
      <c r="F2706">
        <v>20260115</v>
      </c>
      <c r="G2706">
        <v>20260305</v>
      </c>
      <c r="H2706">
        <v>421.44749999999999</v>
      </c>
      <c r="I2706">
        <f t="shared" si="423"/>
        <v>50</v>
      </c>
      <c r="J2706">
        <f t="shared" si="424"/>
        <v>8.4289500000000004</v>
      </c>
      <c r="K2706">
        <f t="shared" si="425"/>
        <v>173.79110099287109</v>
      </c>
      <c r="L2706">
        <f t="shared" si="426"/>
        <v>236.01060000000001</v>
      </c>
      <c r="M2706">
        <f t="shared" si="427"/>
        <v>31.071977530878563</v>
      </c>
      <c r="N2706">
        <f t="shared" si="428"/>
        <v>440.87367852374967</v>
      </c>
      <c r="O2706">
        <f t="shared" si="429"/>
        <v>166.13335883636208</v>
      </c>
      <c r="P2706">
        <f t="shared" si="430"/>
        <v>225.61128547423999</v>
      </c>
      <c r="Q2706">
        <f t="shared" si="431"/>
        <v>29.702855689397907</v>
      </c>
      <c r="R2706">
        <f t="shared" si="432"/>
        <v>421.44749999999999</v>
      </c>
    </row>
    <row r="2707" spans="1:18" x14ac:dyDescent="0.3">
      <c r="A2707" t="s">
        <v>0</v>
      </c>
      <c r="B2707" t="s">
        <v>0</v>
      </c>
      <c r="C2707">
        <v>16</v>
      </c>
      <c r="D2707">
        <v>28</v>
      </c>
      <c r="E2707">
        <v>5</v>
      </c>
      <c r="F2707">
        <v>20260116</v>
      </c>
      <c r="G2707">
        <v>20260305</v>
      </c>
      <c r="H2707">
        <v>252.88630000000001</v>
      </c>
      <c r="I2707">
        <f t="shared" si="423"/>
        <v>49</v>
      </c>
      <c r="J2707">
        <f t="shared" si="424"/>
        <v>5.1609448979591841</v>
      </c>
      <c r="K2707">
        <f t="shared" si="425"/>
        <v>100.15078101401841</v>
      </c>
      <c r="L2707">
        <f t="shared" si="426"/>
        <v>144.50645714285716</v>
      </c>
      <c r="M2707">
        <f t="shared" si="427"/>
        <v>19.024998832297037</v>
      </c>
      <c r="N2707">
        <f t="shared" si="428"/>
        <v>263.68223698917262</v>
      </c>
      <c r="O2707">
        <f t="shared" si="429"/>
        <v>96.050309425224341</v>
      </c>
      <c r="P2707">
        <f t="shared" si="430"/>
        <v>138.5899319204664</v>
      </c>
      <c r="Q2707">
        <f t="shared" si="431"/>
        <v>18.246058654309262</v>
      </c>
      <c r="R2707">
        <f t="shared" si="432"/>
        <v>252.88630000000001</v>
      </c>
    </row>
    <row r="2708" spans="1:18" x14ac:dyDescent="0.3">
      <c r="A2708" t="s">
        <v>0</v>
      </c>
      <c r="B2708" t="s">
        <v>0</v>
      </c>
      <c r="C2708">
        <v>10</v>
      </c>
      <c r="D2708">
        <v>28</v>
      </c>
      <c r="E2708">
        <v>6</v>
      </c>
      <c r="F2708">
        <v>20260122</v>
      </c>
      <c r="G2708">
        <v>20260306</v>
      </c>
      <c r="H2708">
        <v>379.59629999999999</v>
      </c>
      <c r="I2708">
        <f t="shared" si="423"/>
        <v>44</v>
      </c>
      <c r="J2708">
        <f t="shared" si="424"/>
        <v>8.6271886363636359</v>
      </c>
      <c r="K2708">
        <f t="shared" si="425"/>
        <v>104.63438587437082</v>
      </c>
      <c r="L2708">
        <f t="shared" si="426"/>
        <v>241.56128181818181</v>
      </c>
      <c r="M2708">
        <f t="shared" si="427"/>
        <v>38.163303110884527</v>
      </c>
      <c r="N2708">
        <f t="shared" si="428"/>
        <v>384.35897080343716</v>
      </c>
      <c r="O2708">
        <f t="shared" si="429"/>
        <v>103.33783974823839</v>
      </c>
      <c r="P2708">
        <f t="shared" si="430"/>
        <v>238.56804645346159</v>
      </c>
      <c r="Q2708">
        <f t="shared" si="431"/>
        <v>37.6904137983</v>
      </c>
      <c r="R2708">
        <f t="shared" si="432"/>
        <v>379.59630000000004</v>
      </c>
    </row>
    <row r="2709" spans="1:18" x14ac:dyDescent="0.3">
      <c r="A2709" t="s">
        <v>37</v>
      </c>
      <c r="B2709" t="s">
        <v>38</v>
      </c>
      <c r="C2709">
        <v>6</v>
      </c>
      <c r="D2709">
        <v>28</v>
      </c>
      <c r="E2709">
        <v>1</v>
      </c>
      <c r="F2709">
        <v>20260126</v>
      </c>
      <c r="G2709">
        <v>20260301</v>
      </c>
      <c r="H2709">
        <v>3457.2473</v>
      </c>
      <c r="I2709">
        <f t="shared" si="423"/>
        <v>35</v>
      </c>
      <c r="J2709">
        <f t="shared" si="424"/>
        <v>98.778494285714288</v>
      </c>
      <c r="K2709">
        <f t="shared" si="425"/>
        <v>718.81774164177091</v>
      </c>
      <c r="L2709">
        <f t="shared" si="426"/>
        <v>2765.7978400000002</v>
      </c>
      <c r="M2709">
        <f t="shared" si="427"/>
        <v>72.82622758421229</v>
      </c>
      <c r="N2709">
        <f t="shared" si="428"/>
        <v>3557.4418092259834</v>
      </c>
      <c r="O2709">
        <f t="shared" si="429"/>
        <v>698.57240954387294</v>
      </c>
      <c r="P2709">
        <f t="shared" si="430"/>
        <v>2687.8997963894485</v>
      </c>
      <c r="Q2709">
        <f t="shared" si="431"/>
        <v>70.775094066678363</v>
      </c>
      <c r="R2709">
        <f t="shared" si="432"/>
        <v>3457.2473</v>
      </c>
    </row>
    <row r="2710" spans="1:18" x14ac:dyDescent="0.3">
      <c r="A2710" t="s">
        <v>0</v>
      </c>
      <c r="B2710" t="s">
        <v>0</v>
      </c>
      <c r="C2710">
        <v>12</v>
      </c>
      <c r="D2710">
        <v>28</v>
      </c>
      <c r="E2710">
        <v>2</v>
      </c>
      <c r="F2710">
        <v>20260120</v>
      </c>
      <c r="G2710">
        <v>20260302</v>
      </c>
      <c r="H2710">
        <v>10157.362499999999</v>
      </c>
      <c r="I2710">
        <f t="shared" si="423"/>
        <v>42</v>
      </c>
      <c r="J2710">
        <f t="shared" si="424"/>
        <v>241.84196428571425</v>
      </c>
      <c r="K2710">
        <f t="shared" si="425"/>
        <v>3519.8004557396525</v>
      </c>
      <c r="L2710">
        <f t="shared" si="426"/>
        <v>6771.5749999999989</v>
      </c>
      <c r="M2710">
        <f t="shared" si="427"/>
        <v>356.60470546434601</v>
      </c>
      <c r="N2710">
        <f t="shared" si="428"/>
        <v>10647.980161203997</v>
      </c>
      <c r="O2710">
        <f t="shared" si="429"/>
        <v>3357.6216911893912</v>
      </c>
      <c r="P2710">
        <f t="shared" si="430"/>
        <v>6459.5670662068724</v>
      </c>
      <c r="Q2710">
        <f t="shared" si="431"/>
        <v>340.17374260373572</v>
      </c>
      <c r="R2710">
        <f t="shared" si="432"/>
        <v>10157.362499999999</v>
      </c>
    </row>
    <row r="2711" spans="1:18" x14ac:dyDescent="0.3">
      <c r="A2711" t="s">
        <v>0</v>
      </c>
      <c r="B2711" t="s">
        <v>0</v>
      </c>
      <c r="C2711">
        <v>12</v>
      </c>
      <c r="D2711">
        <v>28</v>
      </c>
      <c r="E2711">
        <v>7</v>
      </c>
      <c r="F2711">
        <v>20260120</v>
      </c>
      <c r="G2711">
        <v>20260307</v>
      </c>
      <c r="H2711">
        <v>42.172400000000003</v>
      </c>
      <c r="I2711">
        <f t="shared" si="423"/>
        <v>47</v>
      </c>
      <c r="J2711">
        <f t="shared" si="424"/>
        <v>0.89728510638297876</v>
      </c>
      <c r="K2711">
        <f t="shared" si="425"/>
        <v>13.059208048128527</v>
      </c>
      <c r="L2711">
        <f t="shared" si="426"/>
        <v>25.123982978723404</v>
      </c>
      <c r="M2711">
        <f t="shared" si="427"/>
        <v>4.6307774669506232</v>
      </c>
      <c r="N2711">
        <f t="shared" si="428"/>
        <v>42.813968493802555</v>
      </c>
      <c r="O2711">
        <f t="shared" si="429"/>
        <v>12.863515456844802</v>
      </c>
      <c r="P2711">
        <f t="shared" si="430"/>
        <v>24.747499403735166</v>
      </c>
      <c r="Q2711">
        <f t="shared" si="431"/>
        <v>4.5613851394200333</v>
      </c>
      <c r="R2711">
        <f t="shared" si="432"/>
        <v>42.172400000000003</v>
      </c>
    </row>
    <row r="2712" spans="1:18" x14ac:dyDescent="0.3">
      <c r="A2712" t="s">
        <v>43</v>
      </c>
      <c r="B2712" t="s">
        <v>44</v>
      </c>
      <c r="C2712">
        <v>0</v>
      </c>
      <c r="D2712">
        <v>27</v>
      </c>
      <c r="E2712">
        <v>2</v>
      </c>
      <c r="F2712">
        <v>20260202</v>
      </c>
      <c r="G2712">
        <v>20260302</v>
      </c>
      <c r="H2712">
        <v>120899.9828</v>
      </c>
      <c r="I2712">
        <f t="shared" si="423"/>
        <v>29</v>
      </c>
      <c r="J2712">
        <f t="shared" si="424"/>
        <v>4168.9649241379311</v>
      </c>
      <c r="K2712">
        <f t="shared" si="425"/>
        <v>0</v>
      </c>
      <c r="L2712">
        <f t="shared" si="426"/>
        <v>112562.05295172414</v>
      </c>
      <c r="M2712">
        <f t="shared" si="427"/>
        <v>6147.2892566611326</v>
      </c>
      <c r="N2712">
        <f t="shared" si="428"/>
        <v>118709.34220838526</v>
      </c>
      <c r="O2712">
        <f t="shared" si="429"/>
        <v>0</v>
      </c>
      <c r="P2712">
        <f t="shared" si="430"/>
        <v>114639.25258643087</v>
      </c>
      <c r="Q2712">
        <f t="shared" si="431"/>
        <v>6260.730213569137</v>
      </c>
      <c r="R2712">
        <f t="shared" si="432"/>
        <v>120899.98280000001</v>
      </c>
    </row>
    <row r="2713" spans="1:18" x14ac:dyDescent="0.3">
      <c r="A2713" t="s">
        <v>43</v>
      </c>
      <c r="B2713" t="s">
        <v>44</v>
      </c>
      <c r="C2713">
        <v>0</v>
      </c>
      <c r="D2713">
        <v>23</v>
      </c>
      <c r="E2713">
        <v>3</v>
      </c>
      <c r="F2713">
        <v>20260206</v>
      </c>
      <c r="G2713">
        <v>20260303</v>
      </c>
      <c r="H2713">
        <v>459428.13270000002</v>
      </c>
      <c r="I2713">
        <f t="shared" si="423"/>
        <v>26</v>
      </c>
      <c r="J2713">
        <f t="shared" si="424"/>
        <v>17670.312796153848</v>
      </c>
      <c r="K2713">
        <f t="shared" si="425"/>
        <v>0</v>
      </c>
      <c r="L2713">
        <f t="shared" si="426"/>
        <v>406417.19431153854</v>
      </c>
      <c r="M2713">
        <f t="shared" si="427"/>
        <v>39083.271024197908</v>
      </c>
      <c r="N2713">
        <f t="shared" si="428"/>
        <v>445500.46533573646</v>
      </c>
      <c r="O2713">
        <f t="shared" si="429"/>
        <v>0</v>
      </c>
      <c r="P2713">
        <f t="shared" si="430"/>
        <v>419123.00257421361</v>
      </c>
      <c r="Q2713">
        <f t="shared" si="431"/>
        <v>40305.130125786425</v>
      </c>
      <c r="R2713">
        <f t="shared" si="432"/>
        <v>459428.13270000002</v>
      </c>
    </row>
    <row r="2714" spans="1:18" x14ac:dyDescent="0.3">
      <c r="A2714" t="s">
        <v>33</v>
      </c>
      <c r="B2714" t="s">
        <v>34</v>
      </c>
      <c r="C2714">
        <v>0</v>
      </c>
      <c r="D2714">
        <v>18</v>
      </c>
      <c r="E2714">
        <v>4</v>
      </c>
      <c r="F2714">
        <v>20260211</v>
      </c>
      <c r="G2714">
        <v>20260304</v>
      </c>
      <c r="H2714">
        <v>138929.36249999999</v>
      </c>
      <c r="I2714">
        <f t="shared" si="423"/>
        <v>22</v>
      </c>
      <c r="J2714">
        <f t="shared" si="424"/>
        <v>6314.9710227272726</v>
      </c>
      <c r="K2714">
        <f t="shared" si="425"/>
        <v>0</v>
      </c>
      <c r="L2714">
        <f t="shared" si="426"/>
        <v>113669.47840909091</v>
      </c>
      <c r="M2714">
        <f t="shared" si="427"/>
        <v>18623.305415391576</v>
      </c>
      <c r="N2714">
        <f t="shared" si="428"/>
        <v>132292.7838244825</v>
      </c>
      <c r="O2714">
        <f t="shared" si="429"/>
        <v>0</v>
      </c>
      <c r="P2714">
        <f t="shared" si="430"/>
        <v>119371.80331796748</v>
      </c>
      <c r="Q2714">
        <f t="shared" si="431"/>
        <v>19557.559182032506</v>
      </c>
      <c r="R2714">
        <f t="shared" si="432"/>
        <v>138929.36249999999</v>
      </c>
    </row>
    <row r="2715" spans="1:18" x14ac:dyDescent="0.3">
      <c r="A2715" t="s">
        <v>0</v>
      </c>
      <c r="B2715" t="s">
        <v>0</v>
      </c>
      <c r="C2715">
        <v>0</v>
      </c>
      <c r="D2715">
        <v>24</v>
      </c>
      <c r="E2715">
        <v>1</v>
      </c>
      <c r="F2715">
        <v>20260205</v>
      </c>
      <c r="G2715">
        <v>20260301</v>
      </c>
      <c r="H2715">
        <v>15526.7251</v>
      </c>
      <c r="I2715">
        <f t="shared" si="423"/>
        <v>25</v>
      </c>
      <c r="J2715">
        <f t="shared" si="424"/>
        <v>621.06900399999995</v>
      </c>
      <c r="K2715">
        <f t="shared" si="425"/>
        <v>0</v>
      </c>
      <c r="L2715">
        <f t="shared" si="426"/>
        <v>14905.656095999999</v>
      </c>
      <c r="M2715">
        <f t="shared" si="427"/>
        <v>457.89433173558098</v>
      </c>
      <c r="N2715">
        <f t="shared" si="428"/>
        <v>15363.550427735579</v>
      </c>
      <c r="O2715">
        <f t="shared" si="429"/>
        <v>0</v>
      </c>
      <c r="P2715">
        <f t="shared" si="430"/>
        <v>15063.967520158838</v>
      </c>
      <c r="Q2715">
        <f t="shared" si="431"/>
        <v>462.75757984116234</v>
      </c>
      <c r="R2715">
        <f t="shared" si="432"/>
        <v>15526.7251</v>
      </c>
    </row>
    <row r="2716" spans="1:18" x14ac:dyDescent="0.3">
      <c r="A2716" t="s">
        <v>0</v>
      </c>
      <c r="B2716" t="s">
        <v>0</v>
      </c>
      <c r="C2716">
        <v>0</v>
      </c>
      <c r="D2716">
        <v>25</v>
      </c>
      <c r="E2716">
        <v>7</v>
      </c>
      <c r="F2716">
        <v>20260204</v>
      </c>
      <c r="G2716">
        <v>20260307</v>
      </c>
      <c r="H2716">
        <v>15542.7258</v>
      </c>
      <c r="I2716">
        <f t="shared" si="423"/>
        <v>32</v>
      </c>
      <c r="J2716">
        <f t="shared" si="424"/>
        <v>485.71018125000001</v>
      </c>
      <c r="K2716">
        <f t="shared" si="425"/>
        <v>0</v>
      </c>
      <c r="L2716">
        <f t="shared" si="426"/>
        <v>12142.754531250001</v>
      </c>
      <c r="M2716">
        <f t="shared" si="427"/>
        <v>2506.6901777382159</v>
      </c>
      <c r="N2716">
        <f t="shared" si="428"/>
        <v>14649.444708988216</v>
      </c>
      <c r="O2716">
        <f t="shared" si="429"/>
        <v>0</v>
      </c>
      <c r="P2716">
        <f t="shared" si="430"/>
        <v>12883.184850012058</v>
      </c>
      <c r="Q2716">
        <f t="shared" si="431"/>
        <v>2659.5409499879424</v>
      </c>
      <c r="R2716">
        <f t="shared" si="432"/>
        <v>15542.7258</v>
      </c>
    </row>
    <row r="2717" spans="1:18" x14ac:dyDescent="0.3">
      <c r="A2717" t="s">
        <v>0</v>
      </c>
      <c r="B2717" t="s">
        <v>0</v>
      </c>
      <c r="C2717">
        <v>0</v>
      </c>
      <c r="D2717">
        <v>19</v>
      </c>
      <c r="E2717">
        <v>7</v>
      </c>
      <c r="F2717">
        <v>20260210</v>
      </c>
      <c r="G2717">
        <v>20260307</v>
      </c>
      <c r="H2717">
        <v>295.87799999999999</v>
      </c>
      <c r="I2717">
        <f t="shared" si="423"/>
        <v>26</v>
      </c>
      <c r="J2717">
        <f t="shared" si="424"/>
        <v>11.379923076923076</v>
      </c>
      <c r="K2717">
        <f t="shared" si="425"/>
        <v>0</v>
      </c>
      <c r="L2717">
        <f t="shared" si="426"/>
        <v>216.21853846153843</v>
      </c>
      <c r="M2717">
        <f t="shared" si="427"/>
        <v>58.730375646906474</v>
      </c>
      <c r="N2717">
        <f t="shared" si="428"/>
        <v>274.94891410844491</v>
      </c>
      <c r="O2717">
        <f t="shared" si="429"/>
        <v>0</v>
      </c>
      <c r="P2717">
        <f t="shared" si="430"/>
        <v>232.67707359517127</v>
      </c>
      <c r="Q2717">
        <f t="shared" si="431"/>
        <v>63.200926404828699</v>
      </c>
      <c r="R2717">
        <f t="shared" si="432"/>
        <v>295.87799999999999</v>
      </c>
    </row>
    <row r="2718" spans="1:18" x14ac:dyDescent="0.3">
      <c r="A2718" t="s">
        <v>35</v>
      </c>
      <c r="B2718" t="s">
        <v>34</v>
      </c>
      <c r="C2718">
        <v>0</v>
      </c>
      <c r="D2718">
        <v>20</v>
      </c>
      <c r="E2718">
        <v>11</v>
      </c>
      <c r="F2718">
        <v>20260209</v>
      </c>
      <c r="G2718">
        <v>20260311</v>
      </c>
      <c r="H2718">
        <v>38058.845099999999</v>
      </c>
      <c r="I2718">
        <f t="shared" si="423"/>
        <v>31</v>
      </c>
      <c r="J2718">
        <f t="shared" si="424"/>
        <v>1227.7046806451613</v>
      </c>
      <c r="K2718">
        <f t="shared" si="425"/>
        <v>0</v>
      </c>
      <c r="L2718">
        <f t="shared" si="426"/>
        <v>24554.093612903227</v>
      </c>
      <c r="M2718">
        <f t="shared" si="427"/>
        <v>9956.621756379378</v>
      </c>
      <c r="N2718">
        <f t="shared" si="428"/>
        <v>34510.715369282603</v>
      </c>
      <c r="O2718">
        <f t="shared" si="429"/>
        <v>0</v>
      </c>
      <c r="P2718">
        <f t="shared" si="430"/>
        <v>27078.559090553252</v>
      </c>
      <c r="Q2718">
        <f t="shared" si="431"/>
        <v>10980.286009446749</v>
      </c>
      <c r="R2718">
        <f t="shared" si="432"/>
        <v>38058.845099999999</v>
      </c>
    </row>
    <row r="2719" spans="1:18" x14ac:dyDescent="0.3">
      <c r="A2719" t="s">
        <v>35</v>
      </c>
      <c r="B2719" t="s">
        <v>36</v>
      </c>
      <c r="C2719">
        <v>0</v>
      </c>
      <c r="D2719">
        <v>25</v>
      </c>
      <c r="E2719">
        <v>12</v>
      </c>
      <c r="F2719">
        <v>20260204</v>
      </c>
      <c r="G2719">
        <v>20260312</v>
      </c>
      <c r="H2719">
        <v>6708</v>
      </c>
      <c r="I2719">
        <f t="shared" si="423"/>
        <v>37</v>
      </c>
      <c r="J2719">
        <f t="shared" si="424"/>
        <v>181.29729729729729</v>
      </c>
      <c r="K2719">
        <f t="shared" si="425"/>
        <v>0</v>
      </c>
      <c r="L2719">
        <f t="shared" si="426"/>
        <v>4532.4324324324325</v>
      </c>
      <c r="M2719">
        <f t="shared" si="427"/>
        <v>1603.976452022318</v>
      </c>
      <c r="N2719">
        <f t="shared" si="428"/>
        <v>6136.4088844547505</v>
      </c>
      <c r="O2719">
        <f t="shared" si="429"/>
        <v>0</v>
      </c>
      <c r="P2719">
        <f t="shared" si="430"/>
        <v>4954.6171595210217</v>
      </c>
      <c r="Q2719">
        <f t="shared" si="431"/>
        <v>1753.3828404789783</v>
      </c>
      <c r="R2719">
        <f t="shared" si="432"/>
        <v>6708</v>
      </c>
    </row>
    <row r="2720" spans="1:18" x14ac:dyDescent="0.3">
      <c r="A2720" t="s">
        <v>39</v>
      </c>
      <c r="B2720" t="s">
        <v>40</v>
      </c>
      <c r="C2720">
        <v>0</v>
      </c>
      <c r="D2720">
        <v>20</v>
      </c>
      <c r="E2720">
        <v>6</v>
      </c>
      <c r="F2720">
        <v>20260209</v>
      </c>
      <c r="G2720">
        <v>20260306</v>
      </c>
      <c r="H2720">
        <v>1901.8502000000001</v>
      </c>
      <c r="I2720">
        <f t="shared" si="423"/>
        <v>26</v>
      </c>
      <c r="J2720">
        <f t="shared" si="424"/>
        <v>73.148084615384619</v>
      </c>
      <c r="K2720">
        <f t="shared" si="425"/>
        <v>0</v>
      </c>
      <c r="L2720">
        <f t="shared" si="426"/>
        <v>1462.9616923076924</v>
      </c>
      <c r="M2720">
        <f t="shared" si="427"/>
        <v>323.5784729907333</v>
      </c>
      <c r="N2720">
        <f t="shared" si="428"/>
        <v>1786.5401652984256</v>
      </c>
      <c r="O2720">
        <f t="shared" si="429"/>
        <v>0</v>
      </c>
      <c r="P2720">
        <f t="shared" si="430"/>
        <v>1557.386752982942</v>
      </c>
      <c r="Q2720">
        <f t="shared" si="431"/>
        <v>344.46344701705829</v>
      </c>
      <c r="R2720">
        <f t="shared" si="432"/>
        <v>1901.8502000000003</v>
      </c>
    </row>
    <row r="2721" spans="1:18" x14ac:dyDescent="0.3">
      <c r="A2721" t="s">
        <v>33</v>
      </c>
      <c r="B2721" t="s">
        <v>34</v>
      </c>
      <c r="C2721">
        <v>0</v>
      </c>
      <c r="D2721">
        <v>27</v>
      </c>
      <c r="E2721">
        <v>12</v>
      </c>
      <c r="F2721">
        <v>20260202</v>
      </c>
      <c r="G2721">
        <v>20260312</v>
      </c>
      <c r="H2721">
        <v>550435.29590000003</v>
      </c>
      <c r="I2721">
        <f t="shared" si="423"/>
        <v>39</v>
      </c>
      <c r="J2721">
        <f t="shared" si="424"/>
        <v>14113.725535897436</v>
      </c>
      <c r="K2721">
        <f t="shared" si="425"/>
        <v>0</v>
      </c>
      <c r="L2721">
        <f t="shared" si="426"/>
        <v>381070.58946923079</v>
      </c>
      <c r="M2721">
        <f t="shared" si="427"/>
        <v>124867.18636937473</v>
      </c>
      <c r="N2721">
        <f t="shared" si="428"/>
        <v>505937.77583860554</v>
      </c>
      <c r="O2721">
        <f t="shared" si="429"/>
        <v>0</v>
      </c>
      <c r="P2721">
        <f t="shared" si="430"/>
        <v>414585.96825589746</v>
      </c>
      <c r="Q2721">
        <f t="shared" si="431"/>
        <v>135849.32764410254</v>
      </c>
      <c r="R2721">
        <f t="shared" si="432"/>
        <v>550435.29590000003</v>
      </c>
    </row>
    <row r="2722" spans="1:18" x14ac:dyDescent="0.3">
      <c r="A2722" t="s">
        <v>35</v>
      </c>
      <c r="B2722" t="s">
        <v>36</v>
      </c>
      <c r="C2722">
        <v>0</v>
      </c>
      <c r="D2722">
        <v>27</v>
      </c>
      <c r="E2722">
        <v>11</v>
      </c>
      <c r="F2722">
        <v>20260202</v>
      </c>
      <c r="G2722">
        <v>20260311</v>
      </c>
      <c r="H2722">
        <v>13880.5923</v>
      </c>
      <c r="I2722">
        <f t="shared" si="423"/>
        <v>38</v>
      </c>
      <c r="J2722">
        <f t="shared" si="424"/>
        <v>365.2787447368421</v>
      </c>
      <c r="K2722">
        <f t="shared" si="425"/>
        <v>0</v>
      </c>
      <c r="L2722">
        <f t="shared" si="426"/>
        <v>9862.5261078947369</v>
      </c>
      <c r="M2722">
        <f t="shared" si="427"/>
        <v>2962.3918148447319</v>
      </c>
      <c r="N2722">
        <f t="shared" si="428"/>
        <v>12824.917922739469</v>
      </c>
      <c r="O2722">
        <f t="shared" si="429"/>
        <v>0</v>
      </c>
      <c r="P2722">
        <f t="shared" si="430"/>
        <v>10674.353222102383</v>
      </c>
      <c r="Q2722">
        <f t="shared" si="431"/>
        <v>3206.2390778976164</v>
      </c>
      <c r="R2722">
        <f t="shared" si="432"/>
        <v>13880.5923</v>
      </c>
    </row>
    <row r="2723" spans="1:18" x14ac:dyDescent="0.3">
      <c r="A2723" t="s">
        <v>0</v>
      </c>
      <c r="B2723" t="s">
        <v>0</v>
      </c>
      <c r="C2723">
        <v>0</v>
      </c>
      <c r="D2723">
        <v>24</v>
      </c>
      <c r="E2723">
        <v>9</v>
      </c>
      <c r="F2723">
        <v>20260205</v>
      </c>
      <c r="G2723">
        <v>20260309</v>
      </c>
      <c r="H2723">
        <v>211.21780000000001</v>
      </c>
      <c r="I2723">
        <f t="shared" si="423"/>
        <v>33</v>
      </c>
      <c r="J2723">
        <f t="shared" si="424"/>
        <v>6.4005393939393942</v>
      </c>
      <c r="K2723">
        <f t="shared" si="425"/>
        <v>0</v>
      </c>
      <c r="L2723">
        <f t="shared" si="426"/>
        <v>153.61294545454547</v>
      </c>
      <c r="M2723">
        <f t="shared" si="427"/>
        <v>42.470218618117123</v>
      </c>
      <c r="N2723">
        <f t="shared" si="428"/>
        <v>196.08316407266258</v>
      </c>
      <c r="O2723">
        <f t="shared" si="429"/>
        <v>0</v>
      </c>
      <c r="P2723">
        <f t="shared" si="430"/>
        <v>165.46952689117998</v>
      </c>
      <c r="Q2723">
        <f t="shared" si="431"/>
        <v>45.748273108820051</v>
      </c>
      <c r="R2723">
        <f t="shared" si="432"/>
        <v>211.21780000000004</v>
      </c>
    </row>
    <row r="2724" spans="1:18" x14ac:dyDescent="0.3">
      <c r="A2724" t="s">
        <v>51</v>
      </c>
      <c r="B2724" t="s">
        <v>48</v>
      </c>
      <c r="C2724">
        <v>0</v>
      </c>
      <c r="D2724">
        <v>19</v>
      </c>
      <c r="E2724">
        <v>6</v>
      </c>
      <c r="F2724">
        <v>20260210</v>
      </c>
      <c r="G2724">
        <v>20260306</v>
      </c>
      <c r="H2724">
        <v>18301.3089</v>
      </c>
      <c r="I2724">
        <f t="shared" si="423"/>
        <v>25</v>
      </c>
      <c r="J2724">
        <f t="shared" si="424"/>
        <v>732.05235600000003</v>
      </c>
      <c r="K2724">
        <f t="shared" si="425"/>
        <v>0</v>
      </c>
      <c r="L2724">
        <f t="shared" si="426"/>
        <v>13908.994764000001</v>
      </c>
      <c r="M2724">
        <f t="shared" si="427"/>
        <v>3238.3128655965993</v>
      </c>
      <c r="N2724">
        <f t="shared" si="428"/>
        <v>17147.307629596602</v>
      </c>
      <c r="O2724">
        <f t="shared" si="429"/>
        <v>0</v>
      </c>
      <c r="P2724">
        <f t="shared" si="430"/>
        <v>14845.059945450754</v>
      </c>
      <c r="Q2724">
        <f t="shared" si="431"/>
        <v>3456.2489545492449</v>
      </c>
      <c r="R2724">
        <f t="shared" si="432"/>
        <v>18301.3089</v>
      </c>
    </row>
    <row r="2725" spans="1:18" x14ac:dyDescent="0.3">
      <c r="A2725" t="s">
        <v>33</v>
      </c>
      <c r="B2725" t="s">
        <v>34</v>
      </c>
      <c r="C2725">
        <v>0</v>
      </c>
      <c r="D2725">
        <v>17</v>
      </c>
      <c r="E2725">
        <v>6</v>
      </c>
      <c r="F2725">
        <v>20260212</v>
      </c>
      <c r="G2725">
        <v>20260306</v>
      </c>
      <c r="H2725">
        <v>59149.911500000002</v>
      </c>
      <c r="I2725">
        <f t="shared" si="423"/>
        <v>23</v>
      </c>
      <c r="J2725">
        <f t="shared" si="424"/>
        <v>2571.7352826086958</v>
      </c>
      <c r="K2725">
        <f t="shared" si="425"/>
        <v>0</v>
      </c>
      <c r="L2725">
        <f t="shared" si="426"/>
        <v>43719.499804347826</v>
      </c>
      <c r="M2725">
        <f t="shared" si="427"/>
        <v>11376.349497849913</v>
      </c>
      <c r="N2725">
        <f t="shared" si="428"/>
        <v>55095.849302197741</v>
      </c>
      <c r="O2725">
        <f t="shared" si="429"/>
        <v>0</v>
      </c>
      <c r="P2725">
        <f t="shared" si="430"/>
        <v>46936.467574305767</v>
      </c>
      <c r="Q2725">
        <f t="shared" si="431"/>
        <v>12213.443925694233</v>
      </c>
      <c r="R2725">
        <f t="shared" si="432"/>
        <v>59149.911500000002</v>
      </c>
    </row>
    <row r="2726" spans="1:18" x14ac:dyDescent="0.3">
      <c r="A2726" t="s">
        <v>0</v>
      </c>
      <c r="B2726" t="s">
        <v>0</v>
      </c>
      <c r="C2726">
        <v>0</v>
      </c>
      <c r="D2726">
        <v>25</v>
      </c>
      <c r="E2726">
        <v>11</v>
      </c>
      <c r="F2726">
        <v>20260204</v>
      </c>
      <c r="G2726">
        <v>20260311</v>
      </c>
      <c r="H2726">
        <v>126.7011</v>
      </c>
      <c r="I2726">
        <f t="shared" si="423"/>
        <v>36</v>
      </c>
      <c r="J2726">
        <f t="shared" si="424"/>
        <v>3.5194749999999999</v>
      </c>
      <c r="K2726">
        <f t="shared" si="425"/>
        <v>0</v>
      </c>
      <c r="L2726">
        <f t="shared" si="426"/>
        <v>87.986874999999998</v>
      </c>
      <c r="M2726">
        <f t="shared" si="427"/>
        <v>28.542761063367966</v>
      </c>
      <c r="N2726">
        <f t="shared" si="428"/>
        <v>116.52963606336796</v>
      </c>
      <c r="O2726">
        <f t="shared" si="429"/>
        <v>0</v>
      </c>
      <c r="P2726">
        <f t="shared" si="430"/>
        <v>95.666941257761081</v>
      </c>
      <c r="Q2726">
        <f t="shared" si="431"/>
        <v>31.034158742238922</v>
      </c>
      <c r="R2726">
        <f t="shared" si="432"/>
        <v>126.7011</v>
      </c>
    </row>
    <row r="2727" spans="1:18" x14ac:dyDescent="0.3">
      <c r="A2727" t="s">
        <v>35</v>
      </c>
      <c r="B2727" t="s">
        <v>34</v>
      </c>
      <c r="C2727">
        <v>0</v>
      </c>
      <c r="D2727">
        <v>25</v>
      </c>
      <c r="E2727">
        <v>10</v>
      </c>
      <c r="F2727">
        <v>20260204</v>
      </c>
      <c r="G2727">
        <v>20260310</v>
      </c>
      <c r="H2727">
        <v>77170.762499999997</v>
      </c>
      <c r="I2727">
        <f t="shared" si="423"/>
        <v>35</v>
      </c>
      <c r="J2727">
        <f t="shared" si="424"/>
        <v>2204.8789285714283</v>
      </c>
      <c r="K2727">
        <f t="shared" si="425"/>
        <v>0</v>
      </c>
      <c r="L2727">
        <f t="shared" si="426"/>
        <v>55121.97321428571</v>
      </c>
      <c r="M2727">
        <f t="shared" si="427"/>
        <v>16255.867819094672</v>
      </c>
      <c r="N2727">
        <f t="shared" si="428"/>
        <v>71377.841033380377</v>
      </c>
      <c r="O2727">
        <f t="shared" si="429"/>
        <v>0</v>
      </c>
      <c r="P2727">
        <f t="shared" si="430"/>
        <v>59595.5921595006</v>
      </c>
      <c r="Q2727">
        <f t="shared" si="431"/>
        <v>17575.1703404994</v>
      </c>
      <c r="R2727">
        <f t="shared" si="432"/>
        <v>77170.762499999997</v>
      </c>
    </row>
    <row r="2728" spans="1:18" x14ac:dyDescent="0.3">
      <c r="A2728" t="s">
        <v>33</v>
      </c>
      <c r="B2728" t="s">
        <v>34</v>
      </c>
      <c r="C2728">
        <v>0</v>
      </c>
      <c r="D2728">
        <v>19</v>
      </c>
      <c r="E2728">
        <v>12</v>
      </c>
      <c r="F2728">
        <v>20260210</v>
      </c>
      <c r="G2728">
        <v>20260312</v>
      </c>
      <c r="H2728">
        <v>10859.392099999999</v>
      </c>
      <c r="I2728">
        <f t="shared" si="423"/>
        <v>31</v>
      </c>
      <c r="J2728">
        <f t="shared" si="424"/>
        <v>350.30297096774189</v>
      </c>
      <c r="K2728">
        <f t="shared" si="425"/>
        <v>0</v>
      </c>
      <c r="L2728">
        <f t="shared" si="426"/>
        <v>6655.7564483870956</v>
      </c>
      <c r="M2728">
        <f t="shared" si="427"/>
        <v>3099.2062478699286</v>
      </c>
      <c r="N2728">
        <f t="shared" si="428"/>
        <v>9754.9626962570237</v>
      </c>
      <c r="O2728">
        <f t="shared" si="429"/>
        <v>0</v>
      </c>
      <c r="P2728">
        <f t="shared" si="430"/>
        <v>7409.3024489854506</v>
      </c>
      <c r="Q2728">
        <f t="shared" si="431"/>
        <v>3450.0896510145494</v>
      </c>
      <c r="R2728">
        <f t="shared" si="432"/>
        <v>10859.392100000001</v>
      </c>
    </row>
    <row r="2729" spans="1:18" x14ac:dyDescent="0.3">
      <c r="A2729" t="s">
        <v>33</v>
      </c>
      <c r="B2729" t="s">
        <v>34</v>
      </c>
      <c r="C2729">
        <v>0</v>
      </c>
      <c r="D2729">
        <v>4</v>
      </c>
      <c r="E2729">
        <v>4</v>
      </c>
      <c r="F2729">
        <v>20260225</v>
      </c>
      <c r="G2729">
        <v>20260304</v>
      </c>
      <c r="H2729">
        <v>101445.95170000001</v>
      </c>
      <c r="I2729">
        <f t="shared" si="423"/>
        <v>8</v>
      </c>
      <c r="J2729">
        <f t="shared" si="424"/>
        <v>12680.743962500001</v>
      </c>
      <c r="K2729">
        <f t="shared" si="425"/>
        <v>0</v>
      </c>
      <c r="L2729">
        <f t="shared" si="426"/>
        <v>50722.975850000003</v>
      </c>
      <c r="M2729">
        <f t="shared" si="427"/>
        <v>37396.429351473103</v>
      </c>
      <c r="N2729">
        <f t="shared" si="428"/>
        <v>88119.405201473099</v>
      </c>
      <c r="O2729">
        <f t="shared" si="429"/>
        <v>0</v>
      </c>
      <c r="P2729">
        <f t="shared" si="430"/>
        <v>58393.954729886747</v>
      </c>
      <c r="Q2729">
        <f t="shared" si="431"/>
        <v>43051.996970113265</v>
      </c>
      <c r="R2729">
        <f t="shared" si="432"/>
        <v>101445.95170000001</v>
      </c>
    </row>
    <row r="2730" spans="1:18" x14ac:dyDescent="0.3">
      <c r="A2730" t="s">
        <v>35</v>
      </c>
      <c r="B2730" t="s">
        <v>34</v>
      </c>
      <c r="C2730">
        <v>0</v>
      </c>
      <c r="D2730">
        <v>23</v>
      </c>
      <c r="E2730">
        <v>12</v>
      </c>
      <c r="F2730">
        <v>20260206</v>
      </c>
      <c r="G2730">
        <v>20260312</v>
      </c>
      <c r="H2730">
        <v>10437.465200000001</v>
      </c>
      <c r="I2730">
        <f t="shared" si="423"/>
        <v>35</v>
      </c>
      <c r="J2730">
        <f t="shared" si="424"/>
        <v>298.21329142857144</v>
      </c>
      <c r="K2730">
        <f t="shared" si="425"/>
        <v>0</v>
      </c>
      <c r="L2730">
        <f t="shared" si="426"/>
        <v>6858.9057028571433</v>
      </c>
      <c r="M2730">
        <f t="shared" si="427"/>
        <v>2638.3575721325892</v>
      </c>
      <c r="N2730">
        <f t="shared" si="428"/>
        <v>9497.263274989733</v>
      </c>
      <c r="O2730">
        <f t="shared" si="429"/>
        <v>0</v>
      </c>
      <c r="P2730">
        <f t="shared" si="430"/>
        <v>7537.9177675508172</v>
      </c>
      <c r="Q2730">
        <f t="shared" si="431"/>
        <v>2899.547432449182</v>
      </c>
      <c r="R2730">
        <f t="shared" si="432"/>
        <v>10437.465199999999</v>
      </c>
    </row>
    <row r="2731" spans="1:18" x14ac:dyDescent="0.3">
      <c r="A2731" t="s">
        <v>0</v>
      </c>
      <c r="B2731" t="s">
        <v>0</v>
      </c>
      <c r="C2731">
        <v>27</v>
      </c>
      <c r="D2731">
        <v>28</v>
      </c>
      <c r="E2731">
        <v>12</v>
      </c>
      <c r="F2731">
        <v>20260105</v>
      </c>
      <c r="G2731">
        <v>20260312</v>
      </c>
      <c r="H2731">
        <v>126.3631</v>
      </c>
      <c r="I2731">
        <f t="shared" si="423"/>
        <v>67</v>
      </c>
      <c r="J2731">
        <f t="shared" si="424"/>
        <v>1.8860164179104477</v>
      </c>
      <c r="K2731">
        <f t="shared" si="425"/>
        <v>61.761007030048511</v>
      </c>
      <c r="L2731">
        <f t="shared" si="426"/>
        <v>52.808459701492538</v>
      </c>
      <c r="M2731">
        <f t="shared" si="427"/>
        <v>16.68599569631278</v>
      </c>
      <c r="N2731">
        <f t="shared" si="428"/>
        <v>131.25546242785381</v>
      </c>
      <c r="O2731">
        <f t="shared" si="429"/>
        <v>59.45895251200276</v>
      </c>
      <c r="P2731">
        <f t="shared" si="430"/>
        <v>50.840098771307069</v>
      </c>
      <c r="Q2731">
        <f t="shared" si="431"/>
        <v>16.064048716690181</v>
      </c>
      <c r="R2731">
        <f t="shared" si="432"/>
        <v>126.36310000000002</v>
      </c>
    </row>
    <row r="2732" spans="1:18" x14ac:dyDescent="0.3">
      <c r="A2732" t="s">
        <v>33</v>
      </c>
      <c r="B2732" t="s">
        <v>34</v>
      </c>
      <c r="C2732">
        <v>0</v>
      </c>
      <c r="D2732">
        <v>15</v>
      </c>
      <c r="E2732">
        <v>4</v>
      </c>
      <c r="F2732">
        <v>20260214</v>
      </c>
      <c r="G2732">
        <v>20260304</v>
      </c>
      <c r="H2732">
        <v>151179.32860000001</v>
      </c>
      <c r="I2732">
        <f t="shared" si="423"/>
        <v>19</v>
      </c>
      <c r="J2732">
        <f t="shared" si="424"/>
        <v>7956.8067684210528</v>
      </c>
      <c r="K2732">
        <f t="shared" si="425"/>
        <v>0</v>
      </c>
      <c r="L2732">
        <f t="shared" si="426"/>
        <v>119352.10152631579</v>
      </c>
      <c r="M2732">
        <f t="shared" si="427"/>
        <v>23465.197551383877</v>
      </c>
      <c r="N2732">
        <f t="shared" si="428"/>
        <v>142817.29907769966</v>
      </c>
      <c r="O2732">
        <f t="shared" si="429"/>
        <v>0</v>
      </c>
      <c r="P2732">
        <f t="shared" si="430"/>
        <v>126340.2311363616</v>
      </c>
      <c r="Q2732">
        <f t="shared" si="431"/>
        <v>24839.097463638416</v>
      </c>
      <c r="R2732">
        <f t="shared" si="432"/>
        <v>151179.32860000001</v>
      </c>
    </row>
    <row r="2733" spans="1:18" x14ac:dyDescent="0.3">
      <c r="A2733" t="s">
        <v>37</v>
      </c>
      <c r="B2733" t="s">
        <v>38</v>
      </c>
      <c r="C2733">
        <v>0</v>
      </c>
      <c r="D2733">
        <v>26</v>
      </c>
      <c r="E2733">
        <v>10</v>
      </c>
      <c r="F2733">
        <v>20260203</v>
      </c>
      <c r="G2733">
        <v>20260310</v>
      </c>
      <c r="H2733">
        <v>17698.401099999999</v>
      </c>
      <c r="I2733">
        <f t="shared" si="423"/>
        <v>36</v>
      </c>
      <c r="J2733">
        <f t="shared" si="424"/>
        <v>491.62225277777776</v>
      </c>
      <c r="K2733">
        <f t="shared" si="425"/>
        <v>0</v>
      </c>
      <c r="L2733">
        <f t="shared" si="426"/>
        <v>12782.178572222221</v>
      </c>
      <c r="M2733">
        <f t="shared" si="427"/>
        <v>3624.5737824974667</v>
      </c>
      <c r="N2733">
        <f t="shared" si="428"/>
        <v>16406.752354719687</v>
      </c>
      <c r="O2733">
        <f t="shared" si="429"/>
        <v>0</v>
      </c>
      <c r="P2733">
        <f t="shared" si="430"/>
        <v>13788.476744938305</v>
      </c>
      <c r="Q2733">
        <f t="shared" si="431"/>
        <v>3909.9243550616952</v>
      </c>
      <c r="R2733">
        <f t="shared" si="432"/>
        <v>17698.401099999999</v>
      </c>
    </row>
    <row r="2734" spans="1:18" x14ac:dyDescent="0.3">
      <c r="A2734" t="s">
        <v>39</v>
      </c>
      <c r="B2734" t="s">
        <v>40</v>
      </c>
      <c r="C2734">
        <v>0</v>
      </c>
      <c r="D2734">
        <v>20</v>
      </c>
      <c r="E2734">
        <v>1</v>
      </c>
      <c r="F2734">
        <v>20260209</v>
      </c>
      <c r="G2734">
        <v>20260301</v>
      </c>
      <c r="H2734">
        <v>9330.3700000000008</v>
      </c>
      <c r="I2734">
        <f t="shared" si="423"/>
        <v>21</v>
      </c>
      <c r="J2734">
        <f t="shared" si="424"/>
        <v>444.3033333333334</v>
      </c>
      <c r="K2734">
        <f t="shared" si="425"/>
        <v>0</v>
      </c>
      <c r="L2734">
        <f t="shared" si="426"/>
        <v>8886.0666666666675</v>
      </c>
      <c r="M2734">
        <f t="shared" si="427"/>
        <v>327.57065091684689</v>
      </c>
      <c r="N2734">
        <f t="shared" si="428"/>
        <v>9213.6373175835142</v>
      </c>
      <c r="O2734">
        <f t="shared" si="429"/>
        <v>0</v>
      </c>
      <c r="P2734">
        <f t="shared" si="430"/>
        <v>8998.6491747877699</v>
      </c>
      <c r="Q2734">
        <f t="shared" si="431"/>
        <v>331.72082521223223</v>
      </c>
      <c r="R2734">
        <f t="shared" si="432"/>
        <v>9330.3700000000026</v>
      </c>
    </row>
    <row r="2735" spans="1:18" x14ac:dyDescent="0.3">
      <c r="A2735" t="s">
        <v>0</v>
      </c>
      <c r="B2735" t="s">
        <v>0</v>
      </c>
      <c r="C2735">
        <v>0</v>
      </c>
      <c r="D2735">
        <v>23</v>
      </c>
      <c r="E2735">
        <v>9</v>
      </c>
      <c r="F2735">
        <v>20260206</v>
      </c>
      <c r="G2735">
        <v>20260309</v>
      </c>
      <c r="H2735">
        <v>84.498999999999995</v>
      </c>
      <c r="I2735">
        <f t="shared" si="423"/>
        <v>32</v>
      </c>
      <c r="J2735">
        <f t="shared" si="424"/>
        <v>2.6405937499999999</v>
      </c>
      <c r="K2735">
        <f t="shared" si="425"/>
        <v>0</v>
      </c>
      <c r="L2735">
        <f t="shared" si="426"/>
        <v>60.733656249999996</v>
      </c>
      <c r="M2735">
        <f t="shared" si="427"/>
        <v>17.521428576835909</v>
      </c>
      <c r="N2735">
        <f t="shared" si="428"/>
        <v>78.255084826835912</v>
      </c>
      <c r="O2735">
        <f t="shared" si="429"/>
        <v>0</v>
      </c>
      <c r="P2735">
        <f t="shared" si="430"/>
        <v>65.579549633417074</v>
      </c>
      <c r="Q2735">
        <f t="shared" si="431"/>
        <v>18.919450366582911</v>
      </c>
      <c r="R2735">
        <f t="shared" si="432"/>
        <v>84.498999999999981</v>
      </c>
    </row>
    <row r="2736" spans="1:18" x14ac:dyDescent="0.3">
      <c r="A2736" t="s">
        <v>43</v>
      </c>
      <c r="B2736" t="s">
        <v>44</v>
      </c>
      <c r="C2736">
        <v>0</v>
      </c>
      <c r="D2736">
        <v>27</v>
      </c>
      <c r="E2736">
        <v>5</v>
      </c>
      <c r="F2736">
        <v>20260202</v>
      </c>
      <c r="G2736">
        <v>20260305</v>
      </c>
      <c r="H2736">
        <v>33907.306199999999</v>
      </c>
      <c r="I2736">
        <f t="shared" si="423"/>
        <v>32</v>
      </c>
      <c r="J2736">
        <f t="shared" si="424"/>
        <v>1059.60331875</v>
      </c>
      <c r="K2736">
        <f t="shared" si="425"/>
        <v>0</v>
      </c>
      <c r="L2736">
        <f t="shared" si="426"/>
        <v>28609.28960625</v>
      </c>
      <c r="M2736">
        <f t="shared" si="427"/>
        <v>3906.0583479370921</v>
      </c>
      <c r="N2736">
        <f t="shared" si="428"/>
        <v>32515.347954187091</v>
      </c>
      <c r="O2736">
        <f t="shared" si="429"/>
        <v>0</v>
      </c>
      <c r="P2736">
        <f t="shared" si="430"/>
        <v>29834.032353286824</v>
      </c>
      <c r="Q2736">
        <f t="shared" si="431"/>
        <v>4073.273846713178</v>
      </c>
      <c r="R2736">
        <f t="shared" si="432"/>
        <v>33907.306199999999</v>
      </c>
    </row>
    <row r="2737" spans="1:18" x14ac:dyDescent="0.3">
      <c r="A2737" t="s">
        <v>33</v>
      </c>
      <c r="B2737" t="s">
        <v>34</v>
      </c>
      <c r="C2737">
        <v>2</v>
      </c>
      <c r="D2737">
        <v>28</v>
      </c>
      <c r="E2737">
        <v>11</v>
      </c>
      <c r="F2737">
        <v>20260130</v>
      </c>
      <c r="G2737">
        <v>20260311</v>
      </c>
      <c r="H2737">
        <v>13004.020200000001</v>
      </c>
      <c r="I2737">
        <f t="shared" si="423"/>
        <v>41</v>
      </c>
      <c r="J2737">
        <f t="shared" si="424"/>
        <v>317.17122439024394</v>
      </c>
      <c r="K2737">
        <f t="shared" si="425"/>
        <v>769.35877213144568</v>
      </c>
      <c r="L2737">
        <f t="shared" si="426"/>
        <v>8880.7942829268304</v>
      </c>
      <c r="M2737">
        <f t="shared" si="427"/>
        <v>2572.242301464451</v>
      </c>
      <c r="N2737">
        <f t="shared" si="428"/>
        <v>12222.395356522728</v>
      </c>
      <c r="O2737">
        <f t="shared" si="429"/>
        <v>818.55943307424411</v>
      </c>
      <c r="P2737">
        <f t="shared" si="430"/>
        <v>9448.7230103871243</v>
      </c>
      <c r="Q2737">
        <f t="shared" si="431"/>
        <v>2736.7377565386328</v>
      </c>
      <c r="R2737">
        <f t="shared" si="432"/>
        <v>13004.020200000001</v>
      </c>
    </row>
    <row r="2738" spans="1:18" x14ac:dyDescent="0.3">
      <c r="A2738" t="s">
        <v>35</v>
      </c>
      <c r="B2738" t="s">
        <v>36</v>
      </c>
      <c r="C2738">
        <v>0</v>
      </c>
      <c r="D2738">
        <v>28</v>
      </c>
      <c r="E2738">
        <v>5</v>
      </c>
      <c r="F2738">
        <v>20260201</v>
      </c>
      <c r="G2738">
        <v>20260305</v>
      </c>
      <c r="H2738">
        <v>516</v>
      </c>
      <c r="I2738">
        <f t="shared" si="423"/>
        <v>33</v>
      </c>
      <c r="J2738">
        <f t="shared" si="424"/>
        <v>15.636363636363637</v>
      </c>
      <c r="K2738">
        <f t="shared" si="425"/>
        <v>0</v>
      </c>
      <c r="L2738">
        <f t="shared" si="426"/>
        <v>437.81818181818181</v>
      </c>
      <c r="M2738">
        <f t="shared" si="427"/>
        <v>57.640956414943446</v>
      </c>
      <c r="N2738">
        <f t="shared" si="428"/>
        <v>495.45913823312526</v>
      </c>
      <c r="O2738">
        <f t="shared" si="429"/>
        <v>0</v>
      </c>
      <c r="P2738">
        <f t="shared" si="430"/>
        <v>455.96935122404352</v>
      </c>
      <c r="Q2738">
        <f t="shared" si="431"/>
        <v>60.030648775956493</v>
      </c>
      <c r="R2738">
        <f t="shared" si="432"/>
        <v>516</v>
      </c>
    </row>
    <row r="2739" spans="1:18" x14ac:dyDescent="0.3">
      <c r="A2739" t="s">
        <v>33</v>
      </c>
      <c r="B2739" t="s">
        <v>34</v>
      </c>
      <c r="C2739">
        <v>0</v>
      </c>
      <c r="D2739">
        <v>6</v>
      </c>
      <c r="E2739">
        <v>5</v>
      </c>
      <c r="F2739">
        <v>20260223</v>
      </c>
      <c r="G2739">
        <v>20260305</v>
      </c>
      <c r="H2739">
        <v>82904.837899999999</v>
      </c>
      <c r="I2739">
        <f t="shared" si="423"/>
        <v>11</v>
      </c>
      <c r="J2739">
        <f t="shared" si="424"/>
        <v>7536.803445454545</v>
      </c>
      <c r="K2739">
        <f t="shared" si="425"/>
        <v>0</v>
      </c>
      <c r="L2739">
        <f t="shared" si="426"/>
        <v>45220.82067272727</v>
      </c>
      <c r="M2739">
        <f t="shared" si="427"/>
        <v>27783.221790592153</v>
      </c>
      <c r="N2739">
        <f t="shared" si="428"/>
        <v>73004.04246331942</v>
      </c>
      <c r="O2739">
        <f t="shared" si="429"/>
        <v>0</v>
      </c>
      <c r="P2739">
        <f t="shared" si="430"/>
        <v>51353.660442311884</v>
      </c>
      <c r="Q2739">
        <f t="shared" si="431"/>
        <v>31551.177457688122</v>
      </c>
      <c r="R2739">
        <f t="shared" si="432"/>
        <v>82904.837900000013</v>
      </c>
    </row>
    <row r="2740" spans="1:18" x14ac:dyDescent="0.3">
      <c r="A2740" t="s">
        <v>33</v>
      </c>
      <c r="B2740" t="s">
        <v>34</v>
      </c>
      <c r="C2740">
        <v>0</v>
      </c>
      <c r="D2740">
        <v>17</v>
      </c>
      <c r="E2740">
        <v>10</v>
      </c>
      <c r="F2740">
        <v>20260212</v>
      </c>
      <c r="G2740">
        <v>20260310</v>
      </c>
      <c r="H2740">
        <v>1268.4929999999999</v>
      </c>
      <c r="I2740">
        <f t="shared" si="423"/>
        <v>27</v>
      </c>
      <c r="J2740">
        <f t="shared" si="424"/>
        <v>46.981222222222222</v>
      </c>
      <c r="K2740">
        <f t="shared" si="425"/>
        <v>0</v>
      </c>
      <c r="L2740">
        <f t="shared" si="426"/>
        <v>798.68077777777773</v>
      </c>
      <c r="M2740">
        <f t="shared" si="427"/>
        <v>346.37753961338041</v>
      </c>
      <c r="N2740">
        <f t="shared" si="428"/>
        <v>1145.0583173911582</v>
      </c>
      <c r="O2740">
        <f t="shared" si="429"/>
        <v>0</v>
      </c>
      <c r="P2740">
        <f t="shared" si="430"/>
        <v>884.77674932217349</v>
      </c>
      <c r="Q2740">
        <f t="shared" si="431"/>
        <v>383.71625067782634</v>
      </c>
      <c r="R2740">
        <f t="shared" si="432"/>
        <v>1268.4929999999999</v>
      </c>
    </row>
    <row r="2741" spans="1:18" x14ac:dyDescent="0.3">
      <c r="A2741" t="s">
        <v>35</v>
      </c>
      <c r="B2741" t="s">
        <v>34</v>
      </c>
      <c r="C2741">
        <v>0</v>
      </c>
      <c r="D2741">
        <v>17</v>
      </c>
      <c r="E2741">
        <v>9</v>
      </c>
      <c r="F2741">
        <v>20260212</v>
      </c>
      <c r="G2741">
        <v>20260309</v>
      </c>
      <c r="H2741">
        <v>5150.5977000000003</v>
      </c>
      <c r="I2741">
        <f t="shared" si="423"/>
        <v>26</v>
      </c>
      <c r="J2741">
        <f t="shared" si="424"/>
        <v>198.09991153846155</v>
      </c>
      <c r="K2741">
        <f t="shared" si="425"/>
        <v>0</v>
      </c>
      <c r="L2741">
        <f t="shared" si="426"/>
        <v>3367.6984961538465</v>
      </c>
      <c r="M2741">
        <f t="shared" si="427"/>
        <v>1314.474614316824</v>
      </c>
      <c r="N2741">
        <f t="shared" si="428"/>
        <v>4682.1731104706705</v>
      </c>
      <c r="O2741">
        <f t="shared" si="429"/>
        <v>0</v>
      </c>
      <c r="P2741">
        <f t="shared" si="430"/>
        <v>3704.6174328312709</v>
      </c>
      <c r="Q2741">
        <f t="shared" si="431"/>
        <v>1445.9802671687294</v>
      </c>
      <c r="R2741">
        <f t="shared" si="432"/>
        <v>5150.5977000000003</v>
      </c>
    </row>
    <row r="2742" spans="1:18" x14ac:dyDescent="0.3">
      <c r="A2742" t="s">
        <v>33</v>
      </c>
      <c r="B2742" t="s">
        <v>34</v>
      </c>
      <c r="C2742">
        <v>6</v>
      </c>
      <c r="D2742">
        <v>28</v>
      </c>
      <c r="E2742">
        <v>9</v>
      </c>
      <c r="F2742">
        <v>20260126</v>
      </c>
      <c r="G2742">
        <v>20260309</v>
      </c>
      <c r="H2742">
        <v>13547.181500000001</v>
      </c>
      <c r="I2742">
        <f t="shared" si="423"/>
        <v>43</v>
      </c>
      <c r="J2742">
        <f t="shared" si="424"/>
        <v>315.05073255813954</v>
      </c>
      <c r="K2742">
        <f t="shared" si="425"/>
        <v>2292.6453548176778</v>
      </c>
      <c r="L2742">
        <f t="shared" si="426"/>
        <v>8821.4205116279081</v>
      </c>
      <c r="M2742">
        <f t="shared" si="427"/>
        <v>2090.4915451675492</v>
      </c>
      <c r="N2742">
        <f t="shared" si="428"/>
        <v>13204.557411613136</v>
      </c>
      <c r="O2742">
        <f t="shared" si="429"/>
        <v>2352.1335678794758</v>
      </c>
      <c r="P2742">
        <f t="shared" si="430"/>
        <v>9050.3135420308463</v>
      </c>
      <c r="Q2742">
        <f t="shared" si="431"/>
        <v>2144.7343900896781</v>
      </c>
      <c r="R2742">
        <f t="shared" si="432"/>
        <v>13547.181499999999</v>
      </c>
    </row>
    <row r="2743" spans="1:18" x14ac:dyDescent="0.3">
      <c r="A2743" t="s">
        <v>33</v>
      </c>
      <c r="B2743" t="s">
        <v>34</v>
      </c>
      <c r="C2743">
        <v>5</v>
      </c>
      <c r="D2743">
        <v>28</v>
      </c>
      <c r="E2743">
        <v>10</v>
      </c>
      <c r="F2743">
        <v>20260127</v>
      </c>
      <c r="G2743">
        <v>20260310</v>
      </c>
      <c r="H2743">
        <v>8272.1866000000009</v>
      </c>
      <c r="I2743">
        <f t="shared" si="423"/>
        <v>43</v>
      </c>
      <c r="J2743">
        <f t="shared" si="424"/>
        <v>192.37643255813956</v>
      </c>
      <c r="K2743">
        <f t="shared" si="425"/>
        <v>1166.6135241658349</v>
      </c>
      <c r="L2743">
        <f t="shared" si="426"/>
        <v>5386.5401116279072</v>
      </c>
      <c r="M2743">
        <f t="shared" si="427"/>
        <v>1418.3299675326314</v>
      </c>
      <c r="N2743">
        <f t="shared" si="428"/>
        <v>7971.4836033263737</v>
      </c>
      <c r="O2743">
        <f t="shared" si="429"/>
        <v>1210.6209135218467</v>
      </c>
      <c r="P2743">
        <f t="shared" si="430"/>
        <v>5589.7329969012726</v>
      </c>
      <c r="Q2743">
        <f t="shared" si="431"/>
        <v>1471.8326895768819</v>
      </c>
      <c r="R2743">
        <f t="shared" si="432"/>
        <v>8272.1866000000009</v>
      </c>
    </row>
    <row r="2744" spans="1:18" x14ac:dyDescent="0.3">
      <c r="A2744" t="s">
        <v>33</v>
      </c>
      <c r="B2744" t="s">
        <v>34</v>
      </c>
      <c r="C2744">
        <v>5</v>
      </c>
      <c r="D2744">
        <v>28</v>
      </c>
      <c r="E2744">
        <v>9</v>
      </c>
      <c r="F2744">
        <v>20260127</v>
      </c>
      <c r="G2744">
        <v>20260309</v>
      </c>
      <c r="H2744">
        <v>15827.2583</v>
      </c>
      <c r="I2744">
        <f t="shared" si="423"/>
        <v>42</v>
      </c>
      <c r="J2744">
        <f t="shared" si="424"/>
        <v>376.83948333333331</v>
      </c>
      <c r="K2744">
        <f t="shared" si="425"/>
        <v>2285.2385390994791</v>
      </c>
      <c r="L2744">
        <f t="shared" si="426"/>
        <v>10551.505533333333</v>
      </c>
      <c r="M2744">
        <f t="shared" si="427"/>
        <v>2500.4853897562793</v>
      </c>
      <c r="N2744">
        <f t="shared" si="428"/>
        <v>15337.229462189091</v>
      </c>
      <c r="O2744">
        <f t="shared" si="429"/>
        <v>2358.2525595388515</v>
      </c>
      <c r="P2744">
        <f t="shared" si="430"/>
        <v>10888.629132246791</v>
      </c>
      <c r="Q2744">
        <f t="shared" si="431"/>
        <v>2580.3766082143579</v>
      </c>
      <c r="R2744">
        <f t="shared" si="432"/>
        <v>15827.2583</v>
      </c>
    </row>
    <row r="2745" spans="1:18" x14ac:dyDescent="0.3">
      <c r="A2745" t="s">
        <v>33</v>
      </c>
      <c r="B2745" t="s">
        <v>34</v>
      </c>
      <c r="C2745">
        <v>0</v>
      </c>
      <c r="D2745">
        <v>1</v>
      </c>
      <c r="E2745">
        <v>6</v>
      </c>
      <c r="F2745">
        <v>20260228</v>
      </c>
      <c r="G2745">
        <v>20260306</v>
      </c>
      <c r="H2745">
        <v>1316.7192</v>
      </c>
      <c r="I2745">
        <f t="shared" si="423"/>
        <v>7</v>
      </c>
      <c r="J2745">
        <f t="shared" si="424"/>
        <v>188.10274285714286</v>
      </c>
      <c r="K2745">
        <f t="shared" si="425"/>
        <v>0</v>
      </c>
      <c r="L2745">
        <f t="shared" si="426"/>
        <v>188.10274285714286</v>
      </c>
      <c r="M2745">
        <f t="shared" si="427"/>
        <v>832.09285135924699</v>
      </c>
      <c r="N2745">
        <f t="shared" si="428"/>
        <v>1020.1955942163898</v>
      </c>
      <c r="O2745">
        <f t="shared" si="429"/>
        <v>0</v>
      </c>
      <c r="P2745">
        <f t="shared" si="430"/>
        <v>242.77549765631386</v>
      </c>
      <c r="Q2745">
        <f t="shared" si="431"/>
        <v>1073.943702343686</v>
      </c>
      <c r="R2745">
        <f t="shared" si="432"/>
        <v>1316.7192</v>
      </c>
    </row>
    <row r="2746" spans="1:18" x14ac:dyDescent="0.3">
      <c r="A2746" t="s">
        <v>0</v>
      </c>
      <c r="B2746" t="s">
        <v>0</v>
      </c>
      <c r="C2746">
        <v>31</v>
      </c>
      <c r="D2746">
        <v>28</v>
      </c>
      <c r="E2746">
        <v>7</v>
      </c>
      <c r="F2746">
        <v>20251226</v>
      </c>
      <c r="G2746">
        <v>20260307</v>
      </c>
      <c r="H2746">
        <v>42.0944</v>
      </c>
      <c r="I2746">
        <f t="shared" si="423"/>
        <v>66</v>
      </c>
      <c r="J2746">
        <f t="shared" si="424"/>
        <v>0.63779393939393936</v>
      </c>
      <c r="K2746">
        <f t="shared" si="425"/>
        <v>23.979891703414665</v>
      </c>
      <c r="L2746">
        <f t="shared" si="426"/>
        <v>17.858230303030304</v>
      </c>
      <c r="M2746">
        <f t="shared" si="427"/>
        <v>3.2915756453473577</v>
      </c>
      <c r="N2746">
        <f t="shared" si="428"/>
        <v>45.129697651792327</v>
      </c>
      <c r="O2746">
        <f t="shared" si="429"/>
        <v>22.367071038423614</v>
      </c>
      <c r="P2746">
        <f t="shared" si="430"/>
        <v>16.657135517902674</v>
      </c>
      <c r="Q2746">
        <f t="shared" si="431"/>
        <v>3.0701934436737139</v>
      </c>
      <c r="R2746">
        <f t="shared" si="432"/>
        <v>42.094400000000007</v>
      </c>
    </row>
    <row r="2747" spans="1:18" x14ac:dyDescent="0.3">
      <c r="A2747" t="s">
        <v>0</v>
      </c>
      <c r="B2747" t="s">
        <v>0</v>
      </c>
      <c r="C2747">
        <v>0</v>
      </c>
      <c r="D2747">
        <v>8</v>
      </c>
      <c r="E2747">
        <v>1</v>
      </c>
      <c r="F2747">
        <v>20260221</v>
      </c>
      <c r="G2747">
        <v>20260301</v>
      </c>
      <c r="H2747">
        <v>126.9057</v>
      </c>
      <c r="I2747">
        <f t="shared" si="423"/>
        <v>9</v>
      </c>
      <c r="J2747">
        <f t="shared" si="424"/>
        <v>14.100633333333333</v>
      </c>
      <c r="K2747">
        <f t="shared" si="425"/>
        <v>0</v>
      </c>
      <c r="L2747">
        <f t="shared" si="426"/>
        <v>112.80506666666666</v>
      </c>
      <c r="M2747">
        <f t="shared" si="427"/>
        <v>10.395946401496998</v>
      </c>
      <c r="N2747">
        <f t="shared" si="428"/>
        <v>123.20101306816366</v>
      </c>
      <c r="O2747">
        <f t="shared" si="429"/>
        <v>0</v>
      </c>
      <c r="P2747">
        <f t="shared" si="430"/>
        <v>116.19714475042163</v>
      </c>
      <c r="Q2747">
        <f t="shared" si="431"/>
        <v>10.708555249578373</v>
      </c>
      <c r="R2747">
        <f t="shared" si="432"/>
        <v>126.9057</v>
      </c>
    </row>
    <row r="2748" spans="1:18" x14ac:dyDescent="0.3">
      <c r="A2748" t="s">
        <v>37</v>
      </c>
      <c r="B2748" t="s">
        <v>38</v>
      </c>
      <c r="C2748">
        <v>0</v>
      </c>
      <c r="D2748">
        <v>9</v>
      </c>
      <c r="E2748">
        <v>5</v>
      </c>
      <c r="F2748">
        <v>20260220</v>
      </c>
      <c r="G2748">
        <v>20260305</v>
      </c>
      <c r="H2748">
        <v>3047.6561999999999</v>
      </c>
      <c r="I2748">
        <f t="shared" si="423"/>
        <v>14</v>
      </c>
      <c r="J2748">
        <f t="shared" si="424"/>
        <v>217.68972857142856</v>
      </c>
      <c r="K2748">
        <f t="shared" si="425"/>
        <v>0</v>
      </c>
      <c r="L2748">
        <f t="shared" si="426"/>
        <v>1959.207557142857</v>
      </c>
      <c r="M2748">
        <f t="shared" si="427"/>
        <v>802.47840536181627</v>
      </c>
      <c r="N2748">
        <f t="shared" si="428"/>
        <v>2761.6859625046732</v>
      </c>
      <c r="O2748">
        <f t="shared" si="429"/>
        <v>0</v>
      </c>
      <c r="P2748">
        <f t="shared" si="430"/>
        <v>2162.081836849391</v>
      </c>
      <c r="Q2748">
        <f t="shared" si="431"/>
        <v>885.57436315060897</v>
      </c>
      <c r="R2748">
        <f t="shared" si="432"/>
        <v>3047.6561999999999</v>
      </c>
    </row>
    <row r="2749" spans="1:18" x14ac:dyDescent="0.3">
      <c r="A2749" t="s">
        <v>37</v>
      </c>
      <c r="B2749" t="s">
        <v>38</v>
      </c>
      <c r="C2749">
        <v>0</v>
      </c>
      <c r="D2749">
        <v>4</v>
      </c>
      <c r="E2749">
        <v>3</v>
      </c>
      <c r="F2749">
        <v>20260225</v>
      </c>
      <c r="G2749">
        <v>20260303</v>
      </c>
      <c r="H2749">
        <v>2755.2745</v>
      </c>
      <c r="I2749">
        <f t="shared" si="423"/>
        <v>7</v>
      </c>
      <c r="J2749">
        <f t="shared" si="424"/>
        <v>393.61064285714286</v>
      </c>
      <c r="K2749">
        <f t="shared" si="425"/>
        <v>0</v>
      </c>
      <c r="L2749">
        <f t="shared" si="426"/>
        <v>1574.4425714285715</v>
      </c>
      <c r="M2749">
        <f t="shared" si="427"/>
        <v>870.58965001134004</v>
      </c>
      <c r="N2749">
        <f t="shared" si="428"/>
        <v>2445.0322214399116</v>
      </c>
      <c r="O2749">
        <f t="shared" si="429"/>
        <v>0</v>
      </c>
      <c r="P2749">
        <f t="shared" si="430"/>
        <v>1774.218527973776</v>
      </c>
      <c r="Q2749">
        <f t="shared" si="431"/>
        <v>981.0559720262238</v>
      </c>
      <c r="R2749">
        <f t="shared" si="432"/>
        <v>2755.2744999999995</v>
      </c>
    </row>
    <row r="2750" spans="1:18" x14ac:dyDescent="0.3">
      <c r="A2750" t="s">
        <v>0</v>
      </c>
      <c r="B2750" t="s">
        <v>0</v>
      </c>
      <c r="C2750">
        <v>0</v>
      </c>
      <c r="D2750">
        <v>6</v>
      </c>
      <c r="E2750">
        <v>1</v>
      </c>
      <c r="F2750">
        <v>20260223</v>
      </c>
      <c r="G2750">
        <v>20260301</v>
      </c>
      <c r="H2750">
        <v>169.3775</v>
      </c>
      <c r="I2750">
        <f t="shared" si="423"/>
        <v>7</v>
      </c>
      <c r="J2750">
        <f t="shared" si="424"/>
        <v>24.196785714285713</v>
      </c>
      <c r="K2750">
        <f t="shared" si="425"/>
        <v>0</v>
      </c>
      <c r="L2750">
        <f t="shared" si="426"/>
        <v>145.18071428571429</v>
      </c>
      <c r="M2750">
        <f t="shared" si="427"/>
        <v>17.839516951311115</v>
      </c>
      <c r="N2750">
        <f t="shared" si="428"/>
        <v>163.0202312370254</v>
      </c>
      <c r="O2750">
        <f t="shared" si="429"/>
        <v>0</v>
      </c>
      <c r="P2750">
        <f t="shared" si="430"/>
        <v>150.84229881980178</v>
      </c>
      <c r="Q2750">
        <f t="shared" si="431"/>
        <v>18.535201180198211</v>
      </c>
      <c r="R2750">
        <f t="shared" si="432"/>
        <v>169.3775</v>
      </c>
    </row>
    <row r="2751" spans="1:18" x14ac:dyDescent="0.3">
      <c r="A2751" t="s">
        <v>39</v>
      </c>
      <c r="B2751" t="s">
        <v>40</v>
      </c>
      <c r="C2751">
        <v>0</v>
      </c>
      <c r="D2751">
        <v>8</v>
      </c>
      <c r="E2751">
        <v>1</v>
      </c>
      <c r="F2751">
        <v>20260221</v>
      </c>
      <c r="G2751">
        <v>20260301</v>
      </c>
      <c r="H2751">
        <v>1438.2637999999999</v>
      </c>
      <c r="I2751">
        <f t="shared" si="423"/>
        <v>9</v>
      </c>
      <c r="J2751">
        <f t="shared" si="424"/>
        <v>159.80708888888887</v>
      </c>
      <c r="K2751">
        <f t="shared" si="425"/>
        <v>0</v>
      </c>
      <c r="L2751">
        <f t="shared" si="426"/>
        <v>1278.456711111111</v>
      </c>
      <c r="M2751">
        <f t="shared" si="427"/>
        <v>117.8206603486951</v>
      </c>
      <c r="N2751">
        <f t="shared" si="428"/>
        <v>1396.2773714598061</v>
      </c>
      <c r="O2751">
        <f t="shared" si="429"/>
        <v>0</v>
      </c>
      <c r="P2751">
        <f t="shared" si="430"/>
        <v>1316.9002413437022</v>
      </c>
      <c r="Q2751">
        <f t="shared" si="431"/>
        <v>121.36355865629783</v>
      </c>
      <c r="R2751">
        <f t="shared" si="432"/>
        <v>1438.2637999999999</v>
      </c>
    </row>
    <row r="2752" spans="1:18" x14ac:dyDescent="0.3">
      <c r="A2752" t="s">
        <v>37</v>
      </c>
      <c r="B2752" t="s">
        <v>38</v>
      </c>
      <c r="C2752">
        <v>0</v>
      </c>
      <c r="D2752">
        <v>9</v>
      </c>
      <c r="E2752">
        <v>4</v>
      </c>
      <c r="F2752">
        <v>20260220</v>
      </c>
      <c r="G2752">
        <v>20260304</v>
      </c>
      <c r="H2752">
        <v>1269.501</v>
      </c>
      <c r="I2752">
        <f t="shared" si="423"/>
        <v>13</v>
      </c>
      <c r="J2752">
        <f t="shared" si="424"/>
        <v>97.653923076923078</v>
      </c>
      <c r="K2752">
        <f t="shared" si="425"/>
        <v>0</v>
      </c>
      <c r="L2752">
        <f t="shared" si="426"/>
        <v>878.88530769230772</v>
      </c>
      <c r="M2752">
        <f t="shared" si="427"/>
        <v>287.98846866082226</v>
      </c>
      <c r="N2752">
        <f t="shared" si="428"/>
        <v>1166.8737763531299</v>
      </c>
      <c r="O2752">
        <f t="shared" si="429"/>
        <v>0</v>
      </c>
      <c r="P2752">
        <f t="shared" si="430"/>
        <v>956.18377892403271</v>
      </c>
      <c r="Q2752">
        <f t="shared" si="431"/>
        <v>313.31722107596738</v>
      </c>
      <c r="R2752">
        <f t="shared" si="432"/>
        <v>1269.5010000000002</v>
      </c>
    </row>
    <row r="2753" spans="1:18" x14ac:dyDescent="0.3">
      <c r="A2753" t="s">
        <v>37</v>
      </c>
      <c r="B2753" t="s">
        <v>38</v>
      </c>
      <c r="C2753">
        <v>0</v>
      </c>
      <c r="D2753">
        <v>4</v>
      </c>
      <c r="E2753">
        <v>2</v>
      </c>
      <c r="F2753">
        <v>20260225</v>
      </c>
      <c r="G2753">
        <v>20260302</v>
      </c>
      <c r="H2753">
        <v>1907.0975000000001</v>
      </c>
      <c r="I2753">
        <f t="shared" si="423"/>
        <v>6</v>
      </c>
      <c r="J2753">
        <f t="shared" si="424"/>
        <v>317.84958333333333</v>
      </c>
      <c r="K2753">
        <f t="shared" si="425"/>
        <v>0</v>
      </c>
      <c r="L2753">
        <f t="shared" si="426"/>
        <v>1271.3983333333333</v>
      </c>
      <c r="M2753">
        <f t="shared" si="427"/>
        <v>468.68068319458274</v>
      </c>
      <c r="N2753">
        <f t="shared" si="428"/>
        <v>1740.0790165279161</v>
      </c>
      <c r="O2753">
        <f t="shared" si="429"/>
        <v>0</v>
      </c>
      <c r="P2753">
        <f t="shared" si="430"/>
        <v>1393.4313097127492</v>
      </c>
      <c r="Q2753">
        <f t="shared" si="431"/>
        <v>513.66619028725086</v>
      </c>
      <c r="R2753">
        <f t="shared" si="432"/>
        <v>1907.0975000000001</v>
      </c>
    </row>
    <row r="2754" spans="1:18" x14ac:dyDescent="0.3">
      <c r="A2754" t="s">
        <v>0</v>
      </c>
      <c r="B2754" t="s">
        <v>0</v>
      </c>
      <c r="C2754">
        <v>0</v>
      </c>
      <c r="D2754">
        <v>5</v>
      </c>
      <c r="E2754">
        <v>4</v>
      </c>
      <c r="F2754">
        <v>20260224</v>
      </c>
      <c r="G2754">
        <v>20260304</v>
      </c>
      <c r="H2754">
        <v>42.379899999999999</v>
      </c>
      <c r="I2754">
        <f t="shared" si="423"/>
        <v>9</v>
      </c>
      <c r="J2754">
        <f t="shared" si="424"/>
        <v>4.7088777777777775</v>
      </c>
      <c r="K2754">
        <f t="shared" si="425"/>
        <v>0</v>
      </c>
      <c r="L2754">
        <f t="shared" si="426"/>
        <v>23.544388888888889</v>
      </c>
      <c r="M2754">
        <f t="shared" si="427"/>
        <v>13.886820494297815</v>
      </c>
      <c r="N2754">
        <f t="shared" si="428"/>
        <v>37.431209383186705</v>
      </c>
      <c r="O2754">
        <f t="shared" si="429"/>
        <v>0</v>
      </c>
      <c r="P2754">
        <f t="shared" si="430"/>
        <v>26.657136200371244</v>
      </c>
      <c r="Q2754">
        <f t="shared" si="431"/>
        <v>15.722763799628751</v>
      </c>
      <c r="R2754">
        <f t="shared" si="432"/>
        <v>42.379899999999992</v>
      </c>
    </row>
    <row r="2755" spans="1:18" x14ac:dyDescent="0.3">
      <c r="A2755" t="s">
        <v>39</v>
      </c>
      <c r="B2755" t="s">
        <v>40</v>
      </c>
      <c r="C2755">
        <v>0</v>
      </c>
      <c r="D2755">
        <v>8</v>
      </c>
      <c r="E2755">
        <v>3</v>
      </c>
      <c r="F2755">
        <v>20260221</v>
      </c>
      <c r="G2755">
        <v>20260303</v>
      </c>
      <c r="H2755">
        <v>1650.8909000000001</v>
      </c>
      <c r="I2755">
        <f t="shared" si="423"/>
        <v>11</v>
      </c>
      <c r="J2755">
        <f t="shared" si="424"/>
        <v>150.08099090909093</v>
      </c>
      <c r="K2755">
        <f t="shared" si="425"/>
        <v>0</v>
      </c>
      <c r="L2755">
        <f t="shared" si="426"/>
        <v>1200.6479272727274</v>
      </c>
      <c r="M2755">
        <f t="shared" si="427"/>
        <v>331.94975725369801</v>
      </c>
      <c r="N2755">
        <f t="shared" si="428"/>
        <v>1532.5976845264254</v>
      </c>
      <c r="O2755">
        <f t="shared" si="429"/>
        <v>0</v>
      </c>
      <c r="P2755">
        <f t="shared" si="430"/>
        <v>1293.3196736825889</v>
      </c>
      <c r="Q2755">
        <f t="shared" si="431"/>
        <v>357.5712263174114</v>
      </c>
      <c r="R2755">
        <f t="shared" si="432"/>
        <v>1650.8909000000003</v>
      </c>
    </row>
    <row r="2756" spans="1:18" x14ac:dyDescent="0.3">
      <c r="A2756" t="s">
        <v>47</v>
      </c>
      <c r="B2756" t="s">
        <v>48</v>
      </c>
      <c r="C2756">
        <v>0</v>
      </c>
      <c r="D2756">
        <v>26</v>
      </c>
      <c r="E2756">
        <v>1</v>
      </c>
      <c r="F2756">
        <v>20260203</v>
      </c>
      <c r="G2756">
        <v>20260301</v>
      </c>
      <c r="H2756">
        <v>30296.118999999999</v>
      </c>
      <c r="I2756">
        <f t="shared" si="423"/>
        <v>27</v>
      </c>
      <c r="J2756">
        <f t="shared" si="424"/>
        <v>1122.0784814814815</v>
      </c>
      <c r="K2756">
        <f t="shared" si="425"/>
        <v>0</v>
      </c>
      <c r="L2756">
        <f t="shared" si="426"/>
        <v>29174.040518518519</v>
      </c>
      <c r="M2756">
        <f t="shared" si="427"/>
        <v>827.27261081095344</v>
      </c>
      <c r="N2756">
        <f t="shared" si="428"/>
        <v>30001.313129329472</v>
      </c>
      <c r="O2756">
        <f t="shared" si="429"/>
        <v>0</v>
      </c>
      <c r="P2756">
        <f t="shared" si="430"/>
        <v>29460.71725093231</v>
      </c>
      <c r="Q2756">
        <f t="shared" si="431"/>
        <v>835.4017490676913</v>
      </c>
      <c r="R2756">
        <f t="shared" si="432"/>
        <v>30296.119000000002</v>
      </c>
    </row>
    <row r="2757" spans="1:18" x14ac:dyDescent="0.3">
      <c r="A2757" t="s">
        <v>35</v>
      </c>
      <c r="B2757" t="s">
        <v>36</v>
      </c>
      <c r="C2757">
        <v>0</v>
      </c>
      <c r="D2757">
        <v>18</v>
      </c>
      <c r="E2757">
        <v>6</v>
      </c>
      <c r="F2757">
        <v>20260211</v>
      </c>
      <c r="G2757">
        <v>20260306</v>
      </c>
      <c r="H2757">
        <v>516</v>
      </c>
      <c r="I2757">
        <f t="shared" si="423"/>
        <v>24</v>
      </c>
      <c r="J2757">
        <f t="shared" si="424"/>
        <v>21.5</v>
      </c>
      <c r="K2757">
        <f t="shared" si="425"/>
        <v>0</v>
      </c>
      <c r="L2757">
        <f t="shared" si="426"/>
        <v>387</v>
      </c>
      <c r="M2757">
        <f t="shared" si="427"/>
        <v>95.10757808465668</v>
      </c>
      <c r="N2757">
        <f t="shared" si="428"/>
        <v>482.10757808465667</v>
      </c>
      <c r="O2757">
        <f t="shared" si="429"/>
        <v>0</v>
      </c>
      <c r="P2757">
        <f t="shared" si="430"/>
        <v>414.20630804715267</v>
      </c>
      <c r="Q2757">
        <f t="shared" si="431"/>
        <v>101.79369195284737</v>
      </c>
      <c r="R2757">
        <f t="shared" si="432"/>
        <v>516</v>
      </c>
    </row>
    <row r="2758" spans="1:18" x14ac:dyDescent="0.3">
      <c r="A2758" t="s">
        <v>33</v>
      </c>
      <c r="B2758" t="s">
        <v>34</v>
      </c>
      <c r="C2758">
        <v>10</v>
      </c>
      <c r="D2758">
        <v>28</v>
      </c>
      <c r="E2758">
        <v>5</v>
      </c>
      <c r="F2758">
        <v>20260122</v>
      </c>
      <c r="G2758">
        <v>20260305</v>
      </c>
      <c r="H2758">
        <v>5060.4535999999998</v>
      </c>
      <c r="I2758">
        <f t="shared" si="423"/>
        <v>43</v>
      </c>
      <c r="J2758">
        <f t="shared" si="424"/>
        <v>117.68496744186046</v>
      </c>
      <c r="K2758">
        <f t="shared" si="425"/>
        <v>1427.335695781738</v>
      </c>
      <c r="L2758">
        <f t="shared" si="426"/>
        <v>3295.1790883720932</v>
      </c>
      <c r="M2758">
        <f t="shared" si="427"/>
        <v>433.82683063438066</v>
      </c>
      <c r="N2758">
        <f t="shared" si="428"/>
        <v>5156.3416147882117</v>
      </c>
      <c r="O2758">
        <f t="shared" si="429"/>
        <v>1400.792771257044</v>
      </c>
      <c r="P2758">
        <f t="shared" si="430"/>
        <v>3233.9014995774633</v>
      </c>
      <c r="Q2758">
        <f t="shared" si="431"/>
        <v>425.7593291654926</v>
      </c>
      <c r="R2758">
        <f t="shared" si="432"/>
        <v>5060.4535999999998</v>
      </c>
    </row>
    <row r="2759" spans="1:18" x14ac:dyDescent="0.3">
      <c r="A2759" t="s">
        <v>33</v>
      </c>
      <c r="B2759" t="s">
        <v>34</v>
      </c>
      <c r="C2759">
        <v>0</v>
      </c>
      <c r="D2759">
        <v>16</v>
      </c>
      <c r="E2759">
        <v>2</v>
      </c>
      <c r="F2759">
        <v>20260213</v>
      </c>
      <c r="G2759">
        <v>20260302</v>
      </c>
      <c r="H2759">
        <v>103005.5632</v>
      </c>
      <c r="I2759">
        <f t="shared" si="423"/>
        <v>18</v>
      </c>
      <c r="J2759">
        <f t="shared" si="424"/>
        <v>5722.5312888888893</v>
      </c>
      <c r="K2759">
        <f t="shared" si="425"/>
        <v>0</v>
      </c>
      <c r="L2759">
        <f t="shared" si="426"/>
        <v>91560.500622222229</v>
      </c>
      <c r="M2759">
        <f t="shared" si="427"/>
        <v>8438.0789364324191</v>
      </c>
      <c r="N2759">
        <f t="shared" si="428"/>
        <v>99998.579558654645</v>
      </c>
      <c r="O2759">
        <f t="shared" si="429"/>
        <v>0</v>
      </c>
      <c r="P2759">
        <f t="shared" si="430"/>
        <v>94313.749006144746</v>
      </c>
      <c r="Q2759">
        <f t="shared" si="431"/>
        <v>8691.8141938552544</v>
      </c>
      <c r="R2759">
        <f t="shared" si="432"/>
        <v>103005.5632</v>
      </c>
    </row>
    <row r="2760" spans="1:18" x14ac:dyDescent="0.3">
      <c r="A2760" t="s">
        <v>49</v>
      </c>
      <c r="B2760" t="s">
        <v>50</v>
      </c>
      <c r="C2760">
        <v>0</v>
      </c>
      <c r="D2760">
        <v>25</v>
      </c>
      <c r="E2760">
        <v>1</v>
      </c>
      <c r="F2760">
        <v>20260204</v>
      </c>
      <c r="G2760">
        <v>20260301</v>
      </c>
      <c r="H2760">
        <v>126.5766</v>
      </c>
      <c r="I2760">
        <f t="shared" si="423"/>
        <v>26</v>
      </c>
      <c r="J2760">
        <f t="shared" si="424"/>
        <v>4.8683307692307691</v>
      </c>
      <c r="K2760">
        <f t="shared" si="425"/>
        <v>0</v>
      </c>
      <c r="L2760">
        <f t="shared" si="426"/>
        <v>121.70826923076923</v>
      </c>
      <c r="M2760">
        <f t="shared" si="427"/>
        <v>3.589264719198078</v>
      </c>
      <c r="N2760">
        <f t="shared" si="428"/>
        <v>125.29753394996732</v>
      </c>
      <c r="O2760">
        <f t="shared" si="429"/>
        <v>0</v>
      </c>
      <c r="P2760">
        <f t="shared" si="430"/>
        <v>122.95069524087312</v>
      </c>
      <c r="Q2760">
        <f t="shared" si="431"/>
        <v>3.6259047591268732</v>
      </c>
      <c r="R2760">
        <f t="shared" si="432"/>
        <v>126.57659999999998</v>
      </c>
    </row>
    <row r="2761" spans="1:18" x14ac:dyDescent="0.3">
      <c r="A2761" t="s">
        <v>35</v>
      </c>
      <c r="B2761" t="s">
        <v>36</v>
      </c>
      <c r="C2761">
        <v>0</v>
      </c>
      <c r="D2761">
        <v>8</v>
      </c>
      <c r="E2761">
        <v>4</v>
      </c>
      <c r="F2761">
        <v>20260221</v>
      </c>
      <c r="G2761">
        <v>20260304</v>
      </c>
      <c r="H2761">
        <v>254.03059999999999</v>
      </c>
      <c r="I2761">
        <f t="shared" si="423"/>
        <v>12</v>
      </c>
      <c r="J2761">
        <f t="shared" si="424"/>
        <v>21.169216666666667</v>
      </c>
      <c r="K2761">
        <f t="shared" si="425"/>
        <v>0</v>
      </c>
      <c r="L2761">
        <f t="shared" si="426"/>
        <v>169.35373333333334</v>
      </c>
      <c r="M2761">
        <f t="shared" si="427"/>
        <v>62.429548127628387</v>
      </c>
      <c r="N2761">
        <f t="shared" si="428"/>
        <v>231.78328146096172</v>
      </c>
      <c r="O2761">
        <f t="shared" si="429"/>
        <v>0</v>
      </c>
      <c r="P2761">
        <f t="shared" si="430"/>
        <v>185.60885936094797</v>
      </c>
      <c r="Q2761">
        <f t="shared" si="431"/>
        <v>68.421740639052004</v>
      </c>
      <c r="R2761">
        <f t="shared" si="432"/>
        <v>254.03059999999999</v>
      </c>
    </row>
    <row r="2762" spans="1:18" x14ac:dyDescent="0.3">
      <c r="A2762" t="s">
        <v>43</v>
      </c>
      <c r="B2762" t="s">
        <v>44</v>
      </c>
      <c r="C2762">
        <v>0</v>
      </c>
      <c r="D2762">
        <v>19</v>
      </c>
      <c r="E2762">
        <v>4</v>
      </c>
      <c r="F2762">
        <v>20260210</v>
      </c>
      <c r="G2762">
        <v>20260304</v>
      </c>
      <c r="H2762">
        <v>20362.355200000002</v>
      </c>
      <c r="I2762">
        <f t="shared" si="423"/>
        <v>23</v>
      </c>
      <c r="J2762">
        <f t="shared" si="424"/>
        <v>885.31979130434786</v>
      </c>
      <c r="K2762">
        <f t="shared" si="425"/>
        <v>0</v>
      </c>
      <c r="L2762">
        <f t="shared" si="426"/>
        <v>16821.076034782611</v>
      </c>
      <c r="M2762">
        <f t="shared" si="427"/>
        <v>2610.8719746161305</v>
      </c>
      <c r="N2762">
        <f t="shared" si="428"/>
        <v>19431.94800939874</v>
      </c>
      <c r="O2762">
        <f t="shared" si="429"/>
        <v>0</v>
      </c>
      <c r="P2762">
        <f t="shared" si="430"/>
        <v>17626.473933585272</v>
      </c>
      <c r="Q2762">
        <f t="shared" si="431"/>
        <v>2735.8812664147313</v>
      </c>
      <c r="R2762">
        <f t="shared" si="432"/>
        <v>20362.355200000002</v>
      </c>
    </row>
    <row r="2763" spans="1:18" x14ac:dyDescent="0.3">
      <c r="A2763" t="s">
        <v>41</v>
      </c>
      <c r="B2763" t="s">
        <v>42</v>
      </c>
      <c r="C2763">
        <v>0</v>
      </c>
      <c r="D2763">
        <v>24</v>
      </c>
      <c r="E2763">
        <v>6</v>
      </c>
      <c r="F2763">
        <v>20260205</v>
      </c>
      <c r="G2763">
        <v>20260306</v>
      </c>
      <c r="H2763">
        <v>1098.076</v>
      </c>
      <c r="I2763">
        <f t="shared" ref="I2763:I2826" si="433">IF(C2763&lt;0,0,C2763)+D2763+E2763</f>
        <v>30</v>
      </c>
      <c r="J2763">
        <f t="shared" ref="J2763:J2826" si="434">H2763/I2763</f>
        <v>36.602533333333334</v>
      </c>
      <c r="K2763">
        <f t="shared" ref="K2763:K2826" si="435">IF(C2763&lt;0,0,C2763)*$J2763*$B$6</f>
        <v>0</v>
      </c>
      <c r="L2763">
        <f t="shared" ref="L2763:L2826" si="436">IF(D2763&lt;0,0,D2763)*$J2763*$C$6</f>
        <v>878.46080000000006</v>
      </c>
      <c r="M2763">
        <f t="shared" ref="M2763:M2826" si="437">IF(E2763&lt;0,0,E2763)*$J2763*$D$6</f>
        <v>161.91526963238368</v>
      </c>
      <c r="N2763">
        <f t="shared" ref="N2763:N2826" si="438">K2763+L2763+M2763</f>
        <v>1040.3760696323839</v>
      </c>
      <c r="O2763">
        <f t="shared" ref="O2763:O2826" si="439">K2763/$N2763*$H2763</f>
        <v>0</v>
      </c>
      <c r="P2763">
        <f t="shared" ref="P2763:P2826" si="440">L2763/$N2763*$H2763</f>
        <v>927.18080468887251</v>
      </c>
      <c r="Q2763">
        <f t="shared" ref="Q2763:Q2826" si="441">M2763/$N2763*$H2763</f>
        <v>170.89519531112742</v>
      </c>
      <c r="R2763">
        <f t="shared" ref="R2763:R2826" si="442">O2763+P2763+Q2763</f>
        <v>1098.076</v>
      </c>
    </row>
    <row r="2764" spans="1:18" x14ac:dyDescent="0.3">
      <c r="A2764" t="s">
        <v>39</v>
      </c>
      <c r="B2764" t="s">
        <v>40</v>
      </c>
      <c r="C2764">
        <v>0</v>
      </c>
      <c r="D2764">
        <v>20</v>
      </c>
      <c r="E2764">
        <v>9</v>
      </c>
      <c r="F2764">
        <v>20260209</v>
      </c>
      <c r="G2764">
        <v>20260309</v>
      </c>
      <c r="H2764">
        <v>7270.8238000000001</v>
      </c>
      <c r="I2764">
        <f t="shared" si="433"/>
        <v>29</v>
      </c>
      <c r="J2764">
        <f t="shared" si="434"/>
        <v>250.71806206896551</v>
      </c>
      <c r="K2764">
        <f t="shared" si="435"/>
        <v>0</v>
      </c>
      <c r="L2764">
        <f t="shared" si="436"/>
        <v>5014.3612413793098</v>
      </c>
      <c r="M2764">
        <f t="shared" si="437"/>
        <v>1663.6177441017162</v>
      </c>
      <c r="N2764">
        <f t="shared" si="438"/>
        <v>6677.978985481026</v>
      </c>
      <c r="O2764">
        <f t="shared" si="439"/>
        <v>0</v>
      </c>
      <c r="P2764">
        <f t="shared" si="440"/>
        <v>5459.5165895078153</v>
      </c>
      <c r="Q2764">
        <f t="shared" si="441"/>
        <v>1811.3072104921848</v>
      </c>
      <c r="R2764">
        <f t="shared" si="442"/>
        <v>7270.8238000000001</v>
      </c>
    </row>
    <row r="2765" spans="1:18" x14ac:dyDescent="0.3">
      <c r="A2765" t="s">
        <v>33</v>
      </c>
      <c r="B2765" t="s">
        <v>34</v>
      </c>
      <c r="C2765">
        <v>5</v>
      </c>
      <c r="D2765">
        <v>28</v>
      </c>
      <c r="E2765">
        <v>1</v>
      </c>
      <c r="F2765">
        <v>20260127</v>
      </c>
      <c r="G2765">
        <v>20260301</v>
      </c>
      <c r="H2765">
        <v>1569405.5093</v>
      </c>
      <c r="I2765">
        <f t="shared" si="433"/>
        <v>34</v>
      </c>
      <c r="J2765">
        <f t="shared" si="434"/>
        <v>46158.985567647062</v>
      </c>
      <c r="K2765">
        <f t="shared" si="435"/>
        <v>279918.36686501774</v>
      </c>
      <c r="L2765">
        <f t="shared" si="436"/>
        <v>1292451.5958941178</v>
      </c>
      <c r="M2765">
        <f t="shared" si="437"/>
        <v>34031.545148709563</v>
      </c>
      <c r="N2765">
        <f t="shared" si="438"/>
        <v>1606401.5079078451</v>
      </c>
      <c r="O2765">
        <f t="shared" si="439"/>
        <v>273471.74722486577</v>
      </c>
      <c r="P2765">
        <f t="shared" si="440"/>
        <v>1262685.9755264677</v>
      </c>
      <c r="Q2765">
        <f t="shared" si="441"/>
        <v>33247.786548666772</v>
      </c>
      <c r="R2765">
        <f t="shared" si="442"/>
        <v>1569405.5093</v>
      </c>
    </row>
    <row r="2766" spans="1:18" x14ac:dyDescent="0.3">
      <c r="A2766" t="s">
        <v>37</v>
      </c>
      <c r="B2766" t="s">
        <v>38</v>
      </c>
      <c r="C2766">
        <v>4</v>
      </c>
      <c r="D2766">
        <v>28</v>
      </c>
      <c r="E2766">
        <v>5</v>
      </c>
      <c r="F2766">
        <v>20260128</v>
      </c>
      <c r="G2766">
        <v>20260305</v>
      </c>
      <c r="H2766">
        <v>24896.305700000001</v>
      </c>
      <c r="I2766">
        <f t="shared" si="433"/>
        <v>37</v>
      </c>
      <c r="J2766">
        <f t="shared" si="434"/>
        <v>672.87312702702707</v>
      </c>
      <c r="K2766">
        <f t="shared" si="435"/>
        <v>3264.361978644135</v>
      </c>
      <c r="L2766">
        <f t="shared" si="436"/>
        <v>18840.447556756757</v>
      </c>
      <c r="M2766">
        <f t="shared" si="437"/>
        <v>2480.4392817748098</v>
      </c>
      <c r="N2766">
        <f t="shared" si="438"/>
        <v>24585.2488171757</v>
      </c>
      <c r="O2766">
        <f t="shared" si="439"/>
        <v>3305.6632593038548</v>
      </c>
      <c r="P2766">
        <f t="shared" si="440"/>
        <v>19078.820205803338</v>
      </c>
      <c r="Q2766">
        <f t="shared" si="441"/>
        <v>2511.8222348928111</v>
      </c>
      <c r="R2766">
        <f t="shared" si="442"/>
        <v>24896.305700000004</v>
      </c>
    </row>
    <row r="2767" spans="1:18" x14ac:dyDescent="0.3">
      <c r="A2767" t="s">
        <v>33</v>
      </c>
      <c r="B2767" t="s">
        <v>34</v>
      </c>
      <c r="C2767">
        <v>3</v>
      </c>
      <c r="D2767">
        <v>28</v>
      </c>
      <c r="E2767">
        <v>1</v>
      </c>
      <c r="F2767">
        <v>20260129</v>
      </c>
      <c r="G2767">
        <v>20260301</v>
      </c>
      <c r="H2767">
        <v>1190104.3914999999</v>
      </c>
      <c r="I2767">
        <f t="shared" si="433"/>
        <v>32</v>
      </c>
      <c r="J2767">
        <f t="shared" si="434"/>
        <v>37190.762234374997</v>
      </c>
      <c r="K2767">
        <f t="shared" si="435"/>
        <v>135319.83815183429</v>
      </c>
      <c r="L2767">
        <f t="shared" si="436"/>
        <v>1041341.3425624999</v>
      </c>
      <c r="M2767">
        <f t="shared" si="437"/>
        <v>27419.560645222638</v>
      </c>
      <c r="N2767">
        <f t="shared" si="438"/>
        <v>1204080.7413595568</v>
      </c>
      <c r="O2767">
        <f t="shared" si="439"/>
        <v>133749.11507988055</v>
      </c>
      <c r="P2767">
        <f t="shared" si="440"/>
        <v>1029253.9879300849</v>
      </c>
      <c r="Q2767">
        <f t="shared" si="441"/>
        <v>27101.288490034556</v>
      </c>
      <c r="R2767">
        <f t="shared" si="442"/>
        <v>1190104.3915000001</v>
      </c>
    </row>
    <row r="2768" spans="1:18" x14ac:dyDescent="0.3">
      <c r="A2768" t="s">
        <v>33</v>
      </c>
      <c r="B2768" t="s">
        <v>34</v>
      </c>
      <c r="C2768">
        <v>3</v>
      </c>
      <c r="D2768">
        <v>28</v>
      </c>
      <c r="E2768">
        <v>2</v>
      </c>
      <c r="F2768">
        <v>20260129</v>
      </c>
      <c r="G2768">
        <v>20260302</v>
      </c>
      <c r="H2768">
        <v>266104.68190000003</v>
      </c>
      <c r="I2768">
        <f t="shared" si="433"/>
        <v>33</v>
      </c>
      <c r="J2768">
        <f t="shared" si="434"/>
        <v>8063.7782393939406</v>
      </c>
      <c r="K2768">
        <f t="shared" si="435"/>
        <v>29340.328100038179</v>
      </c>
      <c r="L2768">
        <f t="shared" si="436"/>
        <v>225785.79070303033</v>
      </c>
      <c r="M2768">
        <f t="shared" si="437"/>
        <v>11890.332070705652</v>
      </c>
      <c r="N2768">
        <f t="shared" si="438"/>
        <v>267016.45087377413</v>
      </c>
      <c r="O2768">
        <f t="shared" si="439"/>
        <v>29240.14101136096</v>
      </c>
      <c r="P2768">
        <f t="shared" si="440"/>
        <v>225014.81019599258</v>
      </c>
      <c r="Q2768">
        <f t="shared" si="441"/>
        <v>11849.730692646493</v>
      </c>
      <c r="R2768">
        <f t="shared" si="442"/>
        <v>266104.68190000003</v>
      </c>
    </row>
    <row r="2769" spans="1:18" x14ac:dyDescent="0.3">
      <c r="A2769" t="s">
        <v>33</v>
      </c>
      <c r="B2769" t="s">
        <v>34</v>
      </c>
      <c r="C2769">
        <v>2</v>
      </c>
      <c r="D2769">
        <v>28</v>
      </c>
      <c r="E2769">
        <v>1</v>
      </c>
      <c r="F2769">
        <v>20260130</v>
      </c>
      <c r="G2769">
        <v>20260301</v>
      </c>
      <c r="H2769">
        <v>1629578.7982000001</v>
      </c>
      <c r="I2769">
        <f t="shared" si="433"/>
        <v>31</v>
      </c>
      <c r="J2769">
        <f t="shared" si="434"/>
        <v>52567.058006451618</v>
      </c>
      <c r="K2769">
        <f t="shared" si="435"/>
        <v>127511.33801673498</v>
      </c>
      <c r="L2769">
        <f t="shared" si="436"/>
        <v>1471877.6241806452</v>
      </c>
      <c r="M2769">
        <f t="shared" si="437"/>
        <v>38756.012201777317</v>
      </c>
      <c r="N2769">
        <f t="shared" si="438"/>
        <v>1638144.9743991576</v>
      </c>
      <c r="O2769">
        <f t="shared" si="439"/>
        <v>126844.5566232003</v>
      </c>
      <c r="P2769">
        <f t="shared" si="440"/>
        <v>1464180.8920419323</v>
      </c>
      <c r="Q2769">
        <f t="shared" si="441"/>
        <v>38553.349534867215</v>
      </c>
      <c r="R2769">
        <f t="shared" si="442"/>
        <v>1629578.7982000001</v>
      </c>
    </row>
    <row r="2770" spans="1:18" x14ac:dyDescent="0.3">
      <c r="A2770" t="s">
        <v>37</v>
      </c>
      <c r="B2770" t="s">
        <v>38</v>
      </c>
      <c r="C2770">
        <v>2</v>
      </c>
      <c r="D2770">
        <v>28</v>
      </c>
      <c r="E2770">
        <v>4</v>
      </c>
      <c r="F2770">
        <v>20260130</v>
      </c>
      <c r="G2770">
        <v>20260304</v>
      </c>
      <c r="H2770">
        <v>9791.3385999999991</v>
      </c>
      <c r="I2770">
        <f t="shared" si="433"/>
        <v>34</v>
      </c>
      <c r="J2770">
        <f t="shared" si="434"/>
        <v>287.9805470588235</v>
      </c>
      <c r="K2770">
        <f t="shared" si="435"/>
        <v>698.55126520025362</v>
      </c>
      <c r="L2770">
        <f t="shared" si="436"/>
        <v>8063.4553176470581</v>
      </c>
      <c r="M2770">
        <f t="shared" si="437"/>
        <v>849.27542220958765</v>
      </c>
      <c r="N2770">
        <f t="shared" si="438"/>
        <v>9611.2820050569007</v>
      </c>
      <c r="O2770">
        <f t="shared" si="439"/>
        <v>711.63784013780855</v>
      </c>
      <c r="P2770">
        <f t="shared" si="440"/>
        <v>8214.5151145823111</v>
      </c>
      <c r="Q2770">
        <f t="shared" si="441"/>
        <v>865.1856452798778</v>
      </c>
      <c r="R2770">
        <f t="shared" si="442"/>
        <v>9791.3385999999973</v>
      </c>
    </row>
    <row r="2771" spans="1:18" x14ac:dyDescent="0.3">
      <c r="A2771" t="s">
        <v>33</v>
      </c>
      <c r="B2771" t="s">
        <v>34</v>
      </c>
      <c r="C2771">
        <v>1</v>
      </c>
      <c r="D2771">
        <v>28</v>
      </c>
      <c r="E2771">
        <v>5</v>
      </c>
      <c r="F2771">
        <v>20260131</v>
      </c>
      <c r="G2771">
        <v>20260305</v>
      </c>
      <c r="H2771">
        <v>193104.58530000001</v>
      </c>
      <c r="I2771">
        <f t="shared" si="433"/>
        <v>34</v>
      </c>
      <c r="J2771">
        <f t="shared" si="434"/>
        <v>5679.5466264705883</v>
      </c>
      <c r="K2771">
        <f t="shared" si="435"/>
        <v>6888.4070854870297</v>
      </c>
      <c r="L2771">
        <f t="shared" si="436"/>
        <v>159027.30554117647</v>
      </c>
      <c r="M2771">
        <f t="shared" si="437"/>
        <v>20936.741250484491</v>
      </c>
      <c r="N2771">
        <f t="shared" si="438"/>
        <v>186852.45387714799</v>
      </c>
      <c r="O2771">
        <f t="shared" si="439"/>
        <v>7118.8949677649152</v>
      </c>
      <c r="P2771">
        <f t="shared" si="440"/>
        <v>164348.40030570753</v>
      </c>
      <c r="Q2771">
        <f t="shared" si="441"/>
        <v>21637.290026527538</v>
      </c>
      <c r="R2771">
        <f t="shared" si="442"/>
        <v>193104.58529999998</v>
      </c>
    </row>
    <row r="2772" spans="1:18" x14ac:dyDescent="0.3">
      <c r="A2772" t="s">
        <v>39</v>
      </c>
      <c r="B2772" t="s">
        <v>40</v>
      </c>
      <c r="C2772">
        <v>3</v>
      </c>
      <c r="D2772">
        <v>28</v>
      </c>
      <c r="E2772">
        <v>3</v>
      </c>
      <c r="F2772">
        <v>20260129</v>
      </c>
      <c r="G2772">
        <v>20260303</v>
      </c>
      <c r="H2772">
        <v>1476.7265</v>
      </c>
      <c r="I2772">
        <f t="shared" si="433"/>
        <v>34</v>
      </c>
      <c r="J2772">
        <f t="shared" si="434"/>
        <v>43.433132352941179</v>
      </c>
      <c r="K2772">
        <f t="shared" si="435"/>
        <v>158.03291159746163</v>
      </c>
      <c r="L2772">
        <f t="shared" si="436"/>
        <v>1216.127705882353</v>
      </c>
      <c r="M2772">
        <f t="shared" si="437"/>
        <v>96.06558201671119</v>
      </c>
      <c r="N2772">
        <f t="shared" si="438"/>
        <v>1470.2261994965259</v>
      </c>
      <c r="O2772">
        <f t="shared" si="439"/>
        <v>158.73162137094698</v>
      </c>
      <c r="P2772">
        <f t="shared" si="440"/>
        <v>1221.5045625466832</v>
      </c>
      <c r="Q2772">
        <f t="shared" si="441"/>
        <v>96.490316082369674</v>
      </c>
      <c r="R2772">
        <f t="shared" si="442"/>
        <v>1476.7264999999998</v>
      </c>
    </row>
    <row r="2773" spans="1:18" x14ac:dyDescent="0.3">
      <c r="A2773" t="s">
        <v>0</v>
      </c>
      <c r="B2773" t="s">
        <v>0</v>
      </c>
      <c r="C2773">
        <v>3</v>
      </c>
      <c r="D2773">
        <v>28</v>
      </c>
      <c r="E2773">
        <v>4</v>
      </c>
      <c r="F2773">
        <v>20260129</v>
      </c>
      <c r="G2773">
        <v>20260304</v>
      </c>
      <c r="H2773">
        <v>464.16849999999999</v>
      </c>
      <c r="I2773">
        <f t="shared" si="433"/>
        <v>35</v>
      </c>
      <c r="J2773">
        <f t="shared" si="434"/>
        <v>13.261957142857142</v>
      </c>
      <c r="K2773">
        <f t="shared" si="435"/>
        <v>48.254076720408207</v>
      </c>
      <c r="L2773">
        <f t="shared" si="436"/>
        <v>371.33479999999997</v>
      </c>
      <c r="M2773">
        <f t="shared" si="437"/>
        <v>39.110468977353669</v>
      </c>
      <c r="N2773">
        <f t="shared" si="438"/>
        <v>458.69934569776183</v>
      </c>
      <c r="O2773">
        <f t="shared" si="439"/>
        <v>48.829418703716463</v>
      </c>
      <c r="P2773">
        <f t="shared" si="440"/>
        <v>375.76229120538073</v>
      </c>
      <c r="Q2773">
        <f t="shared" si="441"/>
        <v>39.576790090902819</v>
      </c>
      <c r="R2773">
        <f t="shared" si="442"/>
        <v>464.16849999999999</v>
      </c>
    </row>
    <row r="2774" spans="1:18" x14ac:dyDescent="0.3">
      <c r="A2774" t="s">
        <v>0</v>
      </c>
      <c r="B2774" t="s">
        <v>0</v>
      </c>
      <c r="C2774">
        <v>2</v>
      </c>
      <c r="D2774">
        <v>28</v>
      </c>
      <c r="E2774">
        <v>6</v>
      </c>
      <c r="F2774">
        <v>20260130</v>
      </c>
      <c r="G2774">
        <v>20260306</v>
      </c>
      <c r="H2774">
        <v>337.7509</v>
      </c>
      <c r="I2774">
        <f t="shared" si="433"/>
        <v>36</v>
      </c>
      <c r="J2774">
        <f t="shared" si="434"/>
        <v>9.3819694444444437</v>
      </c>
      <c r="K2774">
        <f t="shared" si="435"/>
        <v>22.757740730828242</v>
      </c>
      <c r="L2774">
        <f t="shared" si="436"/>
        <v>262.6951444444444</v>
      </c>
      <c r="M2774">
        <f t="shared" si="437"/>
        <v>41.502157745365714</v>
      </c>
      <c r="N2774">
        <f t="shared" si="438"/>
        <v>326.95504292063833</v>
      </c>
      <c r="O2774">
        <f t="shared" si="439"/>
        <v>23.509187517470483</v>
      </c>
      <c r="P2774">
        <f t="shared" si="440"/>
        <v>271.36917867719632</v>
      </c>
      <c r="Q2774">
        <f t="shared" si="441"/>
        <v>42.872533805333227</v>
      </c>
      <c r="R2774">
        <f t="shared" si="442"/>
        <v>337.7509</v>
      </c>
    </row>
    <row r="2775" spans="1:18" x14ac:dyDescent="0.3">
      <c r="A2775" t="s">
        <v>0</v>
      </c>
      <c r="B2775" t="s">
        <v>0</v>
      </c>
      <c r="C2775">
        <v>2</v>
      </c>
      <c r="D2775">
        <v>28</v>
      </c>
      <c r="E2775">
        <v>5</v>
      </c>
      <c r="F2775">
        <v>20260130</v>
      </c>
      <c r="G2775">
        <v>20260305</v>
      </c>
      <c r="H2775">
        <v>1646.2275</v>
      </c>
      <c r="I2775">
        <f t="shared" si="433"/>
        <v>35</v>
      </c>
      <c r="J2775">
        <f t="shared" si="434"/>
        <v>47.035071428571428</v>
      </c>
      <c r="K2775">
        <f t="shared" si="435"/>
        <v>114.0924586427067</v>
      </c>
      <c r="L2775">
        <f t="shared" si="436"/>
        <v>1316.982</v>
      </c>
      <c r="M2775">
        <f t="shared" si="437"/>
        <v>173.38727630272331</v>
      </c>
      <c r="N2775">
        <f t="shared" si="438"/>
        <v>1604.4617349454302</v>
      </c>
      <c r="O2775">
        <f t="shared" si="439"/>
        <v>117.06240097189013</v>
      </c>
      <c r="P2775">
        <f t="shared" si="440"/>
        <v>1351.2643761982508</v>
      </c>
      <c r="Q2775">
        <f t="shared" si="441"/>
        <v>177.90072282985884</v>
      </c>
      <c r="R2775">
        <f t="shared" si="442"/>
        <v>1646.2274999999997</v>
      </c>
    </row>
    <row r="2776" spans="1:18" x14ac:dyDescent="0.3">
      <c r="A2776" t="s">
        <v>39</v>
      </c>
      <c r="B2776" t="s">
        <v>40</v>
      </c>
      <c r="C2776">
        <v>4</v>
      </c>
      <c r="D2776">
        <v>28</v>
      </c>
      <c r="E2776">
        <v>5</v>
      </c>
      <c r="F2776">
        <v>20260128</v>
      </c>
      <c r="G2776">
        <v>20260305</v>
      </c>
      <c r="H2776">
        <v>126.59139999999999</v>
      </c>
      <c r="I2776">
        <f t="shared" si="433"/>
        <v>37</v>
      </c>
      <c r="J2776">
        <f t="shared" si="434"/>
        <v>3.4213891891891892</v>
      </c>
      <c r="K2776">
        <f t="shared" si="435"/>
        <v>16.598452716755126</v>
      </c>
      <c r="L2776">
        <f t="shared" si="436"/>
        <v>95.798897297297302</v>
      </c>
      <c r="M2776">
        <f t="shared" si="437"/>
        <v>12.612404630574069</v>
      </c>
      <c r="N2776">
        <f t="shared" si="438"/>
        <v>125.0097546446265</v>
      </c>
      <c r="O2776">
        <f t="shared" si="439"/>
        <v>16.808459253608774</v>
      </c>
      <c r="P2776">
        <f t="shared" si="440"/>
        <v>97.010961758913979</v>
      </c>
      <c r="Q2776">
        <f t="shared" si="441"/>
        <v>12.771978987477235</v>
      </c>
      <c r="R2776">
        <f t="shared" si="442"/>
        <v>126.59139999999999</v>
      </c>
    </row>
    <row r="2777" spans="1:18" x14ac:dyDescent="0.3">
      <c r="A2777" t="s">
        <v>37</v>
      </c>
      <c r="B2777" t="s">
        <v>38</v>
      </c>
      <c r="C2777">
        <v>1</v>
      </c>
      <c r="D2777">
        <v>28</v>
      </c>
      <c r="E2777">
        <v>2</v>
      </c>
      <c r="F2777">
        <v>20260131</v>
      </c>
      <c r="G2777">
        <v>20260302</v>
      </c>
      <c r="H2777">
        <v>11435.6895</v>
      </c>
      <c r="I2777">
        <f t="shared" si="433"/>
        <v>31</v>
      </c>
      <c r="J2777">
        <f t="shared" si="434"/>
        <v>368.89320967741935</v>
      </c>
      <c r="K2777">
        <f t="shared" si="435"/>
        <v>447.41011324509236</v>
      </c>
      <c r="L2777">
        <f t="shared" si="436"/>
        <v>10329.009870967742</v>
      </c>
      <c r="M2777">
        <f t="shared" si="437"/>
        <v>543.94635262472536</v>
      </c>
      <c r="N2777">
        <f t="shared" si="438"/>
        <v>11320.36633683756</v>
      </c>
      <c r="O2777">
        <f t="shared" si="439"/>
        <v>451.96798248315662</v>
      </c>
      <c r="P2777">
        <f t="shared" si="440"/>
        <v>10434.233858885862</v>
      </c>
      <c r="Q2777">
        <f t="shared" si="441"/>
        <v>549.48765863098311</v>
      </c>
      <c r="R2777">
        <f t="shared" si="442"/>
        <v>11435.689500000002</v>
      </c>
    </row>
    <row r="2778" spans="1:18" x14ac:dyDescent="0.3">
      <c r="A2778" t="s">
        <v>37</v>
      </c>
      <c r="B2778" t="s">
        <v>38</v>
      </c>
      <c r="C2778">
        <v>3</v>
      </c>
      <c r="D2778">
        <v>28</v>
      </c>
      <c r="E2778">
        <v>2</v>
      </c>
      <c r="F2778">
        <v>20260129</v>
      </c>
      <c r="G2778">
        <v>20260302</v>
      </c>
      <c r="H2778">
        <v>1940.5224000000001</v>
      </c>
      <c r="I2778">
        <f t="shared" si="433"/>
        <v>33</v>
      </c>
      <c r="J2778">
        <f t="shared" si="434"/>
        <v>58.803709090909095</v>
      </c>
      <c r="K2778">
        <f t="shared" si="435"/>
        <v>213.95927157294233</v>
      </c>
      <c r="L2778">
        <f t="shared" si="436"/>
        <v>1646.5038545454547</v>
      </c>
      <c r="M2778">
        <f t="shared" si="437"/>
        <v>86.708191535365458</v>
      </c>
      <c r="N2778">
        <f t="shared" si="438"/>
        <v>1947.1713176537623</v>
      </c>
      <c r="O2778">
        <f t="shared" si="439"/>
        <v>213.22867454480738</v>
      </c>
      <c r="P2778">
        <f t="shared" si="440"/>
        <v>1640.8816124519003</v>
      </c>
      <c r="Q2778">
        <f t="shared" si="441"/>
        <v>86.412113003292603</v>
      </c>
      <c r="R2778">
        <f t="shared" si="442"/>
        <v>1940.5224000000003</v>
      </c>
    </row>
    <row r="2779" spans="1:18" x14ac:dyDescent="0.3">
      <c r="A2779" t="s">
        <v>39</v>
      </c>
      <c r="B2779" t="s">
        <v>40</v>
      </c>
      <c r="C2779">
        <v>2</v>
      </c>
      <c r="D2779">
        <v>28</v>
      </c>
      <c r="E2779">
        <v>3</v>
      </c>
      <c r="F2779">
        <v>20260130</v>
      </c>
      <c r="G2779">
        <v>20260303</v>
      </c>
      <c r="H2779">
        <v>10718.321599999999</v>
      </c>
      <c r="I2779">
        <f t="shared" si="433"/>
        <v>33</v>
      </c>
      <c r="J2779">
        <f t="shared" si="434"/>
        <v>324.79762424242421</v>
      </c>
      <c r="K2779">
        <f t="shared" si="435"/>
        <v>787.8580468917487</v>
      </c>
      <c r="L2779">
        <f t="shared" si="436"/>
        <v>9094.3334787878775</v>
      </c>
      <c r="M2779">
        <f t="shared" si="437"/>
        <v>718.38873044993807</v>
      </c>
      <c r="N2779">
        <f t="shared" si="438"/>
        <v>10600.580256129564</v>
      </c>
      <c r="O2779">
        <f t="shared" si="439"/>
        <v>796.60883816721048</v>
      </c>
      <c r="P2779">
        <f t="shared" si="440"/>
        <v>9195.3448403856746</v>
      </c>
      <c r="Q2779">
        <f t="shared" si="441"/>
        <v>726.36792144711421</v>
      </c>
      <c r="R2779">
        <f t="shared" si="442"/>
        <v>10718.321599999999</v>
      </c>
    </row>
    <row r="2780" spans="1:18" x14ac:dyDescent="0.3">
      <c r="A2780" t="s">
        <v>39</v>
      </c>
      <c r="B2780" t="s">
        <v>40</v>
      </c>
      <c r="C2780">
        <v>6</v>
      </c>
      <c r="D2780">
        <v>28</v>
      </c>
      <c r="E2780">
        <v>3</v>
      </c>
      <c r="F2780">
        <v>20260126</v>
      </c>
      <c r="G2780">
        <v>20260303</v>
      </c>
      <c r="H2780">
        <v>10332.4858</v>
      </c>
      <c r="I2780">
        <f t="shared" si="433"/>
        <v>37</v>
      </c>
      <c r="J2780">
        <f t="shared" si="434"/>
        <v>279.256372972973</v>
      </c>
      <c r="K2780">
        <f t="shared" si="435"/>
        <v>2032.1673944420054</v>
      </c>
      <c r="L2780">
        <f t="shared" si="436"/>
        <v>7819.1784432432441</v>
      </c>
      <c r="M2780">
        <f t="shared" si="437"/>
        <v>617.66040228290785</v>
      </c>
      <c r="N2780">
        <f t="shared" si="438"/>
        <v>10469.006239968159</v>
      </c>
      <c r="O2780">
        <f t="shared" si="439"/>
        <v>2005.6670389718749</v>
      </c>
      <c r="P2780">
        <f t="shared" si="440"/>
        <v>7717.2129217035081</v>
      </c>
      <c r="Q2780">
        <f t="shared" si="441"/>
        <v>609.60583932461611</v>
      </c>
      <c r="R2780">
        <f t="shared" si="442"/>
        <v>10332.4858</v>
      </c>
    </row>
    <row r="2781" spans="1:18" x14ac:dyDescent="0.3">
      <c r="A2781" t="s">
        <v>35</v>
      </c>
      <c r="B2781" t="s">
        <v>36</v>
      </c>
      <c r="C2781">
        <v>0</v>
      </c>
      <c r="D2781">
        <v>16</v>
      </c>
      <c r="E2781">
        <v>1</v>
      </c>
      <c r="F2781">
        <v>20260213</v>
      </c>
      <c r="G2781">
        <v>20260301</v>
      </c>
      <c r="H2781">
        <v>516</v>
      </c>
      <c r="I2781">
        <f t="shared" si="433"/>
        <v>17</v>
      </c>
      <c r="J2781">
        <f t="shared" si="434"/>
        <v>30.352941176470587</v>
      </c>
      <c r="K2781">
        <f t="shared" si="435"/>
        <v>0</v>
      </c>
      <c r="L2781">
        <f t="shared" si="436"/>
        <v>485.64705882352939</v>
      </c>
      <c r="M2781">
        <f t="shared" si="437"/>
        <v>22.37825366697804</v>
      </c>
      <c r="N2781">
        <f t="shared" si="438"/>
        <v>508.02531249050742</v>
      </c>
      <c r="O2781">
        <f t="shared" si="439"/>
        <v>0</v>
      </c>
      <c r="P2781">
        <f t="shared" si="440"/>
        <v>493.27046545072216</v>
      </c>
      <c r="Q2781">
        <f t="shared" si="441"/>
        <v>22.729534549277858</v>
      </c>
      <c r="R2781">
        <f t="shared" si="442"/>
        <v>516</v>
      </c>
    </row>
    <row r="2782" spans="1:18" x14ac:dyDescent="0.3">
      <c r="A2782" t="s">
        <v>33</v>
      </c>
      <c r="B2782" t="s">
        <v>34</v>
      </c>
      <c r="C2782">
        <v>0</v>
      </c>
      <c r="D2782">
        <v>10</v>
      </c>
      <c r="E2782">
        <v>6</v>
      </c>
      <c r="F2782">
        <v>20260219</v>
      </c>
      <c r="G2782">
        <v>20260306</v>
      </c>
      <c r="H2782">
        <v>33186.3649</v>
      </c>
      <c r="I2782">
        <f t="shared" si="433"/>
        <v>16</v>
      </c>
      <c r="J2782">
        <f t="shared" si="434"/>
        <v>2074.14780625</v>
      </c>
      <c r="K2782">
        <f t="shared" si="435"/>
        <v>0</v>
      </c>
      <c r="L2782">
        <f t="shared" si="436"/>
        <v>20741.478062499998</v>
      </c>
      <c r="M2782">
        <f t="shared" si="437"/>
        <v>9175.2174159088936</v>
      </c>
      <c r="N2782">
        <f t="shared" si="438"/>
        <v>29916.695478408892</v>
      </c>
      <c r="O2782">
        <f t="shared" si="439"/>
        <v>0</v>
      </c>
      <c r="P2782">
        <f t="shared" si="440"/>
        <v>23008.365347177001</v>
      </c>
      <c r="Q2782">
        <f t="shared" si="441"/>
        <v>10177.999552823003</v>
      </c>
      <c r="R2782">
        <f t="shared" si="442"/>
        <v>33186.3649</v>
      </c>
    </row>
    <row r="2783" spans="1:18" x14ac:dyDescent="0.3">
      <c r="A2783" t="s">
        <v>33</v>
      </c>
      <c r="B2783" t="s">
        <v>34</v>
      </c>
      <c r="C2783">
        <v>0</v>
      </c>
      <c r="D2783">
        <v>17</v>
      </c>
      <c r="E2783">
        <v>2</v>
      </c>
      <c r="F2783">
        <v>20260212</v>
      </c>
      <c r="G2783">
        <v>20260302</v>
      </c>
      <c r="H2783">
        <v>151390.3426</v>
      </c>
      <c r="I2783">
        <f t="shared" si="433"/>
        <v>19</v>
      </c>
      <c r="J2783">
        <f t="shared" si="434"/>
        <v>7967.9127684210525</v>
      </c>
      <c r="K2783">
        <f t="shared" si="435"/>
        <v>0</v>
      </c>
      <c r="L2783">
        <f t="shared" si="436"/>
        <v>135454.51706315789</v>
      </c>
      <c r="M2783">
        <f t="shared" si="437"/>
        <v>11748.974973555631</v>
      </c>
      <c r="N2783">
        <f t="shared" si="438"/>
        <v>147203.49203671352</v>
      </c>
      <c r="O2783">
        <f t="shared" si="439"/>
        <v>0</v>
      </c>
      <c r="P2783">
        <f t="shared" si="440"/>
        <v>139307.19618930345</v>
      </c>
      <c r="Q2783">
        <f t="shared" si="441"/>
        <v>12083.146410696547</v>
      </c>
      <c r="R2783">
        <f t="shared" si="442"/>
        <v>151390.3426</v>
      </c>
    </row>
    <row r="2784" spans="1:18" x14ac:dyDescent="0.3">
      <c r="A2784" t="s">
        <v>39</v>
      </c>
      <c r="B2784" t="s">
        <v>40</v>
      </c>
      <c r="C2784">
        <v>0</v>
      </c>
      <c r="D2784">
        <v>18</v>
      </c>
      <c r="E2784">
        <v>4</v>
      </c>
      <c r="F2784">
        <v>20260211</v>
      </c>
      <c r="G2784">
        <v>20260304</v>
      </c>
      <c r="H2784">
        <v>676.05529999999999</v>
      </c>
      <c r="I2784">
        <f t="shared" si="433"/>
        <v>22</v>
      </c>
      <c r="J2784">
        <f t="shared" si="434"/>
        <v>30.729786363636364</v>
      </c>
      <c r="K2784">
        <f t="shared" si="435"/>
        <v>0</v>
      </c>
      <c r="L2784">
        <f t="shared" si="436"/>
        <v>553.13615454545459</v>
      </c>
      <c r="M2784">
        <f t="shared" si="437"/>
        <v>90.624358328817465</v>
      </c>
      <c r="N2784">
        <f t="shared" si="438"/>
        <v>643.76051287427208</v>
      </c>
      <c r="O2784">
        <f t="shared" si="439"/>
        <v>0</v>
      </c>
      <c r="P2784">
        <f t="shared" si="440"/>
        <v>580.88469457757355</v>
      </c>
      <c r="Q2784">
        <f t="shared" si="441"/>
        <v>95.170605422426391</v>
      </c>
      <c r="R2784">
        <f t="shared" si="442"/>
        <v>676.05529999999999</v>
      </c>
    </row>
    <row r="2785" spans="1:18" x14ac:dyDescent="0.3">
      <c r="A2785" t="s">
        <v>39</v>
      </c>
      <c r="B2785" t="s">
        <v>40</v>
      </c>
      <c r="C2785">
        <v>0</v>
      </c>
      <c r="D2785">
        <v>15</v>
      </c>
      <c r="E2785">
        <v>3</v>
      </c>
      <c r="F2785">
        <v>20260214</v>
      </c>
      <c r="G2785">
        <v>20260303</v>
      </c>
      <c r="H2785">
        <v>20445.411400000001</v>
      </c>
      <c r="I2785">
        <f t="shared" si="433"/>
        <v>18</v>
      </c>
      <c r="J2785">
        <f t="shared" si="434"/>
        <v>1135.8561888888889</v>
      </c>
      <c r="K2785">
        <f t="shared" si="435"/>
        <v>0</v>
      </c>
      <c r="L2785">
        <f t="shared" si="436"/>
        <v>17037.842833333336</v>
      </c>
      <c r="M2785">
        <f t="shared" si="437"/>
        <v>2512.2914227369893</v>
      </c>
      <c r="N2785">
        <f t="shared" si="438"/>
        <v>19550.134256070327</v>
      </c>
      <c r="O2785">
        <f t="shared" si="439"/>
        <v>0</v>
      </c>
      <c r="P2785">
        <f t="shared" si="440"/>
        <v>17818.072322847613</v>
      </c>
      <c r="Q2785">
        <f t="shared" si="441"/>
        <v>2627.3390771523864</v>
      </c>
      <c r="R2785">
        <f t="shared" si="442"/>
        <v>20445.411399999997</v>
      </c>
    </row>
    <row r="2786" spans="1:18" x14ac:dyDescent="0.3">
      <c r="A2786" t="s">
        <v>33</v>
      </c>
      <c r="B2786" t="s">
        <v>34</v>
      </c>
      <c r="C2786">
        <v>0</v>
      </c>
      <c r="D2786">
        <v>17</v>
      </c>
      <c r="E2786">
        <v>7</v>
      </c>
      <c r="F2786">
        <v>20260212</v>
      </c>
      <c r="G2786">
        <v>20260307</v>
      </c>
      <c r="H2786">
        <v>10739.6569</v>
      </c>
      <c r="I2786">
        <f t="shared" si="433"/>
        <v>24</v>
      </c>
      <c r="J2786">
        <f t="shared" si="434"/>
        <v>447.48570416666666</v>
      </c>
      <c r="K2786">
        <f t="shared" si="435"/>
        <v>0</v>
      </c>
      <c r="L2786">
        <f t="shared" si="436"/>
        <v>7607.2569708333331</v>
      </c>
      <c r="M2786">
        <f t="shared" si="437"/>
        <v>2309.4183787255179</v>
      </c>
      <c r="N2786">
        <f t="shared" si="438"/>
        <v>9916.6753495588509</v>
      </c>
      <c r="O2786">
        <f t="shared" si="439"/>
        <v>0</v>
      </c>
      <c r="P2786">
        <f t="shared" si="440"/>
        <v>8238.5806671101473</v>
      </c>
      <c r="Q2786">
        <f t="shared" si="441"/>
        <v>2501.0762328898531</v>
      </c>
      <c r="R2786">
        <f t="shared" si="442"/>
        <v>10739.6569</v>
      </c>
    </row>
    <row r="2787" spans="1:18" x14ac:dyDescent="0.3">
      <c r="A2787" t="s">
        <v>0</v>
      </c>
      <c r="B2787" t="s">
        <v>0</v>
      </c>
      <c r="C2787">
        <v>0</v>
      </c>
      <c r="D2787">
        <v>15</v>
      </c>
      <c r="E2787">
        <v>7</v>
      </c>
      <c r="F2787">
        <v>20260214</v>
      </c>
      <c r="G2787">
        <v>20260307</v>
      </c>
      <c r="H2787">
        <v>42.280099999999997</v>
      </c>
      <c r="I2787">
        <f t="shared" si="433"/>
        <v>22</v>
      </c>
      <c r="J2787">
        <f t="shared" si="434"/>
        <v>1.9218227272727271</v>
      </c>
      <c r="K2787">
        <f t="shared" si="435"/>
        <v>0</v>
      </c>
      <c r="L2787">
        <f t="shared" si="436"/>
        <v>28.827340909090907</v>
      </c>
      <c r="M2787">
        <f t="shared" si="437"/>
        <v>9.918289423974505</v>
      </c>
      <c r="N2787">
        <f t="shared" si="438"/>
        <v>38.745630333065414</v>
      </c>
      <c r="O2787">
        <f t="shared" si="439"/>
        <v>0</v>
      </c>
      <c r="P2787">
        <f t="shared" si="440"/>
        <v>31.457040339599647</v>
      </c>
      <c r="Q2787">
        <f t="shared" si="441"/>
        <v>10.823059660400348</v>
      </c>
      <c r="R2787">
        <f t="shared" si="442"/>
        <v>42.280099999999997</v>
      </c>
    </row>
    <row r="2788" spans="1:18" x14ac:dyDescent="0.3">
      <c r="A2788" t="s">
        <v>37</v>
      </c>
      <c r="B2788" t="s">
        <v>38</v>
      </c>
      <c r="C2788">
        <v>0</v>
      </c>
      <c r="D2788">
        <v>16</v>
      </c>
      <c r="E2788">
        <v>2</v>
      </c>
      <c r="F2788">
        <v>20260213</v>
      </c>
      <c r="G2788">
        <v>20260302</v>
      </c>
      <c r="H2788">
        <v>295.62889999999999</v>
      </c>
      <c r="I2788">
        <f t="shared" si="433"/>
        <v>18</v>
      </c>
      <c r="J2788">
        <f t="shared" si="434"/>
        <v>16.423827777777777</v>
      </c>
      <c r="K2788">
        <f t="shared" si="435"/>
        <v>0</v>
      </c>
      <c r="L2788">
        <f t="shared" si="436"/>
        <v>262.78124444444444</v>
      </c>
      <c r="M2788">
        <f t="shared" si="437"/>
        <v>24.217526865487649</v>
      </c>
      <c r="N2788">
        <f t="shared" si="438"/>
        <v>286.99877130993207</v>
      </c>
      <c r="O2788">
        <f t="shared" si="439"/>
        <v>0</v>
      </c>
      <c r="P2788">
        <f t="shared" si="440"/>
        <v>270.68314571928545</v>
      </c>
      <c r="Q2788">
        <f t="shared" si="441"/>
        <v>24.945754280714574</v>
      </c>
      <c r="R2788">
        <f t="shared" si="442"/>
        <v>295.62890000000004</v>
      </c>
    </row>
    <row r="2789" spans="1:18" x14ac:dyDescent="0.3">
      <c r="A2789" t="s">
        <v>37</v>
      </c>
      <c r="B2789" t="s">
        <v>38</v>
      </c>
      <c r="C2789">
        <v>0</v>
      </c>
      <c r="D2789">
        <v>9</v>
      </c>
      <c r="E2789">
        <v>16</v>
      </c>
      <c r="F2789">
        <v>20260220</v>
      </c>
      <c r="G2789">
        <v>20260316</v>
      </c>
      <c r="H2789">
        <v>22737162.980799999</v>
      </c>
      <c r="I2789">
        <f t="shared" si="433"/>
        <v>25</v>
      </c>
      <c r="J2789">
        <f t="shared" si="434"/>
        <v>909486.51923199999</v>
      </c>
      <c r="K2789">
        <f t="shared" si="435"/>
        <v>0</v>
      </c>
      <c r="L2789">
        <f t="shared" si="436"/>
        <v>8185378.6730880002</v>
      </c>
      <c r="M2789">
        <f t="shared" si="437"/>
        <v>10728565.599355044</v>
      </c>
      <c r="N2789">
        <f t="shared" si="438"/>
        <v>18913944.272443045</v>
      </c>
      <c r="O2789">
        <f t="shared" si="439"/>
        <v>0</v>
      </c>
      <c r="P2789">
        <f t="shared" si="440"/>
        <v>9839951.2163481079</v>
      </c>
      <c r="Q2789">
        <f t="shared" si="441"/>
        <v>12897211.764451889</v>
      </c>
      <c r="R2789">
        <f t="shared" si="442"/>
        <v>22737162.980799995</v>
      </c>
    </row>
    <row r="2790" spans="1:18" x14ac:dyDescent="0.3">
      <c r="A2790" t="s">
        <v>39</v>
      </c>
      <c r="B2790" t="s">
        <v>40</v>
      </c>
      <c r="C2790">
        <v>0</v>
      </c>
      <c r="D2790">
        <v>13</v>
      </c>
      <c r="E2790">
        <v>16</v>
      </c>
      <c r="F2790">
        <v>20260216</v>
      </c>
      <c r="G2790">
        <v>20260316</v>
      </c>
      <c r="H2790">
        <v>2655124.5460000001</v>
      </c>
      <c r="I2790">
        <f t="shared" si="433"/>
        <v>29</v>
      </c>
      <c r="J2790">
        <f t="shared" si="434"/>
        <v>91556.018827586217</v>
      </c>
      <c r="K2790">
        <f t="shared" si="435"/>
        <v>0</v>
      </c>
      <c r="L2790">
        <f t="shared" si="436"/>
        <v>1190228.2447586209</v>
      </c>
      <c r="M2790">
        <f t="shared" si="437"/>
        <v>1080021.235319684</v>
      </c>
      <c r="N2790">
        <f t="shared" si="438"/>
        <v>2270249.4800783051</v>
      </c>
      <c r="O2790">
        <f t="shared" si="439"/>
        <v>0</v>
      </c>
      <c r="P2790">
        <f t="shared" si="440"/>
        <v>1392007.4669027603</v>
      </c>
      <c r="Q2790">
        <f t="shared" si="441"/>
        <v>1263117.0790972395</v>
      </c>
      <c r="R2790">
        <f t="shared" si="442"/>
        <v>2655124.5460000001</v>
      </c>
    </row>
    <row r="2791" spans="1:18" x14ac:dyDescent="0.3">
      <c r="A2791" t="s">
        <v>37</v>
      </c>
      <c r="B2791" t="s">
        <v>38</v>
      </c>
      <c r="C2791">
        <v>0</v>
      </c>
      <c r="D2791">
        <v>13</v>
      </c>
      <c r="E2791">
        <v>15</v>
      </c>
      <c r="F2791">
        <v>20260216</v>
      </c>
      <c r="G2791">
        <v>20260315</v>
      </c>
      <c r="H2791">
        <v>11236611.194700001</v>
      </c>
      <c r="I2791">
        <f t="shared" si="433"/>
        <v>28</v>
      </c>
      <c r="J2791">
        <f t="shared" si="434"/>
        <v>401307.5426678572</v>
      </c>
      <c r="K2791">
        <f t="shared" si="435"/>
        <v>0</v>
      </c>
      <c r="L2791">
        <f t="shared" si="436"/>
        <v>5216998.054682144</v>
      </c>
      <c r="M2791">
        <f t="shared" si="437"/>
        <v>4438068.4244470829</v>
      </c>
      <c r="N2791">
        <f t="shared" si="438"/>
        <v>9655066.4791292269</v>
      </c>
      <c r="O2791">
        <f t="shared" si="439"/>
        <v>0</v>
      </c>
      <c r="P2791">
        <f t="shared" si="440"/>
        <v>6071566.5573808113</v>
      </c>
      <c r="Q2791">
        <f t="shared" si="441"/>
        <v>5165044.6373191895</v>
      </c>
      <c r="R2791">
        <f t="shared" si="442"/>
        <v>11236611.194700001</v>
      </c>
    </row>
    <row r="2792" spans="1:18" x14ac:dyDescent="0.3">
      <c r="A2792" t="s">
        <v>39</v>
      </c>
      <c r="B2792" t="s">
        <v>40</v>
      </c>
      <c r="C2792">
        <v>0</v>
      </c>
      <c r="D2792">
        <v>11</v>
      </c>
      <c r="E2792">
        <v>16</v>
      </c>
      <c r="F2792">
        <v>20260218</v>
      </c>
      <c r="G2792">
        <v>20260316</v>
      </c>
      <c r="H2792">
        <v>725644.77159999998</v>
      </c>
      <c r="I2792">
        <f t="shared" si="433"/>
        <v>27</v>
      </c>
      <c r="J2792">
        <f t="shared" si="434"/>
        <v>26875.73228148148</v>
      </c>
      <c r="K2792">
        <f t="shared" si="435"/>
        <v>0</v>
      </c>
      <c r="L2792">
        <f t="shared" si="436"/>
        <v>295633.0550962963</v>
      </c>
      <c r="M2792">
        <f t="shared" si="437"/>
        <v>317033.89848599414</v>
      </c>
      <c r="N2792">
        <f t="shared" si="438"/>
        <v>612666.95358229044</v>
      </c>
      <c r="O2792">
        <f t="shared" si="439"/>
        <v>0</v>
      </c>
      <c r="P2792">
        <f t="shared" si="440"/>
        <v>350148.77085899207</v>
      </c>
      <c r="Q2792">
        <f t="shared" si="441"/>
        <v>375496.00074100785</v>
      </c>
      <c r="R2792">
        <f t="shared" si="442"/>
        <v>725644.77159999986</v>
      </c>
    </row>
    <row r="2793" spans="1:18" x14ac:dyDescent="0.3">
      <c r="A2793" t="s">
        <v>43</v>
      </c>
      <c r="B2793" t="s">
        <v>44</v>
      </c>
      <c r="C2793">
        <v>0</v>
      </c>
      <c r="D2793">
        <v>12</v>
      </c>
      <c r="E2793">
        <v>16</v>
      </c>
      <c r="F2793">
        <v>20260217</v>
      </c>
      <c r="G2793">
        <v>20260316</v>
      </c>
      <c r="H2793">
        <v>950087.69839999999</v>
      </c>
      <c r="I2793">
        <f t="shared" si="433"/>
        <v>28</v>
      </c>
      <c r="J2793">
        <f t="shared" si="434"/>
        <v>33931.703514285713</v>
      </c>
      <c r="K2793">
        <f t="shared" si="435"/>
        <v>0</v>
      </c>
      <c r="L2793">
        <f t="shared" si="436"/>
        <v>407180.44217142859</v>
      </c>
      <c r="M2793">
        <f t="shared" si="437"/>
        <v>400268.17259291135</v>
      </c>
      <c r="N2793">
        <f t="shared" si="438"/>
        <v>807448.61476433999</v>
      </c>
      <c r="O2793">
        <f t="shared" si="439"/>
        <v>0</v>
      </c>
      <c r="P2793">
        <f t="shared" si="440"/>
        <v>479110.52426420228</v>
      </c>
      <c r="Q2793">
        <f t="shared" si="441"/>
        <v>470977.1741357976</v>
      </c>
      <c r="R2793">
        <f t="shared" si="442"/>
        <v>950087.69839999988</v>
      </c>
    </row>
    <row r="2794" spans="1:18" x14ac:dyDescent="0.3">
      <c r="A2794" t="s">
        <v>33</v>
      </c>
      <c r="B2794" t="s">
        <v>34</v>
      </c>
      <c r="C2794">
        <v>0</v>
      </c>
      <c r="D2794">
        <v>2</v>
      </c>
      <c r="E2794">
        <v>31</v>
      </c>
      <c r="F2794">
        <v>20260227</v>
      </c>
      <c r="G2794">
        <v>20260331</v>
      </c>
      <c r="H2794">
        <v>12626.3964</v>
      </c>
      <c r="I2794">
        <f t="shared" si="433"/>
        <v>33</v>
      </c>
      <c r="J2794">
        <f t="shared" si="434"/>
        <v>382.6180727272727</v>
      </c>
      <c r="K2794">
        <f t="shared" si="435"/>
        <v>0</v>
      </c>
      <c r="L2794">
        <f t="shared" si="436"/>
        <v>765.23614545454541</v>
      </c>
      <c r="M2794">
        <f t="shared" si="437"/>
        <v>8744.8544580140151</v>
      </c>
      <c r="N2794">
        <f t="shared" si="438"/>
        <v>9510.0906034685613</v>
      </c>
      <c r="O2794">
        <f t="shared" si="439"/>
        <v>0</v>
      </c>
      <c r="P2794">
        <f t="shared" si="440"/>
        <v>1015.9918885097812</v>
      </c>
      <c r="Q2794">
        <f t="shared" si="441"/>
        <v>11610.404511490218</v>
      </c>
      <c r="R2794">
        <f t="shared" si="442"/>
        <v>12626.3964</v>
      </c>
    </row>
    <row r="2795" spans="1:18" x14ac:dyDescent="0.3">
      <c r="A2795" t="s">
        <v>37</v>
      </c>
      <c r="B2795" t="s">
        <v>38</v>
      </c>
      <c r="C2795">
        <v>0</v>
      </c>
      <c r="D2795">
        <v>13</v>
      </c>
      <c r="E2795">
        <v>16</v>
      </c>
      <c r="F2795">
        <v>20260216</v>
      </c>
      <c r="G2795">
        <v>20260316</v>
      </c>
      <c r="H2795">
        <v>2946753.9213999999</v>
      </c>
      <c r="I2795">
        <f t="shared" si="433"/>
        <v>29</v>
      </c>
      <c r="J2795">
        <f t="shared" si="434"/>
        <v>101612.20418620689</v>
      </c>
      <c r="K2795">
        <f t="shared" si="435"/>
        <v>0</v>
      </c>
      <c r="L2795">
        <f t="shared" si="436"/>
        <v>1320958.6544206894</v>
      </c>
      <c r="M2795">
        <f t="shared" si="437"/>
        <v>1198646.9015806201</v>
      </c>
      <c r="N2795">
        <f t="shared" si="438"/>
        <v>2519605.5560013093</v>
      </c>
      <c r="O2795">
        <f t="shared" si="439"/>
        <v>0</v>
      </c>
      <c r="P2795">
        <f t="shared" si="440"/>
        <v>1544900.58400213</v>
      </c>
      <c r="Q2795">
        <f t="shared" si="441"/>
        <v>1401853.3373978704</v>
      </c>
      <c r="R2795">
        <f t="shared" si="442"/>
        <v>2946753.9214000003</v>
      </c>
    </row>
    <row r="2796" spans="1:18" x14ac:dyDescent="0.3">
      <c r="A2796" t="s">
        <v>43</v>
      </c>
      <c r="B2796" t="s">
        <v>44</v>
      </c>
      <c r="C2796">
        <v>0</v>
      </c>
      <c r="D2796">
        <v>8</v>
      </c>
      <c r="E2796">
        <v>17</v>
      </c>
      <c r="F2796">
        <v>20260221</v>
      </c>
      <c r="G2796">
        <v>20260317</v>
      </c>
      <c r="H2796">
        <v>4455471.0290999999</v>
      </c>
      <c r="I2796">
        <f t="shared" si="433"/>
        <v>25</v>
      </c>
      <c r="J2796">
        <f t="shared" si="434"/>
        <v>178218.84116399998</v>
      </c>
      <c r="K2796">
        <f t="shared" si="435"/>
        <v>0</v>
      </c>
      <c r="L2796">
        <f t="shared" si="436"/>
        <v>1425750.7293119999</v>
      </c>
      <c r="M2796">
        <f t="shared" si="437"/>
        <v>2233715.9688895862</v>
      </c>
      <c r="N2796">
        <f t="shared" si="438"/>
        <v>3659466.698201586</v>
      </c>
      <c r="O2796">
        <f t="shared" si="439"/>
        <v>0</v>
      </c>
      <c r="P2796">
        <f t="shared" si="440"/>
        <v>1735878.9116156299</v>
      </c>
      <c r="Q2796">
        <f t="shared" si="441"/>
        <v>2719592.1174843702</v>
      </c>
      <c r="R2796">
        <f t="shared" si="442"/>
        <v>4455471.0290999999</v>
      </c>
    </row>
    <row r="2797" spans="1:18" x14ac:dyDescent="0.3">
      <c r="A2797" t="s">
        <v>43</v>
      </c>
      <c r="B2797" t="s">
        <v>44</v>
      </c>
      <c r="C2797">
        <v>0</v>
      </c>
      <c r="D2797">
        <v>11</v>
      </c>
      <c r="E2797">
        <v>16</v>
      </c>
      <c r="F2797">
        <v>20260218</v>
      </c>
      <c r="G2797">
        <v>20260316</v>
      </c>
      <c r="H2797">
        <v>652148.1557</v>
      </c>
      <c r="I2797">
        <f t="shared" si="433"/>
        <v>27</v>
      </c>
      <c r="J2797">
        <f t="shared" si="434"/>
        <v>24153.635396296297</v>
      </c>
      <c r="K2797">
        <f t="shared" si="435"/>
        <v>0</v>
      </c>
      <c r="L2797">
        <f t="shared" si="436"/>
        <v>265689.98935925926</v>
      </c>
      <c r="M2797">
        <f t="shared" si="437"/>
        <v>284923.25761011813</v>
      </c>
      <c r="N2797">
        <f t="shared" si="438"/>
        <v>550613.24696937739</v>
      </c>
      <c r="O2797">
        <f t="shared" si="439"/>
        <v>0</v>
      </c>
      <c r="P2797">
        <f t="shared" si="440"/>
        <v>314684.10450035904</v>
      </c>
      <c r="Q2797">
        <f t="shared" si="441"/>
        <v>337464.05119964096</v>
      </c>
      <c r="R2797">
        <f t="shared" si="442"/>
        <v>652148.1557</v>
      </c>
    </row>
    <row r="2798" spans="1:18" x14ac:dyDescent="0.3">
      <c r="A2798" t="s">
        <v>41</v>
      </c>
      <c r="B2798" t="s">
        <v>42</v>
      </c>
      <c r="C2798">
        <v>0</v>
      </c>
      <c r="D2798">
        <v>13</v>
      </c>
      <c r="E2798">
        <v>16</v>
      </c>
      <c r="F2798">
        <v>20260216</v>
      </c>
      <c r="G2798">
        <v>20260316</v>
      </c>
      <c r="H2798">
        <v>8625628.7822999991</v>
      </c>
      <c r="I2798">
        <f t="shared" si="433"/>
        <v>29</v>
      </c>
      <c r="J2798">
        <f t="shared" si="434"/>
        <v>297435.47525172413</v>
      </c>
      <c r="K2798">
        <f t="shared" si="435"/>
        <v>0</v>
      </c>
      <c r="L2798">
        <f t="shared" si="436"/>
        <v>3866661.1782724136</v>
      </c>
      <c r="M2798">
        <f t="shared" si="437"/>
        <v>3508634.7519566286</v>
      </c>
      <c r="N2798">
        <f t="shared" si="438"/>
        <v>7375295.9302290417</v>
      </c>
      <c r="O2798">
        <f t="shared" si="439"/>
        <v>0</v>
      </c>
      <c r="P2798">
        <f t="shared" si="440"/>
        <v>4522175.6884367885</v>
      </c>
      <c r="Q2798">
        <f t="shared" si="441"/>
        <v>4103453.0938632116</v>
      </c>
      <c r="R2798">
        <f t="shared" si="442"/>
        <v>8625628.7822999991</v>
      </c>
    </row>
    <row r="2799" spans="1:18" x14ac:dyDescent="0.3">
      <c r="A2799" t="s">
        <v>0</v>
      </c>
      <c r="B2799" t="s">
        <v>0</v>
      </c>
      <c r="C2799">
        <v>0</v>
      </c>
      <c r="D2799">
        <v>27</v>
      </c>
      <c r="E2799">
        <v>31</v>
      </c>
      <c r="F2799">
        <v>20260202</v>
      </c>
      <c r="G2799">
        <v>20260331</v>
      </c>
      <c r="H2799">
        <v>3038.5493000000001</v>
      </c>
      <c r="I2799">
        <f t="shared" si="433"/>
        <v>58</v>
      </c>
      <c r="J2799">
        <f t="shared" si="434"/>
        <v>52.388781034482761</v>
      </c>
      <c r="K2799">
        <f t="shared" si="435"/>
        <v>0</v>
      </c>
      <c r="L2799">
        <f t="shared" si="436"/>
        <v>1414.4970879310345</v>
      </c>
      <c r="M2799">
        <f t="shared" si="437"/>
        <v>1197.361802890764</v>
      </c>
      <c r="N2799">
        <f t="shared" si="438"/>
        <v>2611.8588908217985</v>
      </c>
      <c r="O2799">
        <f t="shared" si="439"/>
        <v>0</v>
      </c>
      <c r="P2799">
        <f t="shared" si="440"/>
        <v>1645.5786150960664</v>
      </c>
      <c r="Q2799">
        <f t="shared" si="441"/>
        <v>1392.9706849039337</v>
      </c>
      <c r="R2799">
        <f t="shared" si="442"/>
        <v>3038.5493000000001</v>
      </c>
    </row>
    <row r="2800" spans="1:18" x14ac:dyDescent="0.3">
      <c r="A2800" t="s">
        <v>0</v>
      </c>
      <c r="B2800" t="s">
        <v>0</v>
      </c>
      <c r="C2800">
        <v>0</v>
      </c>
      <c r="D2800">
        <v>25</v>
      </c>
      <c r="E2800">
        <v>30</v>
      </c>
      <c r="F2800">
        <v>20260204</v>
      </c>
      <c r="G2800">
        <v>20260330</v>
      </c>
      <c r="H2800">
        <v>1941.1132</v>
      </c>
      <c r="I2800">
        <f t="shared" si="433"/>
        <v>55</v>
      </c>
      <c r="J2800">
        <f t="shared" si="434"/>
        <v>35.292967272727275</v>
      </c>
      <c r="K2800">
        <f t="shared" si="435"/>
        <v>0</v>
      </c>
      <c r="L2800">
        <f t="shared" si="436"/>
        <v>882.32418181818184</v>
      </c>
      <c r="M2800">
        <f t="shared" si="437"/>
        <v>780.61131179770734</v>
      </c>
      <c r="N2800">
        <f t="shared" si="438"/>
        <v>1662.9354936158893</v>
      </c>
      <c r="O2800">
        <f t="shared" si="439"/>
        <v>0</v>
      </c>
      <c r="P2800">
        <f t="shared" si="440"/>
        <v>1029.920356250497</v>
      </c>
      <c r="Q2800">
        <f t="shared" si="441"/>
        <v>911.19284374950291</v>
      </c>
      <c r="R2800">
        <f t="shared" si="442"/>
        <v>1941.1131999999998</v>
      </c>
    </row>
    <row r="2801" spans="1:18" x14ac:dyDescent="0.3">
      <c r="A2801" t="s">
        <v>0</v>
      </c>
      <c r="B2801" t="s">
        <v>0</v>
      </c>
      <c r="C2801">
        <v>0</v>
      </c>
      <c r="D2801">
        <v>27</v>
      </c>
      <c r="E2801">
        <v>27</v>
      </c>
      <c r="F2801">
        <v>20260202</v>
      </c>
      <c r="G2801">
        <v>20260327</v>
      </c>
      <c r="H2801">
        <v>2152.1543000000001</v>
      </c>
      <c r="I2801">
        <f t="shared" si="433"/>
        <v>54</v>
      </c>
      <c r="J2801">
        <f t="shared" si="434"/>
        <v>39.854709259259259</v>
      </c>
      <c r="K2801">
        <f t="shared" si="435"/>
        <v>0</v>
      </c>
      <c r="L2801">
        <f t="shared" si="436"/>
        <v>1076.0771500000001</v>
      </c>
      <c r="M2801">
        <f t="shared" si="437"/>
        <v>793.35729898247916</v>
      </c>
      <c r="N2801">
        <f t="shared" si="438"/>
        <v>1869.4344489824794</v>
      </c>
      <c r="O2801">
        <f t="shared" si="439"/>
        <v>0</v>
      </c>
      <c r="P2801">
        <f t="shared" si="440"/>
        <v>1238.8153362450155</v>
      </c>
      <c r="Q2801">
        <f t="shared" si="441"/>
        <v>913.33896375498466</v>
      </c>
      <c r="R2801">
        <f t="shared" si="442"/>
        <v>2152.1543000000001</v>
      </c>
    </row>
    <row r="2802" spans="1:18" x14ac:dyDescent="0.3">
      <c r="A2802" t="s">
        <v>45</v>
      </c>
      <c r="B2802" t="s">
        <v>46</v>
      </c>
      <c r="C2802">
        <v>0</v>
      </c>
      <c r="D2802">
        <v>9</v>
      </c>
      <c r="E2802">
        <v>16</v>
      </c>
      <c r="F2802">
        <v>20260220</v>
      </c>
      <c r="G2802">
        <v>20260316</v>
      </c>
      <c r="H2802">
        <v>14995428.9966</v>
      </c>
      <c r="I2802">
        <f t="shared" si="433"/>
        <v>25</v>
      </c>
      <c r="J2802">
        <f t="shared" si="434"/>
        <v>599817.15986400004</v>
      </c>
      <c r="K2802">
        <f t="shared" si="435"/>
        <v>0</v>
      </c>
      <c r="L2802">
        <f t="shared" si="436"/>
        <v>5398354.4387760004</v>
      </c>
      <c r="M2802">
        <f t="shared" si="437"/>
        <v>7075616.4177714577</v>
      </c>
      <c r="N2802">
        <f t="shared" si="438"/>
        <v>12473970.856547458</v>
      </c>
      <c r="O2802">
        <f t="shared" si="439"/>
        <v>0</v>
      </c>
      <c r="P2802">
        <f t="shared" si="440"/>
        <v>6489564.6796108885</v>
      </c>
      <c r="Q2802">
        <f t="shared" si="441"/>
        <v>8505864.3169891126</v>
      </c>
      <c r="R2802">
        <f t="shared" si="442"/>
        <v>14995428.996600002</v>
      </c>
    </row>
    <row r="2803" spans="1:18" x14ac:dyDescent="0.3">
      <c r="A2803" t="s">
        <v>0</v>
      </c>
      <c r="B2803" t="s">
        <v>0</v>
      </c>
      <c r="C2803">
        <v>0</v>
      </c>
      <c r="D2803">
        <v>24</v>
      </c>
      <c r="E2803">
        <v>18</v>
      </c>
      <c r="F2803">
        <v>20260205</v>
      </c>
      <c r="G2803">
        <v>20260318</v>
      </c>
      <c r="H2803">
        <v>1223.8886</v>
      </c>
      <c r="I2803">
        <f t="shared" si="433"/>
        <v>42</v>
      </c>
      <c r="J2803">
        <f t="shared" si="434"/>
        <v>29.140204761904762</v>
      </c>
      <c r="K2803">
        <f t="shared" si="435"/>
        <v>0</v>
      </c>
      <c r="L2803">
        <f t="shared" si="436"/>
        <v>699.36491428571435</v>
      </c>
      <c r="M2803">
        <f t="shared" si="437"/>
        <v>386.7145534598709</v>
      </c>
      <c r="N2803">
        <f t="shared" si="438"/>
        <v>1086.0794677455851</v>
      </c>
      <c r="O2803">
        <f t="shared" si="439"/>
        <v>0</v>
      </c>
      <c r="P2803">
        <f t="shared" si="440"/>
        <v>788.10508001866447</v>
      </c>
      <c r="Q2803">
        <f t="shared" si="441"/>
        <v>435.78351998133564</v>
      </c>
      <c r="R2803">
        <f t="shared" si="442"/>
        <v>1223.8886000000002</v>
      </c>
    </row>
    <row r="2804" spans="1:18" x14ac:dyDescent="0.3">
      <c r="A2804" t="s">
        <v>51</v>
      </c>
      <c r="B2804" t="s">
        <v>48</v>
      </c>
      <c r="C2804">
        <v>0</v>
      </c>
      <c r="D2804">
        <v>8</v>
      </c>
      <c r="E2804">
        <v>16</v>
      </c>
      <c r="F2804">
        <v>20260221</v>
      </c>
      <c r="G2804">
        <v>20260316</v>
      </c>
      <c r="H2804">
        <v>674130.61880000005</v>
      </c>
      <c r="I2804">
        <f t="shared" si="433"/>
        <v>24</v>
      </c>
      <c r="J2804">
        <f t="shared" si="434"/>
        <v>28088.775783333334</v>
      </c>
      <c r="K2804">
        <f t="shared" si="435"/>
        <v>0</v>
      </c>
      <c r="L2804">
        <f t="shared" si="436"/>
        <v>224710.20626666668</v>
      </c>
      <c r="M2804">
        <f t="shared" si="437"/>
        <v>331343.30990583426</v>
      </c>
      <c r="N2804">
        <f t="shared" si="438"/>
        <v>556053.51617250091</v>
      </c>
      <c r="O2804">
        <f t="shared" si="439"/>
        <v>0</v>
      </c>
      <c r="P2804">
        <f t="shared" si="440"/>
        <v>272427.07040850678</v>
      </c>
      <c r="Q2804">
        <f t="shared" si="441"/>
        <v>401703.54839149333</v>
      </c>
      <c r="R2804">
        <f t="shared" si="442"/>
        <v>674130.61880000005</v>
      </c>
    </row>
    <row r="2805" spans="1:18" x14ac:dyDescent="0.3">
      <c r="A2805" t="s">
        <v>0</v>
      </c>
      <c r="B2805" t="s">
        <v>0</v>
      </c>
      <c r="C2805">
        <v>0</v>
      </c>
      <c r="D2805">
        <v>23</v>
      </c>
      <c r="E2805">
        <v>20</v>
      </c>
      <c r="F2805">
        <v>20260206</v>
      </c>
      <c r="G2805">
        <v>20260320</v>
      </c>
      <c r="H2805">
        <v>379.76530000000002</v>
      </c>
      <c r="I2805">
        <f t="shared" si="433"/>
        <v>43</v>
      </c>
      <c r="J2805">
        <f t="shared" si="434"/>
        <v>8.8317511627906988</v>
      </c>
      <c r="K2805">
        <f t="shared" si="435"/>
        <v>0</v>
      </c>
      <c r="L2805">
        <f t="shared" si="436"/>
        <v>203.13027674418606</v>
      </c>
      <c r="M2805">
        <f t="shared" si="437"/>
        <v>130.22735865726725</v>
      </c>
      <c r="N2805">
        <f t="shared" si="438"/>
        <v>333.35763540145331</v>
      </c>
      <c r="O2805">
        <f t="shared" si="439"/>
        <v>0</v>
      </c>
      <c r="P2805">
        <f t="shared" si="440"/>
        <v>231.40862033635165</v>
      </c>
      <c r="Q2805">
        <f t="shared" si="441"/>
        <v>148.35667966364838</v>
      </c>
      <c r="R2805">
        <f t="shared" si="442"/>
        <v>379.76530000000002</v>
      </c>
    </row>
    <row r="2806" spans="1:18" x14ac:dyDescent="0.3">
      <c r="A2806" t="s">
        <v>35</v>
      </c>
      <c r="B2806" t="s">
        <v>36</v>
      </c>
      <c r="C2806">
        <v>0</v>
      </c>
      <c r="D2806">
        <v>9</v>
      </c>
      <c r="E2806">
        <v>17</v>
      </c>
      <c r="F2806">
        <v>20260220</v>
      </c>
      <c r="G2806">
        <v>20260317</v>
      </c>
      <c r="H2806">
        <v>516</v>
      </c>
      <c r="I2806">
        <f t="shared" si="433"/>
        <v>26</v>
      </c>
      <c r="J2806">
        <f t="shared" si="434"/>
        <v>19.846153846153847</v>
      </c>
      <c r="K2806">
        <f t="shared" si="435"/>
        <v>0</v>
      </c>
      <c r="L2806">
        <f t="shared" si="436"/>
        <v>178.61538461538461</v>
      </c>
      <c r="M2806">
        <f t="shared" si="437"/>
        <v>248.7428965291021</v>
      </c>
      <c r="N2806">
        <f t="shared" si="438"/>
        <v>427.35828114448668</v>
      </c>
      <c r="O2806">
        <f t="shared" si="439"/>
        <v>0</v>
      </c>
      <c r="P2806">
        <f t="shared" si="440"/>
        <v>215.66339656438757</v>
      </c>
      <c r="Q2806">
        <f t="shared" si="441"/>
        <v>300.33660343561252</v>
      </c>
      <c r="R2806">
        <f t="shared" si="442"/>
        <v>516.00000000000011</v>
      </c>
    </row>
    <row r="2807" spans="1:18" x14ac:dyDescent="0.3">
      <c r="A2807" t="s">
        <v>0</v>
      </c>
      <c r="B2807" t="s">
        <v>0</v>
      </c>
      <c r="C2807">
        <v>0</v>
      </c>
      <c r="D2807">
        <v>25</v>
      </c>
      <c r="E2807">
        <v>26</v>
      </c>
      <c r="F2807">
        <v>20260204</v>
      </c>
      <c r="G2807">
        <v>20260326</v>
      </c>
      <c r="H2807">
        <v>886.09820000000002</v>
      </c>
      <c r="I2807">
        <f t="shared" si="433"/>
        <v>51</v>
      </c>
      <c r="J2807">
        <f t="shared" si="434"/>
        <v>17.374474509803921</v>
      </c>
      <c r="K2807">
        <f t="shared" si="435"/>
        <v>0</v>
      </c>
      <c r="L2807">
        <f t="shared" si="436"/>
        <v>434.36186274509805</v>
      </c>
      <c r="M2807">
        <f t="shared" si="437"/>
        <v>333.05076720269295</v>
      </c>
      <c r="N2807">
        <f t="shared" si="438"/>
        <v>767.41262994779095</v>
      </c>
      <c r="O2807">
        <f t="shared" si="439"/>
        <v>0</v>
      </c>
      <c r="P2807">
        <f t="shared" si="440"/>
        <v>501.53887192769207</v>
      </c>
      <c r="Q2807">
        <f t="shared" si="441"/>
        <v>384.55932807230806</v>
      </c>
      <c r="R2807">
        <f t="shared" si="442"/>
        <v>886.09820000000013</v>
      </c>
    </row>
    <row r="2808" spans="1:18" x14ac:dyDescent="0.3">
      <c r="A2808" t="s">
        <v>33</v>
      </c>
      <c r="B2808" t="s">
        <v>34</v>
      </c>
      <c r="C2808">
        <v>0</v>
      </c>
      <c r="D2808">
        <v>2</v>
      </c>
      <c r="E2808">
        <v>28</v>
      </c>
      <c r="F2808">
        <v>20260227</v>
      </c>
      <c r="G2808">
        <v>20260328</v>
      </c>
      <c r="H2808">
        <v>2998.0308</v>
      </c>
      <c r="I2808">
        <f t="shared" si="433"/>
        <v>30</v>
      </c>
      <c r="J2808">
        <f t="shared" si="434"/>
        <v>99.934359999999998</v>
      </c>
      <c r="K2808">
        <f t="shared" si="435"/>
        <v>0</v>
      </c>
      <c r="L2808">
        <f t="shared" si="436"/>
        <v>199.86872</v>
      </c>
      <c r="M2808">
        <f t="shared" si="437"/>
        <v>2062.9954923808168</v>
      </c>
      <c r="N2808">
        <f t="shared" si="438"/>
        <v>2262.8642123808168</v>
      </c>
      <c r="O2808">
        <f t="shared" si="439"/>
        <v>0</v>
      </c>
      <c r="P2808">
        <f t="shared" si="440"/>
        <v>264.80271120030187</v>
      </c>
      <c r="Q2808">
        <f t="shared" si="441"/>
        <v>2733.2280887996985</v>
      </c>
      <c r="R2808">
        <f t="shared" si="442"/>
        <v>2998.0308000000005</v>
      </c>
    </row>
    <row r="2809" spans="1:18" x14ac:dyDescent="0.3">
      <c r="A2809" t="s">
        <v>41</v>
      </c>
      <c r="B2809" t="s">
        <v>42</v>
      </c>
      <c r="C2809">
        <v>0</v>
      </c>
      <c r="D2809">
        <v>13</v>
      </c>
      <c r="E2809">
        <v>19</v>
      </c>
      <c r="F2809">
        <v>20260216</v>
      </c>
      <c r="G2809">
        <v>20260319</v>
      </c>
      <c r="H2809">
        <v>427559.08199999999</v>
      </c>
      <c r="I2809">
        <f t="shared" si="433"/>
        <v>32</v>
      </c>
      <c r="J2809">
        <f t="shared" si="434"/>
        <v>13361.2213125</v>
      </c>
      <c r="K2809">
        <f t="shared" si="435"/>
        <v>0</v>
      </c>
      <c r="L2809">
        <f t="shared" si="436"/>
        <v>173695.87706249999</v>
      </c>
      <c r="M2809">
        <f t="shared" si="437"/>
        <v>187165.22935205026</v>
      </c>
      <c r="N2809">
        <f t="shared" si="438"/>
        <v>360861.10641455022</v>
      </c>
      <c r="O2809">
        <f t="shared" si="439"/>
        <v>0</v>
      </c>
      <c r="P2809">
        <f t="shared" si="440"/>
        <v>205800.09434076521</v>
      </c>
      <c r="Q2809">
        <f t="shared" si="441"/>
        <v>221758.98765923482</v>
      </c>
      <c r="R2809">
        <f t="shared" si="442"/>
        <v>427559.08200000005</v>
      </c>
    </row>
    <row r="2810" spans="1:18" x14ac:dyDescent="0.3">
      <c r="A2810" t="s">
        <v>33</v>
      </c>
      <c r="B2810" t="s">
        <v>34</v>
      </c>
      <c r="C2810">
        <v>0</v>
      </c>
      <c r="D2810">
        <v>9</v>
      </c>
      <c r="E2810">
        <v>25</v>
      </c>
      <c r="F2810">
        <v>20260220</v>
      </c>
      <c r="G2810">
        <v>20260325</v>
      </c>
      <c r="H2810">
        <v>1477.6949999999999</v>
      </c>
      <c r="I2810">
        <f t="shared" si="433"/>
        <v>34</v>
      </c>
      <c r="J2810">
        <f t="shared" si="434"/>
        <v>43.461617647058823</v>
      </c>
      <c r="K2810">
        <f t="shared" si="435"/>
        <v>0</v>
      </c>
      <c r="L2810">
        <f t="shared" si="436"/>
        <v>391.15455882352938</v>
      </c>
      <c r="M2810">
        <f t="shared" si="437"/>
        <v>801.0715492351045</v>
      </c>
      <c r="N2810">
        <f t="shared" si="438"/>
        <v>1192.2261080586338</v>
      </c>
      <c r="O2810">
        <f t="shared" si="439"/>
        <v>0</v>
      </c>
      <c r="P2810">
        <f t="shared" si="440"/>
        <v>484.81335200915493</v>
      </c>
      <c r="Q2810">
        <f t="shared" si="441"/>
        <v>992.88164799084507</v>
      </c>
      <c r="R2810">
        <f t="shared" si="442"/>
        <v>1477.6949999999999</v>
      </c>
    </row>
    <row r="2811" spans="1:18" x14ac:dyDescent="0.3">
      <c r="A2811" t="s">
        <v>0</v>
      </c>
      <c r="B2811" t="s">
        <v>0</v>
      </c>
      <c r="C2811">
        <v>0</v>
      </c>
      <c r="D2811">
        <v>22</v>
      </c>
      <c r="E2811">
        <v>19</v>
      </c>
      <c r="F2811">
        <v>20260207</v>
      </c>
      <c r="G2811">
        <v>20260319</v>
      </c>
      <c r="H2811">
        <v>84.4101</v>
      </c>
      <c r="I2811">
        <f t="shared" si="433"/>
        <v>41</v>
      </c>
      <c r="J2811">
        <f t="shared" si="434"/>
        <v>2.0587829268292683</v>
      </c>
      <c r="K2811">
        <f t="shared" si="435"/>
        <v>0</v>
      </c>
      <c r="L2811">
        <f t="shared" si="436"/>
        <v>45.293224390243907</v>
      </c>
      <c r="M2811">
        <f t="shared" si="437"/>
        <v>28.839622492113801</v>
      </c>
      <c r="N2811">
        <f t="shared" si="438"/>
        <v>74.132846882357711</v>
      </c>
      <c r="O2811">
        <f t="shared" si="439"/>
        <v>0</v>
      </c>
      <c r="P2811">
        <f t="shared" si="440"/>
        <v>51.572356396483968</v>
      </c>
      <c r="Q2811">
        <f t="shared" si="441"/>
        <v>32.837743603516031</v>
      </c>
      <c r="R2811">
        <f t="shared" si="442"/>
        <v>84.4101</v>
      </c>
    </row>
    <row r="2812" spans="1:18" x14ac:dyDescent="0.3">
      <c r="A2812" t="s">
        <v>33</v>
      </c>
      <c r="B2812" t="s">
        <v>34</v>
      </c>
      <c r="C2812">
        <v>0</v>
      </c>
      <c r="D2812">
        <v>3</v>
      </c>
      <c r="E2812">
        <v>28</v>
      </c>
      <c r="F2812">
        <v>20260226</v>
      </c>
      <c r="G2812">
        <v>20260328</v>
      </c>
      <c r="H2812">
        <v>3504.9863</v>
      </c>
      <c r="I2812">
        <f t="shared" si="433"/>
        <v>31</v>
      </c>
      <c r="J2812">
        <f t="shared" si="434"/>
        <v>113.06407419354839</v>
      </c>
      <c r="K2812">
        <f t="shared" si="435"/>
        <v>0</v>
      </c>
      <c r="L2812">
        <f t="shared" si="436"/>
        <v>339.19222258064519</v>
      </c>
      <c r="M2812">
        <f t="shared" si="437"/>
        <v>2334.038817194612</v>
      </c>
      <c r="N2812">
        <f t="shared" si="438"/>
        <v>2673.2310397752572</v>
      </c>
      <c r="O2812">
        <f t="shared" si="439"/>
        <v>0</v>
      </c>
      <c r="P2812">
        <f t="shared" si="440"/>
        <v>444.72927162766359</v>
      </c>
      <c r="Q2812">
        <f t="shared" si="441"/>
        <v>3060.2570283723362</v>
      </c>
      <c r="R2812">
        <f t="shared" si="442"/>
        <v>3504.9862999999996</v>
      </c>
    </row>
    <row r="2813" spans="1:18" x14ac:dyDescent="0.3">
      <c r="A2813" t="s">
        <v>0</v>
      </c>
      <c r="B2813" t="s">
        <v>0</v>
      </c>
      <c r="C2813">
        <v>0</v>
      </c>
      <c r="D2813">
        <v>25</v>
      </c>
      <c r="E2813">
        <v>24</v>
      </c>
      <c r="F2813">
        <v>20260204</v>
      </c>
      <c r="G2813">
        <v>20260324</v>
      </c>
      <c r="H2813">
        <v>253.1472</v>
      </c>
      <c r="I2813">
        <f t="shared" si="433"/>
        <v>49</v>
      </c>
      <c r="J2813">
        <f t="shared" si="434"/>
        <v>5.1662693877551016</v>
      </c>
      <c r="K2813">
        <f t="shared" si="435"/>
        <v>0</v>
      </c>
      <c r="L2813">
        <f t="shared" si="436"/>
        <v>129.15673469387755</v>
      </c>
      <c r="M2813">
        <f t="shared" si="437"/>
        <v>91.414208223681825</v>
      </c>
      <c r="N2813">
        <f t="shared" si="438"/>
        <v>220.57094291755936</v>
      </c>
      <c r="O2813">
        <f t="shared" si="439"/>
        <v>0</v>
      </c>
      <c r="P2813">
        <f t="shared" si="440"/>
        <v>148.231971611593</v>
      </c>
      <c r="Q2813">
        <f t="shared" si="441"/>
        <v>104.91522838840702</v>
      </c>
      <c r="R2813">
        <f t="shared" si="442"/>
        <v>253.1472</v>
      </c>
    </row>
    <row r="2814" spans="1:18" x14ac:dyDescent="0.3">
      <c r="A2814" t="s">
        <v>33</v>
      </c>
      <c r="B2814" t="s">
        <v>34</v>
      </c>
      <c r="C2814">
        <v>30</v>
      </c>
      <c r="D2814">
        <v>2</v>
      </c>
      <c r="E2814">
        <v>0</v>
      </c>
      <c r="F2814">
        <v>20260102</v>
      </c>
      <c r="G2814">
        <v>20260202</v>
      </c>
      <c r="H2814">
        <v>126835604.77519999</v>
      </c>
      <c r="I2814">
        <f t="shared" si="433"/>
        <v>32</v>
      </c>
      <c r="J2814">
        <f t="shared" si="434"/>
        <v>3963612.6492249998</v>
      </c>
      <c r="K2814">
        <f t="shared" si="435"/>
        <v>144217378.17837545</v>
      </c>
      <c r="L2814">
        <f t="shared" si="436"/>
        <v>7927225.2984499997</v>
      </c>
      <c r="M2814">
        <f t="shared" si="437"/>
        <v>0</v>
      </c>
      <c r="N2814">
        <f t="shared" si="438"/>
        <v>152144603.47682545</v>
      </c>
      <c r="O2814">
        <f t="shared" si="439"/>
        <v>120227060.06220056</v>
      </c>
      <c r="P2814">
        <f t="shared" si="440"/>
        <v>6608544.7129994398</v>
      </c>
      <c r="Q2814">
        <f t="shared" si="441"/>
        <v>0</v>
      </c>
      <c r="R2814">
        <f t="shared" si="442"/>
        <v>126835604.77519999</v>
      </c>
    </row>
    <row r="2815" spans="1:18" x14ac:dyDescent="0.3">
      <c r="A2815" t="s">
        <v>33</v>
      </c>
      <c r="B2815" t="s">
        <v>34</v>
      </c>
      <c r="C2815">
        <v>28</v>
      </c>
      <c r="D2815">
        <v>3</v>
      </c>
      <c r="E2815">
        <v>0</v>
      </c>
      <c r="F2815">
        <v>20260104</v>
      </c>
      <c r="G2815">
        <v>20260203</v>
      </c>
      <c r="H2815">
        <v>94641101.290399998</v>
      </c>
      <c r="I2815">
        <f t="shared" si="433"/>
        <v>31</v>
      </c>
      <c r="J2815">
        <f t="shared" si="434"/>
        <v>3052938.7513032258</v>
      </c>
      <c r="K2815">
        <f t="shared" si="435"/>
        <v>103676722.22015011</v>
      </c>
      <c r="L2815">
        <f t="shared" si="436"/>
        <v>9158816.2539096773</v>
      </c>
      <c r="M2815">
        <f t="shared" si="437"/>
        <v>0</v>
      </c>
      <c r="N2815">
        <f t="shared" si="438"/>
        <v>112835538.47405979</v>
      </c>
      <c r="O2815">
        <f t="shared" si="439"/>
        <v>86959120.342653647</v>
      </c>
      <c r="P2815">
        <f t="shared" si="440"/>
        <v>7681980.9477463504</v>
      </c>
      <c r="Q2815">
        <f t="shared" si="441"/>
        <v>0</v>
      </c>
      <c r="R2815">
        <f t="shared" si="442"/>
        <v>94641101.290399998</v>
      </c>
    </row>
    <row r="2816" spans="1:18" x14ac:dyDescent="0.3">
      <c r="A2816" t="s">
        <v>0</v>
      </c>
      <c r="B2816" t="s">
        <v>0</v>
      </c>
      <c r="C2816">
        <v>31</v>
      </c>
      <c r="D2816">
        <v>4</v>
      </c>
      <c r="E2816">
        <v>0</v>
      </c>
      <c r="F2816">
        <v>20251204</v>
      </c>
      <c r="G2816">
        <v>20260204</v>
      </c>
      <c r="H2816">
        <v>400719.5245</v>
      </c>
      <c r="I2816">
        <f t="shared" si="433"/>
        <v>35</v>
      </c>
      <c r="J2816">
        <f t="shared" si="434"/>
        <v>11449.129271428572</v>
      </c>
      <c r="K2816">
        <f t="shared" si="435"/>
        <v>430466.42978160124</v>
      </c>
      <c r="L2816">
        <f t="shared" si="436"/>
        <v>45796.517085714288</v>
      </c>
      <c r="M2816">
        <f t="shared" si="437"/>
        <v>0</v>
      </c>
      <c r="N2816">
        <f t="shared" si="438"/>
        <v>476262.94686731551</v>
      </c>
      <c r="O2816">
        <f t="shared" si="439"/>
        <v>362187.11573074042</v>
      </c>
      <c r="P2816">
        <f t="shared" si="440"/>
        <v>38532.408769259579</v>
      </c>
      <c r="Q2816">
        <f t="shared" si="441"/>
        <v>0</v>
      </c>
      <c r="R2816">
        <f t="shared" si="442"/>
        <v>400719.5245</v>
      </c>
    </row>
    <row r="2817" spans="1:18" x14ac:dyDescent="0.3">
      <c r="A2817" t="s">
        <v>35</v>
      </c>
      <c r="B2817" t="s">
        <v>36</v>
      </c>
      <c r="C2817">
        <v>30</v>
      </c>
      <c r="D2817">
        <v>1</v>
      </c>
      <c r="E2817">
        <v>0</v>
      </c>
      <c r="F2817">
        <v>20260102</v>
      </c>
      <c r="G2817">
        <v>20260201</v>
      </c>
      <c r="H2817">
        <v>77514982.926300004</v>
      </c>
      <c r="I2817">
        <f t="shared" si="433"/>
        <v>31</v>
      </c>
      <c r="J2817">
        <f t="shared" si="434"/>
        <v>2500483.3202032261</v>
      </c>
      <c r="K2817">
        <f t="shared" si="435"/>
        <v>90980925.870488048</v>
      </c>
      <c r="L2817">
        <f t="shared" si="436"/>
        <v>2500483.3202032261</v>
      </c>
      <c r="M2817">
        <f t="shared" si="437"/>
        <v>0</v>
      </c>
      <c r="N2817">
        <f t="shared" si="438"/>
        <v>93481409.190691277</v>
      </c>
      <c r="O2817">
        <f t="shared" si="439"/>
        <v>75441576.849615052</v>
      </c>
      <c r="P2817">
        <f t="shared" si="440"/>
        <v>2073406.0766849434</v>
      </c>
      <c r="Q2817">
        <f t="shared" si="441"/>
        <v>0</v>
      </c>
      <c r="R2817">
        <f t="shared" si="442"/>
        <v>77514982.926299989</v>
      </c>
    </row>
    <row r="2818" spans="1:18" x14ac:dyDescent="0.3">
      <c r="A2818" t="s">
        <v>35</v>
      </c>
      <c r="B2818" t="s">
        <v>34</v>
      </c>
      <c r="C2818">
        <v>30</v>
      </c>
      <c r="D2818">
        <v>1</v>
      </c>
      <c r="E2818">
        <v>0</v>
      </c>
      <c r="F2818">
        <v>20260102</v>
      </c>
      <c r="G2818">
        <v>20260201</v>
      </c>
      <c r="H2818">
        <v>786717962.57430005</v>
      </c>
      <c r="I2818">
        <f t="shared" si="433"/>
        <v>31</v>
      </c>
      <c r="J2818">
        <f t="shared" si="434"/>
        <v>25377998.792719357</v>
      </c>
      <c r="K2818">
        <f t="shared" si="435"/>
        <v>923387014.12096548</v>
      </c>
      <c r="L2818">
        <f t="shared" si="436"/>
        <v>25377998.792719357</v>
      </c>
      <c r="M2818">
        <f t="shared" si="437"/>
        <v>0</v>
      </c>
      <c r="N2818">
        <f t="shared" si="438"/>
        <v>948765012.91368484</v>
      </c>
      <c r="O2818">
        <f t="shared" si="439"/>
        <v>765674472.10756469</v>
      </c>
      <c r="P2818">
        <f t="shared" si="440"/>
        <v>21043490.466735404</v>
      </c>
      <c r="Q2818">
        <f t="shared" si="441"/>
        <v>0</v>
      </c>
      <c r="R2818">
        <f t="shared" si="442"/>
        <v>786717962.57430005</v>
      </c>
    </row>
    <row r="2819" spans="1:18" x14ac:dyDescent="0.3">
      <c r="A2819" t="s">
        <v>35</v>
      </c>
      <c r="B2819" t="s">
        <v>34</v>
      </c>
      <c r="C2819">
        <v>25</v>
      </c>
      <c r="D2819">
        <v>2</v>
      </c>
      <c r="E2819">
        <v>0</v>
      </c>
      <c r="F2819">
        <v>20260107</v>
      </c>
      <c r="G2819">
        <v>20260202</v>
      </c>
      <c r="H2819">
        <v>10957092.386399999</v>
      </c>
      <c r="I2819">
        <f t="shared" si="433"/>
        <v>27</v>
      </c>
      <c r="J2819">
        <f t="shared" si="434"/>
        <v>405818.23653333331</v>
      </c>
      <c r="K2819">
        <f t="shared" si="435"/>
        <v>12304860.75652319</v>
      </c>
      <c r="L2819">
        <f t="shared" si="436"/>
        <v>811636.47306666663</v>
      </c>
      <c r="M2819">
        <f t="shared" si="437"/>
        <v>0</v>
      </c>
      <c r="N2819">
        <f t="shared" si="438"/>
        <v>13116497.229589857</v>
      </c>
      <c r="O2819">
        <f t="shared" si="439"/>
        <v>10279077.847617421</v>
      </c>
      <c r="P2819">
        <f t="shared" si="440"/>
        <v>678014.53878257738</v>
      </c>
      <c r="Q2819">
        <f t="shared" si="441"/>
        <v>0</v>
      </c>
      <c r="R2819">
        <f t="shared" si="442"/>
        <v>10957092.386399999</v>
      </c>
    </row>
    <row r="2820" spans="1:18" x14ac:dyDescent="0.3">
      <c r="A2820" t="s">
        <v>35</v>
      </c>
      <c r="B2820" t="s">
        <v>34</v>
      </c>
      <c r="C2820">
        <v>27</v>
      </c>
      <c r="D2820">
        <v>3</v>
      </c>
      <c r="E2820">
        <v>0</v>
      </c>
      <c r="F2820">
        <v>20260105</v>
      </c>
      <c r="G2820">
        <v>20260203</v>
      </c>
      <c r="H2820">
        <v>31388355.594700001</v>
      </c>
      <c r="I2820">
        <f t="shared" si="433"/>
        <v>30</v>
      </c>
      <c r="J2820">
        <f t="shared" si="434"/>
        <v>1046278.5198233334</v>
      </c>
      <c r="K2820">
        <f t="shared" si="435"/>
        <v>34262275.982618675</v>
      </c>
      <c r="L2820">
        <f t="shared" si="436"/>
        <v>3138835.5594700002</v>
      </c>
      <c r="M2820">
        <f t="shared" si="437"/>
        <v>0</v>
      </c>
      <c r="N2820">
        <f t="shared" si="438"/>
        <v>37401111.542088673</v>
      </c>
      <c r="O2820">
        <f t="shared" si="439"/>
        <v>28754132.101554282</v>
      </c>
      <c r="P2820">
        <f t="shared" si="440"/>
        <v>2634223.4931457192</v>
      </c>
      <c r="Q2820">
        <f t="shared" si="441"/>
        <v>0</v>
      </c>
      <c r="R2820">
        <f t="shared" si="442"/>
        <v>31388355.594700001</v>
      </c>
    </row>
    <row r="2821" spans="1:18" x14ac:dyDescent="0.3">
      <c r="A2821" t="s">
        <v>35</v>
      </c>
      <c r="B2821" t="s">
        <v>34</v>
      </c>
      <c r="C2821">
        <v>25</v>
      </c>
      <c r="D2821">
        <v>4</v>
      </c>
      <c r="E2821">
        <v>0</v>
      </c>
      <c r="F2821">
        <v>20260107</v>
      </c>
      <c r="G2821">
        <v>20260204</v>
      </c>
      <c r="H2821">
        <v>32374158.530200001</v>
      </c>
      <c r="I2821">
        <f t="shared" si="433"/>
        <v>29</v>
      </c>
      <c r="J2821">
        <f t="shared" si="434"/>
        <v>1116350.2941448276</v>
      </c>
      <c r="K2821">
        <f t="shared" si="435"/>
        <v>33848983.826599203</v>
      </c>
      <c r="L2821">
        <f t="shared" si="436"/>
        <v>4465401.1765793106</v>
      </c>
      <c r="M2821">
        <f t="shared" si="437"/>
        <v>0</v>
      </c>
      <c r="N2821">
        <f t="shared" si="438"/>
        <v>38314385.003178515</v>
      </c>
      <c r="O2821">
        <f t="shared" si="439"/>
        <v>28601068.982252736</v>
      </c>
      <c r="P2821">
        <f t="shared" si="440"/>
        <v>3773089.5479472629</v>
      </c>
      <c r="Q2821">
        <f t="shared" si="441"/>
        <v>0</v>
      </c>
      <c r="R2821">
        <f t="shared" si="442"/>
        <v>32374158.530199997</v>
      </c>
    </row>
    <row r="2822" spans="1:18" x14ac:dyDescent="0.3">
      <c r="A2822" t="s">
        <v>35</v>
      </c>
      <c r="B2822" t="s">
        <v>34</v>
      </c>
      <c r="C2822">
        <v>28</v>
      </c>
      <c r="D2822">
        <v>2</v>
      </c>
      <c r="E2822">
        <v>0</v>
      </c>
      <c r="F2822">
        <v>20260104</v>
      </c>
      <c r="G2822">
        <v>20260202</v>
      </c>
      <c r="H2822">
        <v>54333605.681599997</v>
      </c>
      <c r="I2822">
        <f t="shared" si="433"/>
        <v>30</v>
      </c>
      <c r="J2822">
        <f t="shared" si="434"/>
        <v>1811120.1893866665</v>
      </c>
      <c r="K2822">
        <f t="shared" si="435"/>
        <v>61505002.254693843</v>
      </c>
      <c r="L2822">
        <f t="shared" si="436"/>
        <v>3622240.378773333</v>
      </c>
      <c r="M2822">
        <f t="shared" si="437"/>
        <v>0</v>
      </c>
      <c r="N2822">
        <f t="shared" si="438"/>
        <v>65127242.633467175</v>
      </c>
      <c r="O2822">
        <f t="shared" si="439"/>
        <v>51311684.708653659</v>
      </c>
      <c r="P2822">
        <f t="shared" si="440"/>
        <v>3021920.972946343</v>
      </c>
      <c r="Q2822">
        <f t="shared" si="441"/>
        <v>0</v>
      </c>
      <c r="R2822">
        <f t="shared" si="442"/>
        <v>54333605.681600004</v>
      </c>
    </row>
    <row r="2823" spans="1:18" x14ac:dyDescent="0.3">
      <c r="A2823" t="s">
        <v>33</v>
      </c>
      <c r="B2823" t="s">
        <v>34</v>
      </c>
      <c r="C2823">
        <v>25</v>
      </c>
      <c r="D2823">
        <v>4</v>
      </c>
      <c r="E2823">
        <v>0</v>
      </c>
      <c r="F2823">
        <v>20260107</v>
      </c>
      <c r="G2823">
        <v>20260204</v>
      </c>
      <c r="H2823">
        <v>37972544.528300002</v>
      </c>
      <c r="I2823">
        <f t="shared" si="433"/>
        <v>29</v>
      </c>
      <c r="J2823">
        <f t="shared" si="434"/>
        <v>1309398.0871827586</v>
      </c>
      <c r="K2823">
        <f t="shared" si="435"/>
        <v>39702407.844646588</v>
      </c>
      <c r="L2823">
        <f t="shared" si="436"/>
        <v>5237592.3487310344</v>
      </c>
      <c r="M2823">
        <f t="shared" si="437"/>
        <v>0</v>
      </c>
      <c r="N2823">
        <f t="shared" si="438"/>
        <v>44940000.193377621</v>
      </c>
      <c r="O2823">
        <f t="shared" si="439"/>
        <v>33546983.606460482</v>
      </c>
      <c r="P2823">
        <f t="shared" si="440"/>
        <v>4425560.9218395231</v>
      </c>
      <c r="Q2823">
        <f t="shared" si="441"/>
        <v>0</v>
      </c>
      <c r="R2823">
        <f t="shared" si="442"/>
        <v>37972544.528300002</v>
      </c>
    </row>
    <row r="2824" spans="1:18" x14ac:dyDescent="0.3">
      <c r="A2824" t="s">
        <v>35</v>
      </c>
      <c r="B2824" t="s">
        <v>34</v>
      </c>
      <c r="C2824">
        <v>23</v>
      </c>
      <c r="D2824">
        <v>2</v>
      </c>
      <c r="E2824">
        <v>0</v>
      </c>
      <c r="F2824">
        <v>20260109</v>
      </c>
      <c r="G2824">
        <v>20260202</v>
      </c>
      <c r="H2824">
        <v>827739.27579999994</v>
      </c>
      <c r="I2824">
        <f t="shared" si="433"/>
        <v>25</v>
      </c>
      <c r="J2824">
        <f t="shared" si="434"/>
        <v>33109.571032</v>
      </c>
      <c r="K2824">
        <f t="shared" si="435"/>
        <v>923605.53226550017</v>
      </c>
      <c r="L2824">
        <f t="shared" si="436"/>
        <v>66219.142064</v>
      </c>
      <c r="M2824">
        <f t="shared" si="437"/>
        <v>0</v>
      </c>
      <c r="N2824">
        <f t="shared" si="438"/>
        <v>989824.67432950018</v>
      </c>
      <c r="O2824">
        <f t="shared" si="439"/>
        <v>772363.62583119911</v>
      </c>
      <c r="P2824">
        <f t="shared" si="440"/>
        <v>55375.649968800826</v>
      </c>
      <c r="Q2824">
        <f t="shared" si="441"/>
        <v>0</v>
      </c>
      <c r="R2824">
        <f t="shared" si="442"/>
        <v>827739.27579999994</v>
      </c>
    </row>
    <row r="2825" spans="1:18" x14ac:dyDescent="0.3">
      <c r="A2825" t="s">
        <v>0</v>
      </c>
      <c r="B2825" t="s">
        <v>0</v>
      </c>
      <c r="C2825">
        <v>31</v>
      </c>
      <c r="D2825">
        <v>1</v>
      </c>
      <c r="E2825">
        <v>0</v>
      </c>
      <c r="F2825">
        <v>20251207</v>
      </c>
      <c r="G2825">
        <v>20260201</v>
      </c>
      <c r="H2825">
        <v>299834.67099999997</v>
      </c>
      <c r="I2825">
        <f t="shared" si="433"/>
        <v>32</v>
      </c>
      <c r="J2825">
        <f t="shared" si="434"/>
        <v>9369.8334687499992</v>
      </c>
      <c r="K2825">
        <f t="shared" si="435"/>
        <v>352288.6907222158</v>
      </c>
      <c r="L2825">
        <f t="shared" si="436"/>
        <v>9369.8334687499992</v>
      </c>
      <c r="M2825">
        <f t="shared" si="437"/>
        <v>0</v>
      </c>
      <c r="N2825">
        <f t="shared" si="438"/>
        <v>361658.52419096581</v>
      </c>
      <c r="O2825">
        <f t="shared" si="439"/>
        <v>292066.56725707807</v>
      </c>
      <c r="P2825">
        <f t="shared" si="440"/>
        <v>7768.1037429218786</v>
      </c>
      <c r="Q2825">
        <f t="shared" si="441"/>
        <v>0</v>
      </c>
      <c r="R2825">
        <f t="shared" si="442"/>
        <v>299834.67099999997</v>
      </c>
    </row>
    <row r="2826" spans="1:18" x14ac:dyDescent="0.3">
      <c r="A2826" t="s">
        <v>0</v>
      </c>
      <c r="B2826" t="s">
        <v>0</v>
      </c>
      <c r="C2826">
        <v>31</v>
      </c>
      <c r="D2826">
        <v>2</v>
      </c>
      <c r="E2826">
        <v>0</v>
      </c>
      <c r="F2826">
        <v>20251205</v>
      </c>
      <c r="G2826">
        <v>20260202</v>
      </c>
      <c r="H2826">
        <v>195585.82269999999</v>
      </c>
      <c r="I2826">
        <f t="shared" si="433"/>
        <v>33</v>
      </c>
      <c r="J2826">
        <f t="shared" si="434"/>
        <v>5926.8431121212116</v>
      </c>
      <c r="K2826">
        <f t="shared" si="435"/>
        <v>222838.51757332383</v>
      </c>
      <c r="L2826">
        <f t="shared" si="436"/>
        <v>11853.686224242423</v>
      </c>
      <c r="M2826">
        <f t="shared" si="437"/>
        <v>0</v>
      </c>
      <c r="N2826">
        <f t="shared" si="438"/>
        <v>234692.20379756624</v>
      </c>
      <c r="O2826">
        <f t="shared" si="439"/>
        <v>185707.29697702432</v>
      </c>
      <c r="P2826">
        <f t="shared" si="440"/>
        <v>9878.5257229756899</v>
      </c>
      <c r="Q2826">
        <f t="shared" si="441"/>
        <v>0</v>
      </c>
      <c r="R2826">
        <f t="shared" si="442"/>
        <v>195585.82270000002</v>
      </c>
    </row>
    <row r="2827" spans="1:18" x14ac:dyDescent="0.3">
      <c r="A2827" t="s">
        <v>37</v>
      </c>
      <c r="B2827" t="s">
        <v>38</v>
      </c>
      <c r="C2827">
        <v>28</v>
      </c>
      <c r="D2827">
        <v>3</v>
      </c>
      <c r="E2827">
        <v>0</v>
      </c>
      <c r="F2827">
        <v>20260104</v>
      </c>
      <c r="G2827">
        <v>20260203</v>
      </c>
      <c r="H2827">
        <v>8635656.6504999995</v>
      </c>
      <c r="I2827">
        <f t="shared" ref="I2827:I2890" si="443">IF(C2827&lt;0,0,C2827)+D2827+E2827</f>
        <v>31</v>
      </c>
      <c r="J2827">
        <f t="shared" ref="J2827:J2890" si="444">H2827/I2827</f>
        <v>278569.56937096774</v>
      </c>
      <c r="K2827">
        <f t="shared" ref="K2827:K2890" si="445">IF(C2827&lt;0,0,C2827)*$J2827*$B$6</f>
        <v>9460124.2328664418</v>
      </c>
      <c r="L2827">
        <f t="shared" ref="L2827:L2890" si="446">IF(D2827&lt;0,0,D2827)*$J2827*$C$6</f>
        <v>835708.70811290317</v>
      </c>
      <c r="M2827">
        <f t="shared" ref="M2827:M2890" si="447">IF(E2827&lt;0,0,E2827)*$J2827*$D$6</f>
        <v>0</v>
      </c>
      <c r="N2827">
        <f t="shared" ref="N2827:N2890" si="448">K2827+L2827+M2827</f>
        <v>10295832.940979345</v>
      </c>
      <c r="O2827">
        <f t="shared" ref="O2827:O2890" si="449">K2827/$N2827*$H2827</f>
        <v>7934703.7985581849</v>
      </c>
      <c r="P2827">
        <f t="shared" ref="P2827:P2890" si="450">L2827/$N2827*$H2827</f>
        <v>700952.851941815</v>
      </c>
      <c r="Q2827">
        <f t="shared" ref="Q2827:Q2890" si="451">M2827/$N2827*$H2827</f>
        <v>0</v>
      </c>
      <c r="R2827">
        <f t="shared" ref="R2827:R2890" si="452">O2827+P2827+Q2827</f>
        <v>8635656.6504999995</v>
      </c>
    </row>
    <row r="2828" spans="1:18" x14ac:dyDescent="0.3">
      <c r="A2828" t="s">
        <v>35</v>
      </c>
      <c r="B2828" t="s">
        <v>34</v>
      </c>
      <c r="C2828">
        <v>24</v>
      </c>
      <c r="D2828">
        <v>3</v>
      </c>
      <c r="E2828">
        <v>0</v>
      </c>
      <c r="F2828">
        <v>20260108</v>
      </c>
      <c r="G2828">
        <v>20260203</v>
      </c>
      <c r="H2828">
        <v>5557584.8965999996</v>
      </c>
      <c r="I2828">
        <f t="shared" si="443"/>
        <v>27</v>
      </c>
      <c r="J2828">
        <f t="shared" si="444"/>
        <v>205836.47765185183</v>
      </c>
      <c r="K2828">
        <f t="shared" si="445"/>
        <v>5991543.5270853015</v>
      </c>
      <c r="L2828">
        <f t="shared" si="446"/>
        <v>617509.4329555555</v>
      </c>
      <c r="M2828">
        <f t="shared" si="447"/>
        <v>0</v>
      </c>
      <c r="N2828">
        <f t="shared" si="448"/>
        <v>6609052.9600408571</v>
      </c>
      <c r="O2828">
        <f t="shared" si="449"/>
        <v>5038318.200017103</v>
      </c>
      <c r="P2828">
        <f t="shared" si="450"/>
        <v>519266.69658289582</v>
      </c>
      <c r="Q2828">
        <f t="shared" si="451"/>
        <v>0</v>
      </c>
      <c r="R2828">
        <f t="shared" si="452"/>
        <v>5557584.8965999987</v>
      </c>
    </row>
    <row r="2829" spans="1:18" x14ac:dyDescent="0.3">
      <c r="A2829" t="s">
        <v>33</v>
      </c>
      <c r="B2829" t="s">
        <v>34</v>
      </c>
      <c r="C2829">
        <v>23</v>
      </c>
      <c r="D2829">
        <v>5</v>
      </c>
      <c r="E2829">
        <v>0</v>
      </c>
      <c r="F2829">
        <v>20260109</v>
      </c>
      <c r="G2829">
        <v>20260205</v>
      </c>
      <c r="H2829">
        <v>1916910.1398</v>
      </c>
      <c r="I2829">
        <f t="shared" si="443"/>
        <v>28</v>
      </c>
      <c r="J2829">
        <f t="shared" si="444"/>
        <v>68461.076421428574</v>
      </c>
      <c r="K2829">
        <f t="shared" si="445"/>
        <v>1909750.7746799435</v>
      </c>
      <c r="L2829">
        <f t="shared" si="446"/>
        <v>342305.38210714288</v>
      </c>
      <c r="M2829">
        <f t="shared" si="447"/>
        <v>0</v>
      </c>
      <c r="N2829">
        <f t="shared" si="448"/>
        <v>2252056.1567870863</v>
      </c>
      <c r="O2829">
        <f t="shared" si="449"/>
        <v>1625545.887673435</v>
      </c>
      <c r="P2829">
        <f t="shared" si="450"/>
        <v>291364.25212656503</v>
      </c>
      <c r="Q2829">
        <f t="shared" si="451"/>
        <v>0</v>
      </c>
      <c r="R2829">
        <f t="shared" si="452"/>
        <v>1916910.1398</v>
      </c>
    </row>
    <row r="2830" spans="1:18" x14ac:dyDescent="0.3">
      <c r="A2830" t="s">
        <v>35</v>
      </c>
      <c r="B2830" t="s">
        <v>34</v>
      </c>
      <c r="C2830">
        <v>30</v>
      </c>
      <c r="D2830">
        <v>7</v>
      </c>
      <c r="E2830">
        <v>0</v>
      </c>
      <c r="F2830">
        <v>20260102</v>
      </c>
      <c r="G2830">
        <v>20260207</v>
      </c>
      <c r="H2830">
        <v>2925945.7374999998</v>
      </c>
      <c r="I2830">
        <f t="shared" si="443"/>
        <v>37</v>
      </c>
      <c r="J2830">
        <f t="shared" si="444"/>
        <v>79079.614527027021</v>
      </c>
      <c r="K2830">
        <f t="shared" si="445"/>
        <v>2877338.348557936</v>
      </c>
      <c r="L2830">
        <f t="shared" si="446"/>
        <v>553557.30168918916</v>
      </c>
      <c r="M2830">
        <f t="shared" si="447"/>
        <v>0</v>
      </c>
      <c r="N2830">
        <f t="shared" si="448"/>
        <v>3430895.650247125</v>
      </c>
      <c r="O2830">
        <f t="shared" si="449"/>
        <v>2453859.4975052569</v>
      </c>
      <c r="P2830">
        <f t="shared" si="450"/>
        <v>472086.23999474314</v>
      </c>
      <c r="Q2830">
        <f t="shared" si="451"/>
        <v>0</v>
      </c>
      <c r="R2830">
        <f t="shared" si="452"/>
        <v>2925945.7374999998</v>
      </c>
    </row>
    <row r="2831" spans="1:18" x14ac:dyDescent="0.3">
      <c r="A2831" t="s">
        <v>35</v>
      </c>
      <c r="B2831" t="s">
        <v>36</v>
      </c>
      <c r="C2831">
        <v>23</v>
      </c>
      <c r="D2831">
        <v>8</v>
      </c>
      <c r="E2831">
        <v>0</v>
      </c>
      <c r="F2831">
        <v>20260109</v>
      </c>
      <c r="G2831">
        <v>20260208</v>
      </c>
      <c r="H2831">
        <v>65730.797699999996</v>
      </c>
      <c r="I2831">
        <f t="shared" si="443"/>
        <v>31</v>
      </c>
      <c r="J2831">
        <f t="shared" si="444"/>
        <v>2120.3483129032256</v>
      </c>
      <c r="K2831">
        <f t="shared" si="445"/>
        <v>59148.015848181858</v>
      </c>
      <c r="L2831">
        <f t="shared" si="446"/>
        <v>16962.786503225805</v>
      </c>
      <c r="M2831">
        <f t="shared" si="447"/>
        <v>0</v>
      </c>
      <c r="N2831">
        <f t="shared" si="448"/>
        <v>76110.802351407663</v>
      </c>
      <c r="O2831">
        <f t="shared" si="449"/>
        <v>51081.399012492868</v>
      </c>
      <c r="P2831">
        <f t="shared" si="450"/>
        <v>14649.398687507126</v>
      </c>
      <c r="Q2831">
        <f t="shared" si="451"/>
        <v>0</v>
      </c>
      <c r="R2831">
        <f t="shared" si="452"/>
        <v>65730.797699999996</v>
      </c>
    </row>
    <row r="2832" spans="1:18" x14ac:dyDescent="0.3">
      <c r="A2832" t="s">
        <v>35</v>
      </c>
      <c r="B2832" t="s">
        <v>36</v>
      </c>
      <c r="C2832">
        <v>28</v>
      </c>
      <c r="D2832">
        <v>8</v>
      </c>
      <c r="E2832">
        <v>0</v>
      </c>
      <c r="F2832">
        <v>20260104</v>
      </c>
      <c r="G2832">
        <v>20260208</v>
      </c>
      <c r="H2832">
        <v>53178.327400000002</v>
      </c>
      <c r="I2832">
        <f t="shared" si="443"/>
        <v>36</v>
      </c>
      <c r="J2832">
        <f t="shared" si="444"/>
        <v>1477.1757611111111</v>
      </c>
      <c r="K2832">
        <f t="shared" si="445"/>
        <v>50164.367362325887</v>
      </c>
      <c r="L2832">
        <f t="shared" si="446"/>
        <v>11817.406088888889</v>
      </c>
      <c r="M2832">
        <f t="shared" si="447"/>
        <v>0</v>
      </c>
      <c r="N2832">
        <f t="shared" si="448"/>
        <v>61981.773451214773</v>
      </c>
      <c r="O2832">
        <f t="shared" si="449"/>
        <v>43039.380819061698</v>
      </c>
      <c r="P2832">
        <f t="shared" si="450"/>
        <v>10138.946580938309</v>
      </c>
      <c r="Q2832">
        <f t="shared" si="451"/>
        <v>0</v>
      </c>
      <c r="R2832">
        <f t="shared" si="452"/>
        <v>53178.327400000009</v>
      </c>
    </row>
    <row r="2833" spans="1:18" x14ac:dyDescent="0.3">
      <c r="A2833" t="s">
        <v>0</v>
      </c>
      <c r="B2833" t="s">
        <v>0</v>
      </c>
      <c r="C2833">
        <v>31</v>
      </c>
      <c r="D2833">
        <v>1</v>
      </c>
      <c r="E2833">
        <v>0</v>
      </c>
      <c r="F2833">
        <v>20251208</v>
      </c>
      <c r="G2833">
        <v>20260201</v>
      </c>
      <c r="H2833">
        <v>84550.939899999998</v>
      </c>
      <c r="I2833">
        <f t="shared" si="443"/>
        <v>32</v>
      </c>
      <c r="J2833">
        <f t="shared" si="444"/>
        <v>2642.2168718749999</v>
      </c>
      <c r="K2833">
        <f t="shared" si="445"/>
        <v>99342.547068893706</v>
      </c>
      <c r="L2833">
        <f t="shared" si="446"/>
        <v>2642.2168718749999</v>
      </c>
      <c r="M2833">
        <f t="shared" si="447"/>
        <v>0</v>
      </c>
      <c r="N2833">
        <f t="shared" si="448"/>
        <v>101984.76394076871</v>
      </c>
      <c r="O2833">
        <f t="shared" si="449"/>
        <v>82360.39779052943</v>
      </c>
      <c r="P2833">
        <f t="shared" si="450"/>
        <v>2190.5421094705653</v>
      </c>
      <c r="Q2833">
        <f t="shared" si="451"/>
        <v>0</v>
      </c>
      <c r="R2833">
        <f t="shared" si="452"/>
        <v>84550.939899999998</v>
      </c>
    </row>
    <row r="2834" spans="1:18" x14ac:dyDescent="0.3">
      <c r="A2834" t="s">
        <v>35</v>
      </c>
      <c r="B2834" t="s">
        <v>34</v>
      </c>
      <c r="C2834">
        <v>26</v>
      </c>
      <c r="D2834">
        <v>1</v>
      </c>
      <c r="E2834">
        <v>0</v>
      </c>
      <c r="F2834">
        <v>20260106</v>
      </c>
      <c r="G2834">
        <v>20260201</v>
      </c>
      <c r="H2834">
        <v>19440489.124299999</v>
      </c>
      <c r="I2834">
        <f t="shared" si="443"/>
        <v>27</v>
      </c>
      <c r="J2834">
        <f t="shared" si="444"/>
        <v>720018.11571481475</v>
      </c>
      <c r="K2834">
        <f t="shared" si="445"/>
        <v>22705020.949766915</v>
      </c>
      <c r="L2834">
        <f t="shared" si="446"/>
        <v>720018.11571481475</v>
      </c>
      <c r="M2834">
        <f t="shared" si="447"/>
        <v>0</v>
      </c>
      <c r="N2834">
        <f t="shared" si="448"/>
        <v>23425039.06548173</v>
      </c>
      <c r="O2834">
        <f t="shared" si="449"/>
        <v>18842944.57768368</v>
      </c>
      <c r="P2834">
        <f t="shared" si="450"/>
        <v>597544.54661631875</v>
      </c>
      <c r="Q2834">
        <f t="shared" si="451"/>
        <v>0</v>
      </c>
      <c r="R2834">
        <f t="shared" si="452"/>
        <v>19440489.124299999</v>
      </c>
    </row>
    <row r="2835" spans="1:18" x14ac:dyDescent="0.3">
      <c r="A2835" t="s">
        <v>33</v>
      </c>
      <c r="B2835" t="s">
        <v>34</v>
      </c>
      <c r="C2835">
        <v>23</v>
      </c>
      <c r="D2835">
        <v>1</v>
      </c>
      <c r="E2835">
        <v>0</v>
      </c>
      <c r="F2835">
        <v>20260109</v>
      </c>
      <c r="G2835">
        <v>20260201</v>
      </c>
      <c r="H2835">
        <v>2606434.9344000001</v>
      </c>
      <c r="I2835">
        <f t="shared" si="443"/>
        <v>24</v>
      </c>
      <c r="J2835">
        <f t="shared" si="444"/>
        <v>108601.4556</v>
      </c>
      <c r="K2835">
        <f t="shared" si="445"/>
        <v>3029483.6833525449</v>
      </c>
      <c r="L2835">
        <f t="shared" si="446"/>
        <v>108601.4556</v>
      </c>
      <c r="M2835">
        <f t="shared" si="447"/>
        <v>0</v>
      </c>
      <c r="N2835">
        <f t="shared" si="448"/>
        <v>3138085.1389525449</v>
      </c>
      <c r="O2835">
        <f t="shared" si="449"/>
        <v>2516232.5927589401</v>
      </c>
      <c r="P2835">
        <f t="shared" si="450"/>
        <v>90202.341641059946</v>
      </c>
      <c r="Q2835">
        <f t="shared" si="451"/>
        <v>0</v>
      </c>
      <c r="R2835">
        <f t="shared" si="452"/>
        <v>2606434.9344000001</v>
      </c>
    </row>
    <row r="2836" spans="1:18" x14ac:dyDescent="0.3">
      <c r="A2836" t="s">
        <v>39</v>
      </c>
      <c r="B2836" t="s">
        <v>40</v>
      </c>
      <c r="C2836">
        <v>25</v>
      </c>
      <c r="D2836">
        <v>5</v>
      </c>
      <c r="E2836">
        <v>0</v>
      </c>
      <c r="F2836">
        <v>20260107</v>
      </c>
      <c r="G2836">
        <v>20260205</v>
      </c>
      <c r="H2836">
        <v>1491207.8274999999</v>
      </c>
      <c r="I2836">
        <f t="shared" si="443"/>
        <v>30</v>
      </c>
      <c r="J2836">
        <f t="shared" si="444"/>
        <v>49706.92758333333</v>
      </c>
      <c r="K2836">
        <f t="shared" si="445"/>
        <v>1507169.3864040028</v>
      </c>
      <c r="L2836">
        <f t="shared" si="446"/>
        <v>248534.63791666666</v>
      </c>
      <c r="M2836">
        <f t="shared" si="447"/>
        <v>0</v>
      </c>
      <c r="N2836">
        <f t="shared" si="448"/>
        <v>1755704.0243206695</v>
      </c>
      <c r="O2836">
        <f t="shared" si="449"/>
        <v>1280114.8458058822</v>
      </c>
      <c r="P2836">
        <f t="shared" si="450"/>
        <v>211092.98169411754</v>
      </c>
      <c r="Q2836">
        <f t="shared" si="451"/>
        <v>0</v>
      </c>
      <c r="R2836">
        <f t="shared" si="452"/>
        <v>1491207.8274999997</v>
      </c>
    </row>
    <row r="2837" spans="1:18" x14ac:dyDescent="0.3">
      <c r="A2837" t="s">
        <v>0</v>
      </c>
      <c r="B2837" t="s">
        <v>0</v>
      </c>
      <c r="C2837">
        <v>24</v>
      </c>
      <c r="D2837">
        <v>5</v>
      </c>
      <c r="E2837">
        <v>0</v>
      </c>
      <c r="F2837">
        <v>20260108</v>
      </c>
      <c r="G2837">
        <v>20260205</v>
      </c>
      <c r="H2837">
        <v>4119.6297999999997</v>
      </c>
      <c r="I2837">
        <f t="shared" si="443"/>
        <v>29</v>
      </c>
      <c r="J2837">
        <f t="shared" si="444"/>
        <v>142.05619999999999</v>
      </c>
      <c r="K2837">
        <f t="shared" si="445"/>
        <v>4135.0100589650156</v>
      </c>
      <c r="L2837">
        <f t="shared" si="446"/>
        <v>710.28099999999995</v>
      </c>
      <c r="M2837">
        <f t="shared" si="447"/>
        <v>0</v>
      </c>
      <c r="N2837">
        <f t="shared" si="448"/>
        <v>4845.2910589650155</v>
      </c>
      <c r="O2837">
        <f t="shared" si="449"/>
        <v>3515.7249492150745</v>
      </c>
      <c r="P2837">
        <f t="shared" si="450"/>
        <v>603.90485078492509</v>
      </c>
      <c r="Q2837">
        <f t="shared" si="451"/>
        <v>0</v>
      </c>
      <c r="R2837">
        <f t="shared" si="452"/>
        <v>4119.6297999999997</v>
      </c>
    </row>
    <row r="2838" spans="1:18" x14ac:dyDescent="0.3">
      <c r="A2838" t="s">
        <v>0</v>
      </c>
      <c r="B2838" t="s">
        <v>0</v>
      </c>
      <c r="C2838">
        <v>31</v>
      </c>
      <c r="D2838">
        <v>6</v>
      </c>
      <c r="E2838">
        <v>0</v>
      </c>
      <c r="F2838">
        <v>20251208</v>
      </c>
      <c r="G2838">
        <v>20260206</v>
      </c>
      <c r="H2838">
        <v>124326.19620000001</v>
      </c>
      <c r="I2838">
        <f t="shared" si="443"/>
        <v>37</v>
      </c>
      <c r="J2838">
        <f t="shared" si="444"/>
        <v>3360.167464864865</v>
      </c>
      <c r="K2838">
        <f t="shared" si="445"/>
        <v>126336.18310855111</v>
      </c>
      <c r="L2838">
        <f t="shared" si="446"/>
        <v>20161.004789189188</v>
      </c>
      <c r="M2838">
        <f t="shared" si="447"/>
        <v>0</v>
      </c>
      <c r="N2838">
        <f t="shared" si="448"/>
        <v>146497.18789774028</v>
      </c>
      <c r="O2838">
        <f t="shared" si="449"/>
        <v>107216.37263970396</v>
      </c>
      <c r="P2838">
        <f t="shared" si="450"/>
        <v>17109.823560296056</v>
      </c>
      <c r="Q2838">
        <f t="shared" si="451"/>
        <v>0</v>
      </c>
      <c r="R2838">
        <f t="shared" si="452"/>
        <v>124326.19620000001</v>
      </c>
    </row>
    <row r="2839" spans="1:18" x14ac:dyDescent="0.3">
      <c r="A2839" t="s">
        <v>0</v>
      </c>
      <c r="B2839" t="s">
        <v>0</v>
      </c>
      <c r="C2839">
        <v>30</v>
      </c>
      <c r="D2839">
        <v>1</v>
      </c>
      <c r="E2839">
        <v>0</v>
      </c>
      <c r="F2839">
        <v>20260102</v>
      </c>
      <c r="G2839">
        <v>20260201</v>
      </c>
      <c r="H2839">
        <v>225337.4405</v>
      </c>
      <c r="I2839">
        <f t="shared" si="443"/>
        <v>31</v>
      </c>
      <c r="J2839">
        <f t="shared" si="444"/>
        <v>7268.9496935483867</v>
      </c>
      <c r="K2839">
        <f t="shared" si="445"/>
        <v>264483.17726481886</v>
      </c>
      <c r="L2839">
        <f t="shared" si="446"/>
        <v>7268.9496935483867</v>
      </c>
      <c r="M2839">
        <f t="shared" si="447"/>
        <v>0</v>
      </c>
      <c r="N2839">
        <f t="shared" si="448"/>
        <v>271752.12695836724</v>
      </c>
      <c r="O2839">
        <f t="shared" si="449"/>
        <v>219310.01198490179</v>
      </c>
      <c r="P2839">
        <f t="shared" si="450"/>
        <v>6027.4285150982141</v>
      </c>
      <c r="Q2839">
        <f t="shared" si="451"/>
        <v>0</v>
      </c>
      <c r="R2839">
        <f t="shared" si="452"/>
        <v>225337.4405</v>
      </c>
    </row>
    <row r="2840" spans="1:18" x14ac:dyDescent="0.3">
      <c r="A2840" t="s">
        <v>0</v>
      </c>
      <c r="B2840" t="s">
        <v>0</v>
      </c>
      <c r="C2840">
        <v>31</v>
      </c>
      <c r="D2840">
        <v>9</v>
      </c>
      <c r="E2840">
        <v>0</v>
      </c>
      <c r="F2840">
        <v>20251205</v>
      </c>
      <c r="G2840">
        <v>20260209</v>
      </c>
      <c r="H2840">
        <v>7229.1808000000001</v>
      </c>
      <c r="I2840">
        <f t="shared" si="443"/>
        <v>40</v>
      </c>
      <c r="J2840">
        <f t="shared" si="444"/>
        <v>180.72952000000001</v>
      </c>
      <c r="K2840">
        <f t="shared" si="445"/>
        <v>6795.1011283179623</v>
      </c>
      <c r="L2840">
        <f t="shared" si="446"/>
        <v>1626.5656800000002</v>
      </c>
      <c r="M2840">
        <f t="shared" si="447"/>
        <v>0</v>
      </c>
      <c r="N2840">
        <f t="shared" si="448"/>
        <v>8421.6668083179629</v>
      </c>
      <c r="O2840">
        <f t="shared" si="449"/>
        <v>5832.9325689276184</v>
      </c>
      <c r="P2840">
        <f t="shared" si="450"/>
        <v>1396.2482310723817</v>
      </c>
      <c r="Q2840">
        <f t="shared" si="451"/>
        <v>0</v>
      </c>
      <c r="R2840">
        <f t="shared" si="452"/>
        <v>7229.1808000000001</v>
      </c>
    </row>
    <row r="2841" spans="1:18" x14ac:dyDescent="0.3">
      <c r="A2841" t="s">
        <v>35</v>
      </c>
      <c r="B2841" t="s">
        <v>36</v>
      </c>
      <c r="C2841">
        <v>25</v>
      </c>
      <c r="D2841">
        <v>8</v>
      </c>
      <c r="E2841">
        <v>0</v>
      </c>
      <c r="F2841">
        <v>20260107</v>
      </c>
      <c r="G2841">
        <v>20260208</v>
      </c>
      <c r="H2841">
        <v>111019.8388</v>
      </c>
      <c r="I2841">
        <f t="shared" si="443"/>
        <v>33</v>
      </c>
      <c r="J2841">
        <f t="shared" si="444"/>
        <v>3364.2375393939392</v>
      </c>
      <c r="K2841">
        <f t="shared" si="445"/>
        <v>102007.42782713851</v>
      </c>
      <c r="L2841">
        <f t="shared" si="446"/>
        <v>26913.900315151513</v>
      </c>
      <c r="M2841">
        <f t="shared" si="447"/>
        <v>0</v>
      </c>
      <c r="N2841">
        <f t="shared" si="448"/>
        <v>128921.32814229003</v>
      </c>
      <c r="O2841">
        <f t="shared" si="449"/>
        <v>87843.092814498115</v>
      </c>
      <c r="P2841">
        <f t="shared" si="450"/>
        <v>23176.745985501871</v>
      </c>
      <c r="Q2841">
        <f t="shared" si="451"/>
        <v>0</v>
      </c>
      <c r="R2841">
        <f t="shared" si="452"/>
        <v>111019.83879999998</v>
      </c>
    </row>
    <row r="2842" spans="1:18" x14ac:dyDescent="0.3">
      <c r="A2842" t="s">
        <v>39</v>
      </c>
      <c r="B2842" t="s">
        <v>40</v>
      </c>
      <c r="C2842">
        <v>26</v>
      </c>
      <c r="D2842">
        <v>1</v>
      </c>
      <c r="E2842">
        <v>0</v>
      </c>
      <c r="F2842">
        <v>20260106</v>
      </c>
      <c r="G2842">
        <v>20260201</v>
      </c>
      <c r="H2842">
        <v>581677.33539999998</v>
      </c>
      <c r="I2842">
        <f t="shared" si="443"/>
        <v>27</v>
      </c>
      <c r="J2842">
        <f t="shared" si="444"/>
        <v>21543.605014814813</v>
      </c>
      <c r="K2842">
        <f t="shared" si="445"/>
        <v>679355.13359863276</v>
      </c>
      <c r="L2842">
        <f t="shared" si="446"/>
        <v>21543.605014814813</v>
      </c>
      <c r="M2842">
        <f t="shared" si="447"/>
        <v>0</v>
      </c>
      <c r="N2842">
        <f t="shared" si="448"/>
        <v>700898.73861344752</v>
      </c>
      <c r="O2842">
        <f t="shared" si="449"/>
        <v>563798.2523462656</v>
      </c>
      <c r="P2842">
        <f t="shared" si="450"/>
        <v>17879.083053734474</v>
      </c>
      <c r="Q2842">
        <f t="shared" si="451"/>
        <v>0</v>
      </c>
      <c r="R2842">
        <f t="shared" si="452"/>
        <v>581677.3354000001</v>
      </c>
    </row>
    <row r="2843" spans="1:18" x14ac:dyDescent="0.3">
      <c r="A2843" t="s">
        <v>37</v>
      </c>
      <c r="B2843" t="s">
        <v>38</v>
      </c>
      <c r="C2843">
        <v>24</v>
      </c>
      <c r="D2843">
        <v>2</v>
      </c>
      <c r="E2843">
        <v>0</v>
      </c>
      <c r="F2843">
        <v>20260108</v>
      </c>
      <c r="G2843">
        <v>20260202</v>
      </c>
      <c r="H2843">
        <v>280163.7487</v>
      </c>
      <c r="I2843">
        <f t="shared" si="443"/>
        <v>26</v>
      </c>
      <c r="J2843">
        <f t="shared" si="444"/>
        <v>10775.528796153845</v>
      </c>
      <c r="K2843">
        <f t="shared" si="445"/>
        <v>313656.98901394894</v>
      </c>
      <c r="L2843">
        <f t="shared" si="446"/>
        <v>21551.05759230769</v>
      </c>
      <c r="M2843">
        <f t="shared" si="447"/>
        <v>0</v>
      </c>
      <c r="N2843">
        <f t="shared" si="448"/>
        <v>335208.04660625663</v>
      </c>
      <c r="O2843">
        <f t="shared" si="449"/>
        <v>262151.57642478403</v>
      </c>
      <c r="P2843">
        <f t="shared" si="450"/>
        <v>18012.172275215969</v>
      </c>
      <c r="Q2843">
        <f t="shared" si="451"/>
        <v>0</v>
      </c>
      <c r="R2843">
        <f t="shared" si="452"/>
        <v>280163.7487</v>
      </c>
    </row>
    <row r="2844" spans="1:18" x14ac:dyDescent="0.3">
      <c r="A2844" t="s">
        <v>37</v>
      </c>
      <c r="B2844" t="s">
        <v>38</v>
      </c>
      <c r="C2844">
        <v>25</v>
      </c>
      <c r="D2844">
        <v>1</v>
      </c>
      <c r="E2844">
        <v>0</v>
      </c>
      <c r="F2844">
        <v>20260107</v>
      </c>
      <c r="G2844">
        <v>20260201</v>
      </c>
      <c r="H2844">
        <v>875847.65709999995</v>
      </c>
      <c r="I2844">
        <f t="shared" si="443"/>
        <v>26</v>
      </c>
      <c r="J2844">
        <f t="shared" si="444"/>
        <v>33686.448349999999</v>
      </c>
      <c r="K2844">
        <f t="shared" si="445"/>
        <v>1021410.6193685393</v>
      </c>
      <c r="L2844">
        <f t="shared" si="446"/>
        <v>33686.448349999999</v>
      </c>
      <c r="M2844">
        <f t="shared" si="447"/>
        <v>0</v>
      </c>
      <c r="N2844">
        <f t="shared" si="448"/>
        <v>1055097.0677185394</v>
      </c>
      <c r="O2844">
        <f t="shared" si="449"/>
        <v>847884.16656811431</v>
      </c>
      <c r="P2844">
        <f t="shared" si="450"/>
        <v>27963.490531885618</v>
      </c>
      <c r="Q2844">
        <f t="shared" si="451"/>
        <v>0</v>
      </c>
      <c r="R2844">
        <f t="shared" si="452"/>
        <v>875847.65709999995</v>
      </c>
    </row>
    <row r="2845" spans="1:18" x14ac:dyDescent="0.3">
      <c r="A2845" t="s">
        <v>0</v>
      </c>
      <c r="B2845" t="s">
        <v>0</v>
      </c>
      <c r="C2845">
        <v>31</v>
      </c>
      <c r="D2845">
        <v>4</v>
      </c>
      <c r="E2845">
        <v>0</v>
      </c>
      <c r="F2845">
        <v>20251208</v>
      </c>
      <c r="G2845">
        <v>20260204</v>
      </c>
      <c r="H2845">
        <v>46090.784099999997</v>
      </c>
      <c r="I2845">
        <f t="shared" si="443"/>
        <v>35</v>
      </c>
      <c r="J2845">
        <f t="shared" si="444"/>
        <v>1316.8795457142855</v>
      </c>
      <c r="K2845">
        <f t="shared" si="445"/>
        <v>49512.274956199668</v>
      </c>
      <c r="L2845">
        <f t="shared" si="446"/>
        <v>5267.5181828571422</v>
      </c>
      <c r="M2845">
        <f t="shared" si="447"/>
        <v>0</v>
      </c>
      <c r="N2845">
        <f t="shared" si="448"/>
        <v>54779.793139056812</v>
      </c>
      <c r="O2845">
        <f t="shared" si="449"/>
        <v>41658.784097871605</v>
      </c>
      <c r="P2845">
        <f t="shared" si="450"/>
        <v>4432.000002128395</v>
      </c>
      <c r="Q2845">
        <f t="shared" si="451"/>
        <v>0</v>
      </c>
      <c r="R2845">
        <f t="shared" si="452"/>
        <v>46090.784099999997</v>
      </c>
    </row>
    <row r="2846" spans="1:18" x14ac:dyDescent="0.3">
      <c r="A2846" t="s">
        <v>43</v>
      </c>
      <c r="B2846" t="s">
        <v>44</v>
      </c>
      <c r="C2846">
        <v>30</v>
      </c>
      <c r="D2846">
        <v>2</v>
      </c>
      <c r="E2846">
        <v>0</v>
      </c>
      <c r="F2846">
        <v>20260102</v>
      </c>
      <c r="G2846">
        <v>20260202</v>
      </c>
      <c r="H2846">
        <v>874716.72109999997</v>
      </c>
      <c r="I2846">
        <f t="shared" si="443"/>
        <v>32</v>
      </c>
      <c r="J2846">
        <f t="shared" si="444"/>
        <v>27334.897534374999</v>
      </c>
      <c r="K2846">
        <f t="shared" si="445"/>
        <v>994589.43243429903</v>
      </c>
      <c r="L2846">
        <f t="shared" si="446"/>
        <v>54669.795068749998</v>
      </c>
      <c r="M2846">
        <f t="shared" si="447"/>
        <v>0</v>
      </c>
      <c r="N2846">
        <f t="shared" si="448"/>
        <v>1049259.227503049</v>
      </c>
      <c r="O2846">
        <f t="shared" si="449"/>
        <v>829141.15442183416</v>
      </c>
      <c r="P2846">
        <f t="shared" si="450"/>
        <v>45575.5666781658</v>
      </c>
      <c r="Q2846">
        <f t="shared" si="451"/>
        <v>0</v>
      </c>
      <c r="R2846">
        <f t="shared" si="452"/>
        <v>874716.72109999997</v>
      </c>
    </row>
    <row r="2847" spans="1:18" x14ac:dyDescent="0.3">
      <c r="A2847" t="s">
        <v>0</v>
      </c>
      <c r="B2847" t="s">
        <v>0</v>
      </c>
      <c r="C2847">
        <v>21</v>
      </c>
      <c r="D2847">
        <v>1</v>
      </c>
      <c r="E2847">
        <v>0</v>
      </c>
      <c r="F2847">
        <v>20260111</v>
      </c>
      <c r="G2847">
        <v>20260201</v>
      </c>
      <c r="H2847">
        <v>84.038499999999999</v>
      </c>
      <c r="I2847">
        <f t="shared" si="443"/>
        <v>22</v>
      </c>
      <c r="J2847">
        <f t="shared" si="444"/>
        <v>3.8199318181818183</v>
      </c>
      <c r="K2847">
        <f t="shared" si="445"/>
        <v>97.292652000754259</v>
      </c>
      <c r="L2847">
        <f t="shared" si="446"/>
        <v>3.8199318181818183</v>
      </c>
      <c r="M2847">
        <f t="shared" si="447"/>
        <v>0</v>
      </c>
      <c r="N2847">
        <f t="shared" si="448"/>
        <v>101.11258381893607</v>
      </c>
      <c r="O2847">
        <f t="shared" si="449"/>
        <v>80.863609912361355</v>
      </c>
      <c r="P2847">
        <f t="shared" si="450"/>
        <v>3.1748900876386545</v>
      </c>
      <c r="Q2847">
        <f t="shared" si="451"/>
        <v>0</v>
      </c>
      <c r="R2847">
        <f t="shared" si="452"/>
        <v>84.038500000000013</v>
      </c>
    </row>
    <row r="2848" spans="1:18" x14ac:dyDescent="0.3">
      <c r="A2848" t="s">
        <v>39</v>
      </c>
      <c r="B2848" t="s">
        <v>40</v>
      </c>
      <c r="C2848">
        <v>30</v>
      </c>
      <c r="D2848">
        <v>4</v>
      </c>
      <c r="E2848">
        <v>0</v>
      </c>
      <c r="F2848">
        <v>20260102</v>
      </c>
      <c r="G2848">
        <v>20260204</v>
      </c>
      <c r="H2848">
        <v>2266347.2653000001</v>
      </c>
      <c r="I2848">
        <f t="shared" si="443"/>
        <v>34</v>
      </c>
      <c r="J2848">
        <f t="shared" si="444"/>
        <v>66657.272508823531</v>
      </c>
      <c r="K2848">
        <f t="shared" si="445"/>
        <v>2425347.2598094759</v>
      </c>
      <c r="L2848">
        <f t="shared" si="446"/>
        <v>266629.09003529412</v>
      </c>
      <c r="M2848">
        <f t="shared" si="447"/>
        <v>0</v>
      </c>
      <c r="N2848">
        <f t="shared" si="448"/>
        <v>2691976.34984477</v>
      </c>
      <c r="O2848">
        <f t="shared" si="449"/>
        <v>2041874.9704056703</v>
      </c>
      <c r="P2848">
        <f t="shared" si="450"/>
        <v>224472.29489432965</v>
      </c>
      <c r="Q2848">
        <f t="shared" si="451"/>
        <v>0</v>
      </c>
      <c r="R2848">
        <f t="shared" si="452"/>
        <v>2266347.2653000001</v>
      </c>
    </row>
    <row r="2849" spans="1:18" x14ac:dyDescent="0.3">
      <c r="A2849" t="s">
        <v>35</v>
      </c>
      <c r="B2849" t="s">
        <v>36</v>
      </c>
      <c r="C2849">
        <v>23</v>
      </c>
      <c r="D2849">
        <v>3</v>
      </c>
      <c r="E2849">
        <v>0</v>
      </c>
      <c r="F2849">
        <v>20260109</v>
      </c>
      <c r="G2849">
        <v>20260203</v>
      </c>
      <c r="H2849">
        <v>67045.297999999995</v>
      </c>
      <c r="I2849">
        <f t="shared" si="443"/>
        <v>26</v>
      </c>
      <c r="J2849">
        <f t="shared" si="444"/>
        <v>2578.6653076923076</v>
      </c>
      <c r="K2849">
        <f t="shared" si="445"/>
        <v>71932.962880850318</v>
      </c>
      <c r="L2849">
        <f t="shared" si="446"/>
        <v>7735.9959230769227</v>
      </c>
      <c r="M2849">
        <f t="shared" si="447"/>
        <v>0</v>
      </c>
      <c r="N2849">
        <f t="shared" si="448"/>
        <v>79668.958803927235</v>
      </c>
      <c r="O2849">
        <f t="shared" si="449"/>
        <v>60535.081727863777</v>
      </c>
      <c r="P2849">
        <f t="shared" si="450"/>
        <v>6510.2162721362211</v>
      </c>
      <c r="Q2849">
        <f t="shared" si="451"/>
        <v>0</v>
      </c>
      <c r="R2849">
        <f t="shared" si="452"/>
        <v>67045.297999999995</v>
      </c>
    </row>
    <row r="2850" spans="1:18" x14ac:dyDescent="0.3">
      <c r="A2850" t="s">
        <v>35</v>
      </c>
      <c r="B2850" t="s">
        <v>34</v>
      </c>
      <c r="C2850">
        <v>23</v>
      </c>
      <c r="D2850">
        <v>3</v>
      </c>
      <c r="E2850">
        <v>0</v>
      </c>
      <c r="F2850">
        <v>20260109</v>
      </c>
      <c r="G2850">
        <v>20260203</v>
      </c>
      <c r="H2850">
        <v>679346.83459999994</v>
      </c>
      <c r="I2850">
        <f t="shared" si="443"/>
        <v>26</v>
      </c>
      <c r="J2850">
        <f t="shared" si="444"/>
        <v>26128.724407692305</v>
      </c>
      <c r="K2850">
        <f t="shared" si="445"/>
        <v>728871.85372052435</v>
      </c>
      <c r="L2850">
        <f t="shared" si="446"/>
        <v>78386.173223076912</v>
      </c>
      <c r="M2850">
        <f t="shared" si="447"/>
        <v>0</v>
      </c>
      <c r="N2850">
        <f t="shared" si="448"/>
        <v>807258.0269436012</v>
      </c>
      <c r="O2850">
        <f t="shared" si="449"/>
        <v>613381.06296546792</v>
      </c>
      <c r="P2850">
        <f t="shared" si="450"/>
        <v>65965.771634532124</v>
      </c>
      <c r="Q2850">
        <f t="shared" si="451"/>
        <v>0</v>
      </c>
      <c r="R2850">
        <f t="shared" si="452"/>
        <v>679346.83460000006</v>
      </c>
    </row>
    <row r="2851" spans="1:18" x14ac:dyDescent="0.3">
      <c r="A2851" t="s">
        <v>35</v>
      </c>
      <c r="B2851" t="s">
        <v>34</v>
      </c>
      <c r="C2851">
        <v>27</v>
      </c>
      <c r="D2851">
        <v>8</v>
      </c>
      <c r="E2851">
        <v>0</v>
      </c>
      <c r="F2851">
        <v>20260105</v>
      </c>
      <c r="G2851">
        <v>20260208</v>
      </c>
      <c r="H2851">
        <v>892827.96840000001</v>
      </c>
      <c r="I2851">
        <f t="shared" si="443"/>
        <v>35</v>
      </c>
      <c r="J2851">
        <f t="shared" si="444"/>
        <v>25509.370525714286</v>
      </c>
      <c r="K2851">
        <f t="shared" si="445"/>
        <v>835350.31689504604</v>
      </c>
      <c r="L2851">
        <f t="shared" si="446"/>
        <v>204074.96420571429</v>
      </c>
      <c r="M2851">
        <f t="shared" si="447"/>
        <v>0</v>
      </c>
      <c r="N2851">
        <f t="shared" si="448"/>
        <v>1039425.2811007603</v>
      </c>
      <c r="O2851">
        <f t="shared" si="449"/>
        <v>717535.1031926662</v>
      </c>
      <c r="P2851">
        <f t="shared" si="450"/>
        <v>175292.86520733379</v>
      </c>
      <c r="Q2851">
        <f t="shared" si="451"/>
        <v>0</v>
      </c>
      <c r="R2851">
        <f t="shared" si="452"/>
        <v>892827.96840000001</v>
      </c>
    </row>
    <row r="2852" spans="1:18" x14ac:dyDescent="0.3">
      <c r="A2852" t="s">
        <v>37</v>
      </c>
      <c r="B2852" t="s">
        <v>38</v>
      </c>
      <c r="C2852">
        <v>23</v>
      </c>
      <c r="D2852">
        <v>3</v>
      </c>
      <c r="E2852">
        <v>0</v>
      </c>
      <c r="F2852">
        <v>20260109</v>
      </c>
      <c r="G2852">
        <v>20260203</v>
      </c>
      <c r="H2852">
        <v>586444.95589999994</v>
      </c>
      <c r="I2852">
        <f t="shared" si="443"/>
        <v>26</v>
      </c>
      <c r="J2852">
        <f t="shared" si="444"/>
        <v>22555.575226923076</v>
      </c>
      <c r="K2852">
        <f t="shared" si="445"/>
        <v>629197.34124258207</v>
      </c>
      <c r="L2852">
        <f t="shared" si="446"/>
        <v>67666.725680769232</v>
      </c>
      <c r="M2852">
        <f t="shared" si="447"/>
        <v>0</v>
      </c>
      <c r="N2852">
        <f t="shared" si="448"/>
        <v>696864.06692335126</v>
      </c>
      <c r="O2852">
        <f t="shared" si="449"/>
        <v>529500.11996814399</v>
      </c>
      <c r="P2852">
        <f t="shared" si="450"/>
        <v>56944.835931855931</v>
      </c>
      <c r="Q2852">
        <f t="shared" si="451"/>
        <v>0</v>
      </c>
      <c r="R2852">
        <f t="shared" si="452"/>
        <v>586444.95589999994</v>
      </c>
    </row>
    <row r="2853" spans="1:18" x14ac:dyDescent="0.3">
      <c r="A2853" t="s">
        <v>0</v>
      </c>
      <c r="B2853" t="s">
        <v>0</v>
      </c>
      <c r="C2853">
        <v>31</v>
      </c>
      <c r="D2853">
        <v>8</v>
      </c>
      <c r="E2853">
        <v>0</v>
      </c>
      <c r="F2853">
        <v>20251208</v>
      </c>
      <c r="G2853">
        <v>20260208</v>
      </c>
      <c r="H2853">
        <v>53448.489699999998</v>
      </c>
      <c r="I2853">
        <f t="shared" si="443"/>
        <v>39</v>
      </c>
      <c r="J2853">
        <f t="shared" si="444"/>
        <v>1370.4740948717949</v>
      </c>
      <c r="K2853">
        <f t="shared" si="445"/>
        <v>51527.332493296453</v>
      </c>
      <c r="L2853">
        <f t="shared" si="446"/>
        <v>10963.792758974359</v>
      </c>
      <c r="M2853">
        <f t="shared" si="447"/>
        <v>0</v>
      </c>
      <c r="N2853">
        <f t="shared" si="448"/>
        <v>62491.125252270809</v>
      </c>
      <c r="O2853">
        <f t="shared" si="449"/>
        <v>44071.187531326352</v>
      </c>
      <c r="P2853">
        <f t="shared" si="450"/>
        <v>9377.3021686736465</v>
      </c>
      <c r="Q2853">
        <f t="shared" si="451"/>
        <v>0</v>
      </c>
      <c r="R2853">
        <f t="shared" si="452"/>
        <v>53448.489699999998</v>
      </c>
    </row>
    <row r="2854" spans="1:18" x14ac:dyDescent="0.3">
      <c r="A2854" t="s">
        <v>35</v>
      </c>
      <c r="B2854" t="s">
        <v>36</v>
      </c>
      <c r="C2854">
        <v>22</v>
      </c>
      <c r="D2854">
        <v>6</v>
      </c>
      <c r="E2854">
        <v>0</v>
      </c>
      <c r="F2854">
        <v>20260110</v>
      </c>
      <c r="G2854">
        <v>20260206</v>
      </c>
      <c r="H2854">
        <v>3612</v>
      </c>
      <c r="I2854">
        <f t="shared" si="443"/>
        <v>28</v>
      </c>
      <c r="J2854">
        <f t="shared" si="444"/>
        <v>129</v>
      </c>
      <c r="K2854">
        <f t="shared" si="445"/>
        <v>3442.0527894777779</v>
      </c>
      <c r="L2854">
        <f t="shared" si="446"/>
        <v>774</v>
      </c>
      <c r="M2854">
        <f t="shared" si="447"/>
        <v>0</v>
      </c>
      <c r="N2854">
        <f t="shared" si="448"/>
        <v>4216.0527894777779</v>
      </c>
      <c r="O2854">
        <f t="shared" si="449"/>
        <v>2948.8944509002963</v>
      </c>
      <c r="P2854">
        <f t="shared" si="450"/>
        <v>663.10554909970392</v>
      </c>
      <c r="Q2854">
        <f t="shared" si="451"/>
        <v>0</v>
      </c>
      <c r="R2854">
        <f t="shared" si="452"/>
        <v>3612</v>
      </c>
    </row>
    <row r="2855" spans="1:18" x14ac:dyDescent="0.3">
      <c r="A2855" t="s">
        <v>39</v>
      </c>
      <c r="B2855" t="s">
        <v>40</v>
      </c>
      <c r="C2855">
        <v>25</v>
      </c>
      <c r="D2855">
        <v>3</v>
      </c>
      <c r="E2855">
        <v>0</v>
      </c>
      <c r="F2855">
        <v>20260107</v>
      </c>
      <c r="G2855">
        <v>20260203</v>
      </c>
      <c r="H2855">
        <v>904802.15540000005</v>
      </c>
      <c r="I2855">
        <f t="shared" si="443"/>
        <v>28</v>
      </c>
      <c r="J2855">
        <f t="shared" si="444"/>
        <v>32314.362692857143</v>
      </c>
      <c r="K2855">
        <f t="shared" si="445"/>
        <v>979807.4546084</v>
      </c>
      <c r="L2855">
        <f t="shared" si="446"/>
        <v>96943.088078571425</v>
      </c>
      <c r="M2855">
        <f t="shared" si="447"/>
        <v>0</v>
      </c>
      <c r="N2855">
        <f t="shared" si="448"/>
        <v>1076750.5426869714</v>
      </c>
      <c r="O2855">
        <f t="shared" si="449"/>
        <v>823340.09750705748</v>
      </c>
      <c r="P2855">
        <f t="shared" si="450"/>
        <v>81462.057892942656</v>
      </c>
      <c r="Q2855">
        <f t="shared" si="451"/>
        <v>0</v>
      </c>
      <c r="R2855">
        <f t="shared" si="452"/>
        <v>904802.15540000016</v>
      </c>
    </row>
    <row r="2856" spans="1:18" x14ac:dyDescent="0.3">
      <c r="A2856" t="s">
        <v>0</v>
      </c>
      <c r="B2856" t="s">
        <v>0</v>
      </c>
      <c r="C2856">
        <v>31</v>
      </c>
      <c r="D2856">
        <v>9</v>
      </c>
      <c r="E2856">
        <v>0</v>
      </c>
      <c r="F2856">
        <v>20251208</v>
      </c>
      <c r="G2856">
        <v>20260209</v>
      </c>
      <c r="H2856">
        <v>20003.0448</v>
      </c>
      <c r="I2856">
        <f t="shared" si="443"/>
        <v>40</v>
      </c>
      <c r="J2856">
        <f t="shared" si="444"/>
        <v>500.07612</v>
      </c>
      <c r="K2856">
        <f t="shared" si="445"/>
        <v>18801.952261350933</v>
      </c>
      <c r="L2856">
        <f t="shared" si="446"/>
        <v>4500.6850800000002</v>
      </c>
      <c r="M2856">
        <f t="shared" si="447"/>
        <v>0</v>
      </c>
      <c r="N2856">
        <f t="shared" si="448"/>
        <v>23302.637341350932</v>
      </c>
      <c r="O2856">
        <f t="shared" si="449"/>
        <v>16139.644963871737</v>
      </c>
      <c r="P2856">
        <f t="shared" si="450"/>
        <v>3863.3998361282652</v>
      </c>
      <c r="Q2856">
        <f t="shared" si="451"/>
        <v>0</v>
      </c>
      <c r="R2856">
        <f t="shared" si="452"/>
        <v>20003.044800000003</v>
      </c>
    </row>
    <row r="2857" spans="1:18" x14ac:dyDescent="0.3">
      <c r="A2857" t="s">
        <v>37</v>
      </c>
      <c r="B2857" t="s">
        <v>38</v>
      </c>
      <c r="C2857">
        <v>27</v>
      </c>
      <c r="D2857">
        <v>6</v>
      </c>
      <c r="E2857">
        <v>0</v>
      </c>
      <c r="F2857">
        <v>20260105</v>
      </c>
      <c r="G2857">
        <v>20260206</v>
      </c>
      <c r="H2857">
        <v>548512.66760000004</v>
      </c>
      <c r="I2857">
        <f t="shared" si="443"/>
        <v>33</v>
      </c>
      <c r="J2857">
        <f t="shared" si="444"/>
        <v>16621.595987878791</v>
      </c>
      <c r="K2857">
        <f t="shared" si="445"/>
        <v>544304.12000090652</v>
      </c>
      <c r="L2857">
        <f t="shared" si="446"/>
        <v>99729.575927272745</v>
      </c>
      <c r="M2857">
        <f t="shared" si="447"/>
        <v>0</v>
      </c>
      <c r="N2857">
        <f t="shared" si="448"/>
        <v>644033.69592817931</v>
      </c>
      <c r="O2857">
        <f t="shared" si="449"/>
        <v>463574.66501358658</v>
      </c>
      <c r="P2857">
        <f t="shared" si="450"/>
        <v>84938.00258641348</v>
      </c>
      <c r="Q2857">
        <f t="shared" si="451"/>
        <v>0</v>
      </c>
      <c r="R2857">
        <f t="shared" si="452"/>
        <v>548512.66760000004</v>
      </c>
    </row>
    <row r="2858" spans="1:18" x14ac:dyDescent="0.3">
      <c r="A2858" t="s">
        <v>35</v>
      </c>
      <c r="B2858" t="s">
        <v>36</v>
      </c>
      <c r="C2858">
        <v>27</v>
      </c>
      <c r="D2858">
        <v>9</v>
      </c>
      <c r="E2858">
        <v>0</v>
      </c>
      <c r="F2858">
        <v>20260105</v>
      </c>
      <c r="G2858">
        <v>20260209</v>
      </c>
      <c r="H2858">
        <v>20976.280500000001</v>
      </c>
      <c r="I2858">
        <f t="shared" si="443"/>
        <v>36</v>
      </c>
      <c r="J2858">
        <f t="shared" si="444"/>
        <v>582.6744583333334</v>
      </c>
      <c r="K2858">
        <f t="shared" si="445"/>
        <v>19080.725372064833</v>
      </c>
      <c r="L2858">
        <f t="shared" si="446"/>
        <v>5244.0701250000002</v>
      </c>
      <c r="M2858">
        <f t="shared" si="447"/>
        <v>0</v>
      </c>
      <c r="N2858">
        <f t="shared" si="448"/>
        <v>24324.795497064835</v>
      </c>
      <c r="O2858">
        <f t="shared" si="449"/>
        <v>16454.101231650409</v>
      </c>
      <c r="P2858">
        <f t="shared" si="450"/>
        <v>4522.1792683495905</v>
      </c>
      <c r="Q2858">
        <f t="shared" si="451"/>
        <v>0</v>
      </c>
      <c r="R2858">
        <f t="shared" si="452"/>
        <v>20976.280500000001</v>
      </c>
    </row>
    <row r="2859" spans="1:18" x14ac:dyDescent="0.3">
      <c r="A2859" t="s">
        <v>33</v>
      </c>
      <c r="B2859" t="s">
        <v>34</v>
      </c>
      <c r="C2859">
        <v>27</v>
      </c>
      <c r="D2859">
        <v>9</v>
      </c>
      <c r="E2859">
        <v>0</v>
      </c>
      <c r="F2859">
        <v>20260105</v>
      </c>
      <c r="G2859">
        <v>20260209</v>
      </c>
      <c r="H2859">
        <v>440359.32429999998</v>
      </c>
      <c r="I2859">
        <f t="shared" si="443"/>
        <v>36</v>
      </c>
      <c r="J2859">
        <f t="shared" si="444"/>
        <v>12232.203452777778</v>
      </c>
      <c r="K2859">
        <f t="shared" si="445"/>
        <v>400565.54983598425</v>
      </c>
      <c r="L2859">
        <f t="shared" si="446"/>
        <v>110089.83107499999</v>
      </c>
      <c r="M2859">
        <f t="shared" si="447"/>
        <v>0</v>
      </c>
      <c r="N2859">
        <f t="shared" si="448"/>
        <v>510655.38091098424</v>
      </c>
      <c r="O2859">
        <f t="shared" si="449"/>
        <v>345424.29485214845</v>
      </c>
      <c r="P2859">
        <f t="shared" si="450"/>
        <v>94935.029447851542</v>
      </c>
      <c r="Q2859">
        <f t="shared" si="451"/>
        <v>0</v>
      </c>
      <c r="R2859">
        <f t="shared" si="452"/>
        <v>440359.32429999998</v>
      </c>
    </row>
    <row r="2860" spans="1:18" x14ac:dyDescent="0.3">
      <c r="A2860" t="s">
        <v>35</v>
      </c>
      <c r="B2860" t="s">
        <v>34</v>
      </c>
      <c r="C2860">
        <v>29</v>
      </c>
      <c r="D2860">
        <v>9</v>
      </c>
      <c r="E2860">
        <v>0</v>
      </c>
      <c r="F2860">
        <v>20260103</v>
      </c>
      <c r="G2860">
        <v>20260209</v>
      </c>
      <c r="H2860">
        <v>305573.9166</v>
      </c>
      <c r="I2860">
        <f t="shared" si="443"/>
        <v>38</v>
      </c>
      <c r="J2860">
        <f t="shared" si="444"/>
        <v>8041.4188578947369</v>
      </c>
      <c r="K2860">
        <f t="shared" si="445"/>
        <v>282836.73647783569</v>
      </c>
      <c r="L2860">
        <f t="shared" si="446"/>
        <v>72372.769721052638</v>
      </c>
      <c r="M2860">
        <f t="shared" si="447"/>
        <v>0</v>
      </c>
      <c r="N2860">
        <f t="shared" si="448"/>
        <v>355209.5061988883</v>
      </c>
      <c r="O2860">
        <f t="shared" si="449"/>
        <v>243314.23516436518</v>
      </c>
      <c r="P2860">
        <f t="shared" si="450"/>
        <v>62259.68143563484</v>
      </c>
      <c r="Q2860">
        <f t="shared" si="451"/>
        <v>0</v>
      </c>
      <c r="R2860">
        <f t="shared" si="452"/>
        <v>305573.9166</v>
      </c>
    </row>
    <row r="2861" spans="1:18" x14ac:dyDescent="0.3">
      <c r="A2861" t="s">
        <v>33</v>
      </c>
      <c r="B2861" t="s">
        <v>34</v>
      </c>
      <c r="C2861">
        <v>11</v>
      </c>
      <c r="D2861">
        <v>5</v>
      </c>
      <c r="E2861">
        <v>0</v>
      </c>
      <c r="F2861">
        <v>20260121</v>
      </c>
      <c r="G2861">
        <v>20260205</v>
      </c>
      <c r="H2861">
        <v>89048.654599999994</v>
      </c>
      <c r="I2861">
        <f t="shared" si="443"/>
        <v>16</v>
      </c>
      <c r="J2861">
        <f t="shared" si="444"/>
        <v>5565.5409124999996</v>
      </c>
      <c r="K2861">
        <f t="shared" si="445"/>
        <v>74251.494662105906</v>
      </c>
      <c r="L2861">
        <f t="shared" si="446"/>
        <v>27827.704562499999</v>
      </c>
      <c r="M2861">
        <f t="shared" si="447"/>
        <v>0</v>
      </c>
      <c r="N2861">
        <f t="shared" si="448"/>
        <v>102079.19922460591</v>
      </c>
      <c r="O2861">
        <f t="shared" si="449"/>
        <v>64773.193284472873</v>
      </c>
      <c r="P2861">
        <f t="shared" si="450"/>
        <v>24275.461315527118</v>
      </c>
      <c r="Q2861">
        <f t="shared" si="451"/>
        <v>0</v>
      </c>
      <c r="R2861">
        <f t="shared" si="452"/>
        <v>89048.654599999994</v>
      </c>
    </row>
    <row r="2862" spans="1:18" x14ac:dyDescent="0.3">
      <c r="A2862" t="s">
        <v>37</v>
      </c>
      <c r="B2862" t="s">
        <v>38</v>
      </c>
      <c r="C2862">
        <v>24</v>
      </c>
      <c r="D2862">
        <v>8</v>
      </c>
      <c r="E2862">
        <v>0</v>
      </c>
      <c r="F2862">
        <v>20260108</v>
      </c>
      <c r="G2862">
        <v>20260208</v>
      </c>
      <c r="H2862">
        <v>24215.0425</v>
      </c>
      <c r="I2862">
        <f t="shared" si="443"/>
        <v>32</v>
      </c>
      <c r="J2862">
        <f t="shared" si="444"/>
        <v>756.72007812499999</v>
      </c>
      <c r="K2862">
        <f t="shared" si="445"/>
        <v>22026.811465234659</v>
      </c>
      <c r="L2862">
        <f t="shared" si="446"/>
        <v>6053.7606249999999</v>
      </c>
      <c r="M2862">
        <f t="shared" si="447"/>
        <v>0</v>
      </c>
      <c r="N2862">
        <f t="shared" si="448"/>
        <v>28080.572090234658</v>
      </c>
      <c r="O2862">
        <f t="shared" si="449"/>
        <v>18994.633515876041</v>
      </c>
      <c r="P2862">
        <f t="shared" si="450"/>
        <v>5220.4089841239611</v>
      </c>
      <c r="Q2862">
        <f t="shared" si="451"/>
        <v>0</v>
      </c>
      <c r="R2862">
        <f t="shared" si="452"/>
        <v>24215.042500000003</v>
      </c>
    </row>
    <row r="2863" spans="1:18" x14ac:dyDescent="0.3">
      <c r="A2863" t="s">
        <v>43</v>
      </c>
      <c r="B2863" t="s">
        <v>44</v>
      </c>
      <c r="C2863">
        <v>30</v>
      </c>
      <c r="D2863">
        <v>3</v>
      </c>
      <c r="E2863">
        <v>0</v>
      </c>
      <c r="F2863">
        <v>20260102</v>
      </c>
      <c r="G2863">
        <v>20260203</v>
      </c>
      <c r="H2863">
        <v>514831.7867</v>
      </c>
      <c r="I2863">
        <f t="shared" si="443"/>
        <v>33</v>
      </c>
      <c r="J2863">
        <f t="shared" si="444"/>
        <v>15600.963233333334</v>
      </c>
      <c r="K2863">
        <f t="shared" si="445"/>
        <v>567646.28980798367</v>
      </c>
      <c r="L2863">
        <f t="shared" si="446"/>
        <v>46802.8897</v>
      </c>
      <c r="M2863">
        <f t="shared" si="447"/>
        <v>0</v>
      </c>
      <c r="N2863">
        <f t="shared" si="448"/>
        <v>614449.17950798362</v>
      </c>
      <c r="O2863">
        <f t="shared" si="449"/>
        <v>475616.80174995353</v>
      </c>
      <c r="P2863">
        <f t="shared" si="450"/>
        <v>39214.98495004655</v>
      </c>
      <c r="Q2863">
        <f t="shared" si="451"/>
        <v>0</v>
      </c>
      <c r="R2863">
        <f t="shared" si="452"/>
        <v>514831.78670000006</v>
      </c>
    </row>
    <row r="2864" spans="1:18" x14ac:dyDescent="0.3">
      <c r="A2864" t="s">
        <v>43</v>
      </c>
      <c r="B2864" t="s">
        <v>44</v>
      </c>
      <c r="C2864">
        <v>29</v>
      </c>
      <c r="D2864">
        <v>2</v>
      </c>
      <c r="E2864">
        <v>0</v>
      </c>
      <c r="F2864">
        <v>20260103</v>
      </c>
      <c r="G2864">
        <v>20260202</v>
      </c>
      <c r="H2864">
        <v>1279851.5460000001</v>
      </c>
      <c r="I2864">
        <f t="shared" si="443"/>
        <v>31</v>
      </c>
      <c r="J2864">
        <f t="shared" si="444"/>
        <v>41285.533741935484</v>
      </c>
      <c r="K2864">
        <f t="shared" si="445"/>
        <v>1452115.084870941</v>
      </c>
      <c r="L2864">
        <f t="shared" si="446"/>
        <v>82571.067483870967</v>
      </c>
      <c r="M2864">
        <f t="shared" si="447"/>
        <v>0</v>
      </c>
      <c r="N2864">
        <f t="shared" si="448"/>
        <v>1534686.152354812</v>
      </c>
      <c r="O2864">
        <f t="shared" si="449"/>
        <v>1210991.4026984202</v>
      </c>
      <c r="P2864">
        <f t="shared" si="450"/>
        <v>68860.143301579868</v>
      </c>
      <c r="Q2864">
        <f t="shared" si="451"/>
        <v>0</v>
      </c>
      <c r="R2864">
        <f t="shared" si="452"/>
        <v>1279851.5460000001</v>
      </c>
    </row>
    <row r="2865" spans="1:18" x14ac:dyDescent="0.3">
      <c r="A2865" t="s">
        <v>35</v>
      </c>
      <c r="B2865" t="s">
        <v>34</v>
      </c>
      <c r="C2865">
        <v>21</v>
      </c>
      <c r="D2865">
        <v>5</v>
      </c>
      <c r="E2865">
        <v>0</v>
      </c>
      <c r="F2865">
        <v>20260111</v>
      </c>
      <c r="G2865">
        <v>20260205</v>
      </c>
      <c r="H2865">
        <v>8986.6043000000009</v>
      </c>
      <c r="I2865">
        <f t="shared" si="443"/>
        <v>26</v>
      </c>
      <c r="J2865">
        <f t="shared" si="444"/>
        <v>345.63862692307697</v>
      </c>
      <c r="K2865">
        <f t="shared" si="445"/>
        <v>8803.3243125400877</v>
      </c>
      <c r="L2865">
        <f t="shared" si="446"/>
        <v>1728.1931346153849</v>
      </c>
      <c r="M2865">
        <f t="shared" si="447"/>
        <v>0</v>
      </c>
      <c r="N2865">
        <f t="shared" si="448"/>
        <v>10531.517447155473</v>
      </c>
      <c r="O2865">
        <f t="shared" si="449"/>
        <v>7511.9271765281255</v>
      </c>
      <c r="P2865">
        <f t="shared" si="450"/>
        <v>1474.6771234718751</v>
      </c>
      <c r="Q2865">
        <f t="shared" si="451"/>
        <v>0</v>
      </c>
      <c r="R2865">
        <f t="shared" si="452"/>
        <v>8986.6043000000009</v>
      </c>
    </row>
    <row r="2866" spans="1:18" x14ac:dyDescent="0.3">
      <c r="A2866" t="s">
        <v>35</v>
      </c>
      <c r="B2866" t="s">
        <v>36</v>
      </c>
      <c r="C2866">
        <v>26</v>
      </c>
      <c r="D2866">
        <v>9</v>
      </c>
      <c r="E2866">
        <v>0</v>
      </c>
      <c r="F2866">
        <v>20260106</v>
      </c>
      <c r="G2866">
        <v>20260209</v>
      </c>
      <c r="H2866">
        <v>27894.5072</v>
      </c>
      <c r="I2866">
        <f t="shared" si="443"/>
        <v>35</v>
      </c>
      <c r="J2866">
        <f t="shared" si="444"/>
        <v>796.98591999999996</v>
      </c>
      <c r="K2866">
        <f t="shared" si="445"/>
        <v>25132.120449920134</v>
      </c>
      <c r="L2866">
        <f t="shared" si="446"/>
        <v>7172.8732799999998</v>
      </c>
      <c r="M2866">
        <f t="shared" si="447"/>
        <v>0</v>
      </c>
      <c r="N2866">
        <f t="shared" si="448"/>
        <v>32304.993729920134</v>
      </c>
      <c r="O2866">
        <f t="shared" si="449"/>
        <v>21700.920938185169</v>
      </c>
      <c r="P2866">
        <f t="shared" si="450"/>
        <v>6193.5862618148312</v>
      </c>
      <c r="Q2866">
        <f t="shared" si="451"/>
        <v>0</v>
      </c>
      <c r="R2866">
        <f t="shared" si="452"/>
        <v>27894.5072</v>
      </c>
    </row>
    <row r="2867" spans="1:18" x14ac:dyDescent="0.3">
      <c r="A2867" t="s">
        <v>0</v>
      </c>
      <c r="B2867" t="s">
        <v>0</v>
      </c>
      <c r="C2867">
        <v>25</v>
      </c>
      <c r="D2867">
        <v>5</v>
      </c>
      <c r="E2867">
        <v>0</v>
      </c>
      <c r="F2867">
        <v>20260107</v>
      </c>
      <c r="G2867">
        <v>20260205</v>
      </c>
      <c r="H2867">
        <v>17275.598699999999</v>
      </c>
      <c r="I2867">
        <f t="shared" si="443"/>
        <v>30</v>
      </c>
      <c r="J2867">
        <f t="shared" si="444"/>
        <v>575.8532899999999</v>
      </c>
      <c r="K2867">
        <f t="shared" si="445"/>
        <v>17460.512889133683</v>
      </c>
      <c r="L2867">
        <f t="shared" si="446"/>
        <v>2879.2664499999996</v>
      </c>
      <c r="M2867">
        <f t="shared" si="447"/>
        <v>0</v>
      </c>
      <c r="N2867">
        <f t="shared" si="448"/>
        <v>20339.779339133682</v>
      </c>
      <c r="O2867">
        <f t="shared" si="449"/>
        <v>14830.092733036437</v>
      </c>
      <c r="P2867">
        <f t="shared" si="450"/>
        <v>2445.5059669635625</v>
      </c>
      <c r="Q2867">
        <f t="shared" si="451"/>
        <v>0</v>
      </c>
      <c r="R2867">
        <f t="shared" si="452"/>
        <v>17275.598699999999</v>
      </c>
    </row>
    <row r="2868" spans="1:18" x14ac:dyDescent="0.3">
      <c r="A2868" t="s">
        <v>35</v>
      </c>
      <c r="B2868" t="s">
        <v>36</v>
      </c>
      <c r="C2868">
        <v>20</v>
      </c>
      <c r="D2868">
        <v>5</v>
      </c>
      <c r="E2868">
        <v>0</v>
      </c>
      <c r="F2868">
        <v>20260112</v>
      </c>
      <c r="G2868">
        <v>20260205</v>
      </c>
      <c r="H2868">
        <v>516</v>
      </c>
      <c r="I2868">
        <f t="shared" si="443"/>
        <v>25</v>
      </c>
      <c r="J2868">
        <f t="shared" si="444"/>
        <v>20.64</v>
      </c>
      <c r="K2868">
        <f t="shared" si="445"/>
        <v>500.66222392404046</v>
      </c>
      <c r="L2868">
        <f t="shared" si="446"/>
        <v>103.2</v>
      </c>
      <c r="M2868">
        <f t="shared" si="447"/>
        <v>0</v>
      </c>
      <c r="N2868">
        <f t="shared" si="448"/>
        <v>603.86222392404045</v>
      </c>
      <c r="O2868">
        <f t="shared" si="449"/>
        <v>427.81564620161032</v>
      </c>
      <c r="P2868">
        <f t="shared" si="450"/>
        <v>88.184353798389679</v>
      </c>
      <c r="Q2868">
        <f t="shared" si="451"/>
        <v>0</v>
      </c>
      <c r="R2868">
        <f t="shared" si="452"/>
        <v>516</v>
      </c>
    </row>
    <row r="2869" spans="1:18" x14ac:dyDescent="0.3">
      <c r="A2869" t="s">
        <v>35</v>
      </c>
      <c r="B2869" t="s">
        <v>34</v>
      </c>
      <c r="C2869">
        <v>31</v>
      </c>
      <c r="D2869">
        <v>3</v>
      </c>
      <c r="E2869">
        <v>0</v>
      </c>
      <c r="F2869">
        <v>20251231</v>
      </c>
      <c r="G2869">
        <v>20260203</v>
      </c>
      <c r="H2869">
        <v>1122.1727000000001</v>
      </c>
      <c r="I2869">
        <f t="shared" si="443"/>
        <v>34</v>
      </c>
      <c r="J2869">
        <f t="shared" si="444"/>
        <v>33.005079411764711</v>
      </c>
      <c r="K2869">
        <f t="shared" si="445"/>
        <v>1240.9309356385515</v>
      </c>
      <c r="L2869">
        <f t="shared" si="446"/>
        <v>99.015238235294134</v>
      </c>
      <c r="M2869">
        <f t="shared" si="447"/>
        <v>0</v>
      </c>
      <c r="N2869">
        <f t="shared" si="448"/>
        <v>1339.9461738738457</v>
      </c>
      <c r="O2869">
        <f t="shared" si="449"/>
        <v>1039.249818918581</v>
      </c>
      <c r="P2869">
        <f t="shared" si="450"/>
        <v>82.922881081418979</v>
      </c>
      <c r="Q2869">
        <f t="shared" si="451"/>
        <v>0</v>
      </c>
      <c r="R2869">
        <f t="shared" si="452"/>
        <v>1122.1727000000001</v>
      </c>
    </row>
    <row r="2870" spans="1:18" x14ac:dyDescent="0.3">
      <c r="A2870" t="s">
        <v>33</v>
      </c>
      <c r="B2870" t="s">
        <v>34</v>
      </c>
      <c r="C2870">
        <v>22</v>
      </c>
      <c r="D2870">
        <v>7</v>
      </c>
      <c r="E2870">
        <v>0</v>
      </c>
      <c r="F2870">
        <v>20260110</v>
      </c>
      <c r="G2870">
        <v>20260207</v>
      </c>
      <c r="H2870">
        <v>73667.938299999994</v>
      </c>
      <c r="I2870">
        <f t="shared" si="443"/>
        <v>29</v>
      </c>
      <c r="J2870">
        <f t="shared" si="444"/>
        <v>2540.2737344827583</v>
      </c>
      <c r="K2870">
        <f t="shared" si="445"/>
        <v>67781.056541190002</v>
      </c>
      <c r="L2870">
        <f t="shared" si="446"/>
        <v>17781.916141379308</v>
      </c>
      <c r="M2870">
        <f t="shared" si="447"/>
        <v>0</v>
      </c>
      <c r="N2870">
        <f t="shared" si="448"/>
        <v>85562.972682569307</v>
      </c>
      <c r="O2870">
        <f t="shared" si="449"/>
        <v>58358.078671598305</v>
      </c>
      <c r="P2870">
        <f t="shared" si="450"/>
        <v>15309.859628401693</v>
      </c>
      <c r="Q2870">
        <f t="shared" si="451"/>
        <v>0</v>
      </c>
      <c r="R2870">
        <f t="shared" si="452"/>
        <v>73667.938299999994</v>
      </c>
    </row>
    <row r="2871" spans="1:18" x14ac:dyDescent="0.3">
      <c r="A2871" t="s">
        <v>39</v>
      </c>
      <c r="B2871" t="s">
        <v>40</v>
      </c>
      <c r="C2871">
        <v>23</v>
      </c>
      <c r="D2871">
        <v>4</v>
      </c>
      <c r="E2871">
        <v>0</v>
      </c>
      <c r="F2871">
        <v>20260109</v>
      </c>
      <c r="G2871">
        <v>20260204</v>
      </c>
      <c r="H2871">
        <v>89131.094400000002</v>
      </c>
      <c r="I2871">
        <f t="shared" si="443"/>
        <v>27</v>
      </c>
      <c r="J2871">
        <f t="shared" si="444"/>
        <v>3301.1516444444446</v>
      </c>
      <c r="K2871">
        <f t="shared" si="445"/>
        <v>92087.025794126341</v>
      </c>
      <c r="L2871">
        <f t="shared" si="446"/>
        <v>13204.606577777779</v>
      </c>
      <c r="M2871">
        <f t="shared" si="447"/>
        <v>0</v>
      </c>
      <c r="N2871">
        <f t="shared" si="448"/>
        <v>105291.63237190412</v>
      </c>
      <c r="O2871">
        <f t="shared" si="449"/>
        <v>77953.178274227932</v>
      </c>
      <c r="P2871">
        <f t="shared" si="450"/>
        <v>11177.916125772075</v>
      </c>
      <c r="Q2871">
        <f t="shared" si="451"/>
        <v>0</v>
      </c>
      <c r="R2871">
        <f t="shared" si="452"/>
        <v>89131.094400000002</v>
      </c>
    </row>
    <row r="2872" spans="1:18" x14ac:dyDescent="0.3">
      <c r="A2872" t="s">
        <v>0</v>
      </c>
      <c r="B2872" t="s">
        <v>0</v>
      </c>
      <c r="C2872">
        <v>25</v>
      </c>
      <c r="D2872">
        <v>7</v>
      </c>
      <c r="E2872">
        <v>0</v>
      </c>
      <c r="F2872">
        <v>20260107</v>
      </c>
      <c r="G2872">
        <v>20260207</v>
      </c>
      <c r="H2872">
        <v>5548.3675000000003</v>
      </c>
      <c r="I2872">
        <f t="shared" si="443"/>
        <v>32</v>
      </c>
      <c r="J2872">
        <f t="shared" si="444"/>
        <v>173.38648437500001</v>
      </c>
      <c r="K2872">
        <f t="shared" si="445"/>
        <v>5257.2712491253869</v>
      </c>
      <c r="L2872">
        <f t="shared" si="446"/>
        <v>1213.7053906250001</v>
      </c>
      <c r="M2872">
        <f t="shared" si="447"/>
        <v>0</v>
      </c>
      <c r="N2872">
        <f t="shared" si="448"/>
        <v>6470.9766397503872</v>
      </c>
      <c r="O2872">
        <f t="shared" si="449"/>
        <v>4507.7079645363829</v>
      </c>
      <c r="P2872">
        <f t="shared" si="450"/>
        <v>1040.659535463617</v>
      </c>
      <c r="Q2872">
        <f t="shared" si="451"/>
        <v>0</v>
      </c>
      <c r="R2872">
        <f t="shared" si="452"/>
        <v>5548.3675000000003</v>
      </c>
    </row>
    <row r="2873" spans="1:18" x14ac:dyDescent="0.3">
      <c r="A2873" t="s">
        <v>0</v>
      </c>
      <c r="B2873" t="s">
        <v>0</v>
      </c>
      <c r="C2873">
        <v>27</v>
      </c>
      <c r="D2873">
        <v>5</v>
      </c>
      <c r="E2873">
        <v>0</v>
      </c>
      <c r="F2873">
        <v>20260105</v>
      </c>
      <c r="G2873">
        <v>20260205</v>
      </c>
      <c r="H2873">
        <v>1302.7806</v>
      </c>
      <c r="I2873">
        <f t="shared" si="443"/>
        <v>32</v>
      </c>
      <c r="J2873">
        <f t="shared" si="444"/>
        <v>40.711893750000002</v>
      </c>
      <c r="K2873">
        <f t="shared" si="445"/>
        <v>1333.1843414629955</v>
      </c>
      <c r="L2873">
        <f t="shared" si="446"/>
        <v>203.55946875000001</v>
      </c>
      <c r="M2873">
        <f t="shared" si="447"/>
        <v>0</v>
      </c>
      <c r="N2873">
        <f t="shared" si="448"/>
        <v>1536.7438102129954</v>
      </c>
      <c r="O2873">
        <f t="shared" si="449"/>
        <v>1130.2122609760413</v>
      </c>
      <c r="P2873">
        <f t="shared" si="450"/>
        <v>172.56833902395874</v>
      </c>
      <c r="Q2873">
        <f t="shared" si="451"/>
        <v>0</v>
      </c>
      <c r="R2873">
        <f t="shared" si="452"/>
        <v>1302.7806</v>
      </c>
    </row>
    <row r="2874" spans="1:18" x14ac:dyDescent="0.3">
      <c r="A2874" t="s">
        <v>43</v>
      </c>
      <c r="B2874" t="s">
        <v>44</v>
      </c>
      <c r="C2874">
        <v>26</v>
      </c>
      <c r="D2874">
        <v>3</v>
      </c>
      <c r="E2874">
        <v>0</v>
      </c>
      <c r="F2874">
        <v>20260106</v>
      </c>
      <c r="G2874">
        <v>20260203</v>
      </c>
      <c r="H2874">
        <v>848801.50120000006</v>
      </c>
      <c r="I2874">
        <f t="shared" si="443"/>
        <v>29</v>
      </c>
      <c r="J2874">
        <f t="shared" si="444"/>
        <v>29269.017282758621</v>
      </c>
      <c r="K2874">
        <f t="shared" si="445"/>
        <v>922967.95883305406</v>
      </c>
      <c r="L2874">
        <f t="shared" si="446"/>
        <v>87807.051848275863</v>
      </c>
      <c r="M2874">
        <f t="shared" si="447"/>
        <v>0</v>
      </c>
      <c r="N2874">
        <f t="shared" si="448"/>
        <v>1010775.0106813299</v>
      </c>
      <c r="O2874">
        <f t="shared" si="449"/>
        <v>775065.25264106109</v>
      </c>
      <c r="P2874">
        <f t="shared" si="450"/>
        <v>73736.248558939027</v>
      </c>
      <c r="Q2874">
        <f t="shared" si="451"/>
        <v>0</v>
      </c>
      <c r="R2874">
        <f t="shared" si="452"/>
        <v>848801.50120000006</v>
      </c>
    </row>
    <row r="2875" spans="1:18" x14ac:dyDescent="0.3">
      <c r="A2875" t="s">
        <v>33</v>
      </c>
      <c r="B2875" t="s">
        <v>34</v>
      </c>
      <c r="C2875">
        <v>10</v>
      </c>
      <c r="D2875">
        <v>4</v>
      </c>
      <c r="E2875">
        <v>0</v>
      </c>
      <c r="F2875">
        <v>20260122</v>
      </c>
      <c r="G2875">
        <v>20260204</v>
      </c>
      <c r="H2875">
        <v>125044.71430000001</v>
      </c>
      <c r="I2875">
        <f t="shared" si="443"/>
        <v>14</v>
      </c>
      <c r="J2875">
        <f t="shared" si="444"/>
        <v>8931.7653071428576</v>
      </c>
      <c r="K2875">
        <f t="shared" si="445"/>
        <v>108328.42737988694</v>
      </c>
      <c r="L2875">
        <f t="shared" si="446"/>
        <v>35727.061228571431</v>
      </c>
      <c r="M2875">
        <f t="shared" si="447"/>
        <v>0</v>
      </c>
      <c r="N2875">
        <f t="shared" si="448"/>
        <v>144055.48860845837</v>
      </c>
      <c r="O2875">
        <f t="shared" si="449"/>
        <v>94032.496665947227</v>
      </c>
      <c r="P2875">
        <f t="shared" si="450"/>
        <v>31012.217634052777</v>
      </c>
      <c r="Q2875">
        <f t="shared" si="451"/>
        <v>0</v>
      </c>
      <c r="R2875">
        <f t="shared" si="452"/>
        <v>125044.71430000001</v>
      </c>
    </row>
    <row r="2876" spans="1:18" x14ac:dyDescent="0.3">
      <c r="A2876" t="s">
        <v>33</v>
      </c>
      <c r="B2876" t="s">
        <v>34</v>
      </c>
      <c r="C2876">
        <v>15</v>
      </c>
      <c r="D2876">
        <v>2</v>
      </c>
      <c r="E2876">
        <v>0</v>
      </c>
      <c r="F2876">
        <v>20260117</v>
      </c>
      <c r="G2876">
        <v>20260202</v>
      </c>
      <c r="H2876">
        <v>364622.33519999997</v>
      </c>
      <c r="I2876">
        <f t="shared" si="443"/>
        <v>17</v>
      </c>
      <c r="J2876">
        <f t="shared" si="444"/>
        <v>21448.372658823529</v>
      </c>
      <c r="K2876">
        <f t="shared" si="445"/>
        <v>390203.12336185219</v>
      </c>
      <c r="L2876">
        <f t="shared" si="446"/>
        <v>42896.745317647059</v>
      </c>
      <c r="M2876">
        <f t="shared" si="447"/>
        <v>0</v>
      </c>
      <c r="N2876">
        <f t="shared" si="448"/>
        <v>433099.86867949925</v>
      </c>
      <c r="O2876">
        <f t="shared" si="449"/>
        <v>328508.00550073426</v>
      </c>
      <c r="P2876">
        <f t="shared" si="450"/>
        <v>36114.329699265749</v>
      </c>
      <c r="Q2876">
        <f t="shared" si="451"/>
        <v>0</v>
      </c>
      <c r="R2876">
        <f t="shared" si="452"/>
        <v>364622.33520000003</v>
      </c>
    </row>
    <row r="2877" spans="1:18" x14ac:dyDescent="0.3">
      <c r="A2877" t="s">
        <v>37</v>
      </c>
      <c r="B2877" t="s">
        <v>38</v>
      </c>
      <c r="C2877">
        <v>28</v>
      </c>
      <c r="D2877">
        <v>8</v>
      </c>
      <c r="E2877">
        <v>0</v>
      </c>
      <c r="F2877">
        <v>20260104</v>
      </c>
      <c r="G2877">
        <v>20260208</v>
      </c>
      <c r="H2877">
        <v>9959.9680000000008</v>
      </c>
      <c r="I2877">
        <f t="shared" si="443"/>
        <v>36</v>
      </c>
      <c r="J2877">
        <f t="shared" si="444"/>
        <v>276.66577777777781</v>
      </c>
      <c r="K2877">
        <f t="shared" si="445"/>
        <v>9395.4721424542277</v>
      </c>
      <c r="L2877">
        <f t="shared" si="446"/>
        <v>2213.3262222222224</v>
      </c>
      <c r="M2877">
        <f t="shared" si="447"/>
        <v>0</v>
      </c>
      <c r="N2877">
        <f t="shared" si="448"/>
        <v>11608.79836467645</v>
      </c>
      <c r="O2877">
        <f t="shared" si="449"/>
        <v>8061.0067419621082</v>
      </c>
      <c r="P2877">
        <f t="shared" si="450"/>
        <v>1898.961258037893</v>
      </c>
      <c r="Q2877">
        <f t="shared" si="451"/>
        <v>0</v>
      </c>
      <c r="R2877">
        <f t="shared" si="452"/>
        <v>9959.9680000000008</v>
      </c>
    </row>
    <row r="2878" spans="1:18" x14ac:dyDescent="0.3">
      <c r="A2878" t="s">
        <v>35</v>
      </c>
      <c r="B2878" t="s">
        <v>36</v>
      </c>
      <c r="C2878">
        <v>18</v>
      </c>
      <c r="D2878">
        <v>1</v>
      </c>
      <c r="E2878">
        <v>0</v>
      </c>
      <c r="F2878">
        <v>20260114</v>
      </c>
      <c r="G2878">
        <v>20260201</v>
      </c>
      <c r="H2878">
        <v>1116.0463999999999</v>
      </c>
      <c r="I2878">
        <f t="shared" si="443"/>
        <v>19</v>
      </c>
      <c r="J2878">
        <f t="shared" si="444"/>
        <v>58.739284210526314</v>
      </c>
      <c r="K2878">
        <f t="shared" si="445"/>
        <v>1282.349156884377</v>
      </c>
      <c r="L2878">
        <f t="shared" si="446"/>
        <v>58.739284210526314</v>
      </c>
      <c r="M2878">
        <f t="shared" si="447"/>
        <v>0</v>
      </c>
      <c r="N2878">
        <f t="shared" si="448"/>
        <v>1341.0884410949034</v>
      </c>
      <c r="O2878">
        <f t="shared" si="449"/>
        <v>1067.1638918275985</v>
      </c>
      <c r="P2878">
        <f t="shared" si="450"/>
        <v>48.882508172401444</v>
      </c>
      <c r="Q2878">
        <f t="shared" si="451"/>
        <v>0</v>
      </c>
      <c r="R2878">
        <f t="shared" si="452"/>
        <v>1116.0463999999999</v>
      </c>
    </row>
    <row r="2879" spans="1:18" x14ac:dyDescent="0.3">
      <c r="A2879" t="s">
        <v>39</v>
      </c>
      <c r="B2879" t="s">
        <v>40</v>
      </c>
      <c r="C2879">
        <v>26</v>
      </c>
      <c r="D2879">
        <v>7</v>
      </c>
      <c r="E2879">
        <v>0</v>
      </c>
      <c r="F2879">
        <v>20260106</v>
      </c>
      <c r="G2879">
        <v>20260207</v>
      </c>
      <c r="H2879">
        <v>41693.881399999998</v>
      </c>
      <c r="I2879">
        <f t="shared" si="443"/>
        <v>33</v>
      </c>
      <c r="J2879">
        <f t="shared" si="444"/>
        <v>1263.4509515151515</v>
      </c>
      <c r="K2879">
        <f t="shared" si="445"/>
        <v>39841.609116563806</v>
      </c>
      <c r="L2879">
        <f t="shared" si="446"/>
        <v>8844.1566606060605</v>
      </c>
      <c r="M2879">
        <f t="shared" si="447"/>
        <v>0</v>
      </c>
      <c r="N2879">
        <f t="shared" si="448"/>
        <v>48685.765777169865</v>
      </c>
      <c r="O2879">
        <f t="shared" si="449"/>
        <v>34119.856158658411</v>
      </c>
      <c r="P2879">
        <f t="shared" si="450"/>
        <v>7574.0252413415901</v>
      </c>
      <c r="Q2879">
        <f t="shared" si="451"/>
        <v>0</v>
      </c>
      <c r="R2879">
        <f t="shared" si="452"/>
        <v>41693.881399999998</v>
      </c>
    </row>
    <row r="2880" spans="1:18" x14ac:dyDescent="0.3">
      <c r="A2880" t="s">
        <v>35</v>
      </c>
      <c r="B2880" t="s">
        <v>36</v>
      </c>
      <c r="C2880">
        <v>16</v>
      </c>
      <c r="D2880">
        <v>3</v>
      </c>
      <c r="E2880">
        <v>0</v>
      </c>
      <c r="F2880">
        <v>20260116</v>
      </c>
      <c r="G2880">
        <v>20260203</v>
      </c>
      <c r="H2880">
        <v>1032</v>
      </c>
      <c r="I2880">
        <f t="shared" si="443"/>
        <v>19</v>
      </c>
      <c r="J2880">
        <f t="shared" si="444"/>
        <v>54.315789473684212</v>
      </c>
      <c r="K2880">
        <f t="shared" si="445"/>
        <v>1054.0257345769273</v>
      </c>
      <c r="L2880">
        <f t="shared" si="446"/>
        <v>162.94736842105263</v>
      </c>
      <c r="M2880">
        <f t="shared" si="447"/>
        <v>0</v>
      </c>
      <c r="N2880">
        <f t="shared" si="448"/>
        <v>1216.97310299798</v>
      </c>
      <c r="O2880">
        <f t="shared" si="449"/>
        <v>893.81971992949991</v>
      </c>
      <c r="P2880">
        <f t="shared" si="450"/>
        <v>138.18028007049998</v>
      </c>
      <c r="Q2880">
        <f t="shared" si="451"/>
        <v>0</v>
      </c>
      <c r="R2880">
        <f t="shared" si="452"/>
        <v>1032</v>
      </c>
    </row>
    <row r="2881" spans="1:18" x14ac:dyDescent="0.3">
      <c r="A2881" t="s">
        <v>35</v>
      </c>
      <c r="B2881" t="s">
        <v>36</v>
      </c>
      <c r="C2881">
        <v>8</v>
      </c>
      <c r="D2881">
        <v>2</v>
      </c>
      <c r="E2881">
        <v>0</v>
      </c>
      <c r="F2881">
        <v>20260124</v>
      </c>
      <c r="G2881">
        <v>20260202</v>
      </c>
      <c r="H2881">
        <v>516</v>
      </c>
      <c r="I2881">
        <f t="shared" si="443"/>
        <v>10</v>
      </c>
      <c r="J2881">
        <f t="shared" si="444"/>
        <v>51.6</v>
      </c>
      <c r="K2881">
        <f t="shared" si="445"/>
        <v>500.66222392404046</v>
      </c>
      <c r="L2881">
        <f t="shared" si="446"/>
        <v>103.2</v>
      </c>
      <c r="M2881">
        <f t="shared" si="447"/>
        <v>0</v>
      </c>
      <c r="N2881">
        <f t="shared" si="448"/>
        <v>603.86222392404045</v>
      </c>
      <c r="O2881">
        <f t="shared" si="449"/>
        <v>427.81564620161032</v>
      </c>
      <c r="P2881">
        <f t="shared" si="450"/>
        <v>88.184353798389679</v>
      </c>
      <c r="Q2881">
        <f t="shared" si="451"/>
        <v>0</v>
      </c>
      <c r="R2881">
        <f t="shared" si="452"/>
        <v>516</v>
      </c>
    </row>
    <row r="2882" spans="1:18" x14ac:dyDescent="0.3">
      <c r="A2882" t="s">
        <v>43</v>
      </c>
      <c r="B2882" t="s">
        <v>44</v>
      </c>
      <c r="C2882">
        <v>26</v>
      </c>
      <c r="D2882">
        <v>9</v>
      </c>
      <c r="E2882">
        <v>0</v>
      </c>
      <c r="F2882">
        <v>20260106</v>
      </c>
      <c r="G2882">
        <v>20260209</v>
      </c>
      <c r="H2882">
        <v>55155.189299999998</v>
      </c>
      <c r="I2882">
        <f t="shared" si="443"/>
        <v>35</v>
      </c>
      <c r="J2882">
        <f t="shared" si="444"/>
        <v>1575.8625514285714</v>
      </c>
      <c r="K2882">
        <f t="shared" si="445"/>
        <v>49693.183356390182</v>
      </c>
      <c r="L2882">
        <f t="shared" si="446"/>
        <v>14182.762962857141</v>
      </c>
      <c r="M2882">
        <f t="shared" si="447"/>
        <v>0</v>
      </c>
      <c r="N2882">
        <f t="shared" si="448"/>
        <v>63875.946319247319</v>
      </c>
      <c r="O2882">
        <f t="shared" si="449"/>
        <v>42908.748799474633</v>
      </c>
      <c r="P2882">
        <f t="shared" si="450"/>
        <v>12246.440500525365</v>
      </c>
      <c r="Q2882">
        <f t="shared" si="451"/>
        <v>0</v>
      </c>
      <c r="R2882">
        <f t="shared" si="452"/>
        <v>55155.189299999998</v>
      </c>
    </row>
    <row r="2883" spans="1:18" x14ac:dyDescent="0.3">
      <c r="A2883" t="s">
        <v>43</v>
      </c>
      <c r="B2883" t="s">
        <v>44</v>
      </c>
      <c r="C2883">
        <v>25</v>
      </c>
      <c r="D2883">
        <v>4</v>
      </c>
      <c r="E2883">
        <v>0</v>
      </c>
      <c r="F2883">
        <v>20260107</v>
      </c>
      <c r="G2883">
        <v>20260204</v>
      </c>
      <c r="H2883">
        <v>376259.43119999999</v>
      </c>
      <c r="I2883">
        <f t="shared" si="443"/>
        <v>29</v>
      </c>
      <c r="J2883">
        <f t="shared" si="444"/>
        <v>12974.463144827587</v>
      </c>
      <c r="K2883">
        <f t="shared" si="445"/>
        <v>393400.1678966739</v>
      </c>
      <c r="L2883">
        <f t="shared" si="446"/>
        <v>51897.852579310347</v>
      </c>
      <c r="M2883">
        <f t="shared" si="447"/>
        <v>0</v>
      </c>
      <c r="N2883">
        <f t="shared" si="448"/>
        <v>445298.02047598426</v>
      </c>
      <c r="O2883">
        <f t="shared" si="449"/>
        <v>332407.77322245028</v>
      </c>
      <c r="P2883">
        <f t="shared" si="450"/>
        <v>43851.65797754965</v>
      </c>
      <c r="Q2883">
        <f t="shared" si="451"/>
        <v>0</v>
      </c>
      <c r="R2883">
        <f t="shared" si="452"/>
        <v>376259.43119999993</v>
      </c>
    </row>
    <row r="2884" spans="1:18" x14ac:dyDescent="0.3">
      <c r="A2884" t="s">
        <v>0</v>
      </c>
      <c r="B2884" t="s">
        <v>0</v>
      </c>
      <c r="C2884">
        <v>31</v>
      </c>
      <c r="D2884">
        <v>10</v>
      </c>
      <c r="E2884">
        <v>0</v>
      </c>
      <c r="F2884">
        <v>20251202</v>
      </c>
      <c r="G2884">
        <v>20260210</v>
      </c>
      <c r="H2884">
        <v>3699.0855999999999</v>
      </c>
      <c r="I2884">
        <f t="shared" si="443"/>
        <v>41</v>
      </c>
      <c r="J2884">
        <f t="shared" si="444"/>
        <v>90.221599999999995</v>
      </c>
      <c r="K2884">
        <f t="shared" si="445"/>
        <v>3392.1680086277647</v>
      </c>
      <c r="L2884">
        <f t="shared" si="446"/>
        <v>902.21599999999989</v>
      </c>
      <c r="M2884">
        <f t="shared" si="447"/>
        <v>0</v>
      </c>
      <c r="N2884">
        <f t="shared" si="448"/>
        <v>4294.3840086277651</v>
      </c>
      <c r="O2884">
        <f t="shared" si="449"/>
        <v>2921.9370713671283</v>
      </c>
      <c r="P2884">
        <f t="shared" si="450"/>
        <v>777.14852863287126</v>
      </c>
      <c r="Q2884">
        <f t="shared" si="451"/>
        <v>0</v>
      </c>
      <c r="R2884">
        <f t="shared" si="452"/>
        <v>3699.0855999999994</v>
      </c>
    </row>
    <row r="2885" spans="1:18" x14ac:dyDescent="0.3">
      <c r="A2885" t="s">
        <v>33</v>
      </c>
      <c r="B2885" t="s">
        <v>34</v>
      </c>
      <c r="C2885">
        <v>12</v>
      </c>
      <c r="D2885">
        <v>3</v>
      </c>
      <c r="E2885">
        <v>0</v>
      </c>
      <c r="F2885">
        <v>20260120</v>
      </c>
      <c r="G2885">
        <v>20260203</v>
      </c>
      <c r="H2885">
        <v>266578.3493</v>
      </c>
      <c r="I2885">
        <f t="shared" si="443"/>
        <v>15</v>
      </c>
      <c r="J2885">
        <f t="shared" si="444"/>
        <v>17771.889953333335</v>
      </c>
      <c r="K2885">
        <f t="shared" si="445"/>
        <v>258654.47521422032</v>
      </c>
      <c r="L2885">
        <f t="shared" si="446"/>
        <v>53315.669860000009</v>
      </c>
      <c r="M2885">
        <f t="shared" si="447"/>
        <v>0</v>
      </c>
      <c r="N2885">
        <f t="shared" si="448"/>
        <v>311970.14507422032</v>
      </c>
      <c r="O2885">
        <f t="shared" si="449"/>
        <v>221020.13327352345</v>
      </c>
      <c r="P2885">
        <f t="shared" si="450"/>
        <v>45558.21602647657</v>
      </c>
      <c r="Q2885">
        <f t="shared" si="451"/>
        <v>0</v>
      </c>
      <c r="R2885">
        <f t="shared" si="452"/>
        <v>266578.3493</v>
      </c>
    </row>
    <row r="2886" spans="1:18" x14ac:dyDescent="0.3">
      <c r="A2886" t="s">
        <v>33</v>
      </c>
      <c r="B2886" t="s">
        <v>34</v>
      </c>
      <c r="C2886">
        <v>10</v>
      </c>
      <c r="D2886">
        <v>1</v>
      </c>
      <c r="E2886">
        <v>0</v>
      </c>
      <c r="F2886">
        <v>20260122</v>
      </c>
      <c r="G2886">
        <v>20260201</v>
      </c>
      <c r="H2886">
        <v>459531.9571</v>
      </c>
      <c r="I2886">
        <f t="shared" si="443"/>
        <v>11</v>
      </c>
      <c r="J2886">
        <f t="shared" si="444"/>
        <v>41775.632463636364</v>
      </c>
      <c r="K2886">
        <f t="shared" si="445"/>
        <v>506673.47517145163</v>
      </c>
      <c r="L2886">
        <f t="shared" si="446"/>
        <v>41775.632463636364</v>
      </c>
      <c r="M2886">
        <f t="shared" si="447"/>
        <v>0</v>
      </c>
      <c r="N2886">
        <f t="shared" si="448"/>
        <v>548449.10763508803</v>
      </c>
      <c r="O2886">
        <f t="shared" si="449"/>
        <v>424529.18678301724</v>
      </c>
      <c r="P2886">
        <f t="shared" si="450"/>
        <v>35002.770316982707</v>
      </c>
      <c r="Q2886">
        <f t="shared" si="451"/>
        <v>0</v>
      </c>
      <c r="R2886">
        <f t="shared" si="452"/>
        <v>459531.95709999994</v>
      </c>
    </row>
    <row r="2887" spans="1:18" x14ac:dyDescent="0.3">
      <c r="A2887" t="s">
        <v>35</v>
      </c>
      <c r="B2887" t="s">
        <v>36</v>
      </c>
      <c r="C2887">
        <v>21</v>
      </c>
      <c r="D2887">
        <v>6</v>
      </c>
      <c r="E2887">
        <v>0</v>
      </c>
      <c r="F2887">
        <v>20260111</v>
      </c>
      <c r="G2887">
        <v>20260206</v>
      </c>
      <c r="H2887">
        <v>1020.5631</v>
      </c>
      <c r="I2887">
        <f t="shared" si="443"/>
        <v>27</v>
      </c>
      <c r="J2887">
        <f t="shared" si="444"/>
        <v>37.798633333333335</v>
      </c>
      <c r="K2887">
        <f t="shared" si="445"/>
        <v>962.72118300648413</v>
      </c>
      <c r="L2887">
        <f t="shared" si="446"/>
        <v>226.79180000000002</v>
      </c>
      <c r="M2887">
        <f t="shared" si="447"/>
        <v>0</v>
      </c>
      <c r="N2887">
        <f t="shared" si="448"/>
        <v>1189.5129830064841</v>
      </c>
      <c r="O2887">
        <f t="shared" si="449"/>
        <v>825.9831788312722</v>
      </c>
      <c r="P2887">
        <f t="shared" si="450"/>
        <v>194.57992116872788</v>
      </c>
      <c r="Q2887">
        <f t="shared" si="451"/>
        <v>0</v>
      </c>
      <c r="R2887">
        <f t="shared" si="452"/>
        <v>1020.5631000000001</v>
      </c>
    </row>
    <row r="2888" spans="1:18" x14ac:dyDescent="0.3">
      <c r="A2888" t="s">
        <v>0</v>
      </c>
      <c r="B2888" t="s">
        <v>0</v>
      </c>
      <c r="C2888">
        <v>31</v>
      </c>
      <c r="D2888">
        <v>5</v>
      </c>
      <c r="E2888">
        <v>0</v>
      </c>
      <c r="F2888">
        <v>20251223</v>
      </c>
      <c r="G2888">
        <v>20260205</v>
      </c>
      <c r="H2888">
        <v>126.03700000000001</v>
      </c>
      <c r="I2888">
        <f t="shared" si="443"/>
        <v>36</v>
      </c>
      <c r="J2888">
        <f t="shared" si="444"/>
        <v>3.5010277777777778</v>
      </c>
      <c r="K2888">
        <f t="shared" si="445"/>
        <v>131.63227458939915</v>
      </c>
      <c r="L2888">
        <f t="shared" si="446"/>
        <v>17.50513888888889</v>
      </c>
      <c r="M2888">
        <f t="shared" si="447"/>
        <v>0</v>
      </c>
      <c r="N2888">
        <f t="shared" si="448"/>
        <v>149.13741347828804</v>
      </c>
      <c r="O2888">
        <f t="shared" si="449"/>
        <v>111.24329305093796</v>
      </c>
      <c r="P2888">
        <f t="shared" si="450"/>
        <v>14.793706949062045</v>
      </c>
      <c r="Q2888">
        <f t="shared" si="451"/>
        <v>0</v>
      </c>
      <c r="R2888">
        <f t="shared" si="452"/>
        <v>126.03700000000001</v>
      </c>
    </row>
    <row r="2889" spans="1:18" x14ac:dyDescent="0.3">
      <c r="A2889" t="s">
        <v>33</v>
      </c>
      <c r="B2889" t="s">
        <v>34</v>
      </c>
      <c r="C2889">
        <v>31</v>
      </c>
      <c r="D2889">
        <v>1</v>
      </c>
      <c r="E2889">
        <v>0</v>
      </c>
      <c r="F2889">
        <v>20251226</v>
      </c>
      <c r="G2889">
        <v>20260201</v>
      </c>
      <c r="H2889">
        <v>2308180.9846999999</v>
      </c>
      <c r="I2889">
        <f t="shared" si="443"/>
        <v>32</v>
      </c>
      <c r="J2889">
        <f t="shared" si="444"/>
        <v>72130.655771874997</v>
      </c>
      <c r="K2889">
        <f t="shared" si="445"/>
        <v>2711981.4207539661</v>
      </c>
      <c r="L2889">
        <f t="shared" si="446"/>
        <v>72130.655771874997</v>
      </c>
      <c r="M2889">
        <f t="shared" si="447"/>
        <v>0</v>
      </c>
      <c r="N2889">
        <f t="shared" si="448"/>
        <v>2784112.0765258409</v>
      </c>
      <c r="O2889">
        <f t="shared" si="449"/>
        <v>2248380.7311576428</v>
      </c>
      <c r="P2889">
        <f t="shared" si="450"/>
        <v>59800.253542356942</v>
      </c>
      <c r="Q2889">
        <f t="shared" si="451"/>
        <v>0</v>
      </c>
      <c r="R2889">
        <f t="shared" si="452"/>
        <v>2308180.9846999999</v>
      </c>
    </row>
    <row r="2890" spans="1:18" x14ac:dyDescent="0.3">
      <c r="A2890" t="s">
        <v>0</v>
      </c>
      <c r="B2890" t="s">
        <v>0</v>
      </c>
      <c r="C2890">
        <v>31</v>
      </c>
      <c r="D2890">
        <v>3</v>
      </c>
      <c r="E2890">
        <v>0</v>
      </c>
      <c r="F2890">
        <v>20251218</v>
      </c>
      <c r="G2890">
        <v>20260203</v>
      </c>
      <c r="H2890">
        <v>336.04329999999999</v>
      </c>
      <c r="I2890">
        <f t="shared" si="443"/>
        <v>34</v>
      </c>
      <c r="J2890">
        <f t="shared" si="444"/>
        <v>9.8836264705882346</v>
      </c>
      <c r="K2890">
        <f t="shared" si="445"/>
        <v>371.60637278385616</v>
      </c>
      <c r="L2890">
        <f t="shared" si="446"/>
        <v>29.650879411764706</v>
      </c>
      <c r="M2890">
        <f t="shared" si="447"/>
        <v>0</v>
      </c>
      <c r="N2890">
        <f t="shared" si="448"/>
        <v>401.25725219562088</v>
      </c>
      <c r="O2890">
        <f t="shared" si="449"/>
        <v>311.21140148374877</v>
      </c>
      <c r="P2890">
        <f t="shared" si="450"/>
        <v>24.831898516251194</v>
      </c>
      <c r="Q2890">
        <f t="shared" si="451"/>
        <v>0</v>
      </c>
      <c r="R2890">
        <f t="shared" si="452"/>
        <v>336.04329999999999</v>
      </c>
    </row>
    <row r="2891" spans="1:18" x14ac:dyDescent="0.3">
      <c r="A2891" t="s">
        <v>0</v>
      </c>
      <c r="B2891" t="s">
        <v>0</v>
      </c>
      <c r="C2891">
        <v>31</v>
      </c>
      <c r="D2891">
        <v>4</v>
      </c>
      <c r="E2891">
        <v>0</v>
      </c>
      <c r="F2891">
        <v>20251222</v>
      </c>
      <c r="G2891">
        <v>20260204</v>
      </c>
      <c r="H2891">
        <v>420.11349999999999</v>
      </c>
      <c r="I2891">
        <f t="shared" ref="I2891:I2954" si="453">IF(C2891&lt;0,0,C2891)+D2891+E2891</f>
        <v>35</v>
      </c>
      <c r="J2891">
        <f t="shared" ref="J2891:J2954" si="454">H2891/I2891</f>
        <v>12.003242857142856</v>
      </c>
      <c r="K2891">
        <f t="shared" ref="K2891:K2954" si="455">IF(C2891&lt;0,0,C2891)*$J2891*$B$6</f>
        <v>451.30009243673049</v>
      </c>
      <c r="L2891">
        <f t="shared" ref="L2891:L2954" si="456">IF(D2891&lt;0,0,D2891)*$J2891*$C$6</f>
        <v>48.012971428571426</v>
      </c>
      <c r="M2891">
        <f t="shared" ref="M2891:M2954" si="457">IF(E2891&lt;0,0,E2891)*$J2891*$D$6</f>
        <v>0</v>
      </c>
      <c r="N2891">
        <f t="shared" ref="N2891:N2954" si="458">K2891+L2891+M2891</f>
        <v>499.3130638653019</v>
      </c>
      <c r="O2891">
        <f t="shared" ref="O2891:O2954" si="459">K2891/$N2891*$H2891</f>
        <v>379.71620433120773</v>
      </c>
      <c r="P2891">
        <f t="shared" ref="P2891:P2954" si="460">L2891/$N2891*$H2891</f>
        <v>40.397295668792232</v>
      </c>
      <c r="Q2891">
        <f t="shared" ref="Q2891:Q2954" si="461">M2891/$N2891*$H2891</f>
        <v>0</v>
      </c>
      <c r="R2891">
        <f t="shared" ref="R2891:R2954" si="462">O2891+P2891+Q2891</f>
        <v>420.11349999999999</v>
      </c>
    </row>
    <row r="2892" spans="1:18" x14ac:dyDescent="0.3">
      <c r="A2892" t="s">
        <v>0</v>
      </c>
      <c r="B2892" t="s">
        <v>0</v>
      </c>
      <c r="C2892">
        <v>31</v>
      </c>
      <c r="D2892">
        <v>4</v>
      </c>
      <c r="E2892">
        <v>0</v>
      </c>
      <c r="F2892">
        <v>20251219</v>
      </c>
      <c r="G2892">
        <v>20260204</v>
      </c>
      <c r="H2892">
        <v>210.05179999999999</v>
      </c>
      <c r="I2892">
        <f t="shared" si="453"/>
        <v>35</v>
      </c>
      <c r="J2892">
        <f t="shared" si="454"/>
        <v>6.0014799999999999</v>
      </c>
      <c r="K2892">
        <f t="shared" si="455"/>
        <v>225.64472876139814</v>
      </c>
      <c r="L2892">
        <f t="shared" si="456"/>
        <v>24.00592</v>
      </c>
      <c r="M2892">
        <f t="shared" si="457"/>
        <v>0</v>
      </c>
      <c r="N2892">
        <f t="shared" si="458"/>
        <v>249.65064876139814</v>
      </c>
      <c r="O2892">
        <f t="shared" si="459"/>
        <v>189.85362814795997</v>
      </c>
      <c r="P2892">
        <f t="shared" si="460"/>
        <v>20.198171852040012</v>
      </c>
      <c r="Q2892">
        <f t="shared" si="461"/>
        <v>0</v>
      </c>
      <c r="R2892">
        <f t="shared" si="462"/>
        <v>210.05179999999999</v>
      </c>
    </row>
    <row r="2893" spans="1:18" x14ac:dyDescent="0.3">
      <c r="A2893" t="s">
        <v>35</v>
      </c>
      <c r="B2893" t="s">
        <v>36</v>
      </c>
      <c r="C2893">
        <v>20</v>
      </c>
      <c r="D2893">
        <v>1</v>
      </c>
      <c r="E2893">
        <v>0</v>
      </c>
      <c r="F2893">
        <v>20260112</v>
      </c>
      <c r="G2893">
        <v>20260201</v>
      </c>
      <c r="H2893">
        <v>516</v>
      </c>
      <c r="I2893">
        <f t="shared" si="453"/>
        <v>21</v>
      </c>
      <c r="J2893">
        <f t="shared" si="454"/>
        <v>24.571428571428573</v>
      </c>
      <c r="K2893">
        <f t="shared" si="455"/>
        <v>596.02645705242912</v>
      </c>
      <c r="L2893">
        <f t="shared" si="456"/>
        <v>24.571428571428573</v>
      </c>
      <c r="M2893">
        <f t="shared" si="457"/>
        <v>0</v>
      </c>
      <c r="N2893">
        <f t="shared" si="458"/>
        <v>620.59788562385768</v>
      </c>
      <c r="O2893">
        <f t="shared" si="459"/>
        <v>495.56993177617471</v>
      </c>
      <c r="P2893">
        <f t="shared" si="460"/>
        <v>20.430068223825302</v>
      </c>
      <c r="Q2893">
        <f t="shared" si="461"/>
        <v>0</v>
      </c>
      <c r="R2893">
        <f t="shared" si="462"/>
        <v>516</v>
      </c>
    </row>
    <row r="2894" spans="1:18" x14ac:dyDescent="0.3">
      <c r="A2894" t="s">
        <v>33</v>
      </c>
      <c r="B2894" t="s">
        <v>34</v>
      </c>
      <c r="C2894">
        <v>31</v>
      </c>
      <c r="D2894">
        <v>1</v>
      </c>
      <c r="E2894">
        <v>0</v>
      </c>
      <c r="F2894">
        <v>20251229</v>
      </c>
      <c r="G2894">
        <v>20260201</v>
      </c>
      <c r="H2894">
        <v>1664974.67</v>
      </c>
      <c r="I2894">
        <f t="shared" si="453"/>
        <v>32</v>
      </c>
      <c r="J2894">
        <f t="shared" si="454"/>
        <v>52030.458437499998</v>
      </c>
      <c r="K2894">
        <f t="shared" si="455"/>
        <v>1956250.5717691113</v>
      </c>
      <c r="L2894">
        <f t="shared" si="456"/>
        <v>52030.458437499998</v>
      </c>
      <c r="M2894">
        <f t="shared" si="457"/>
        <v>0</v>
      </c>
      <c r="N2894">
        <f t="shared" si="458"/>
        <v>2008281.0302066114</v>
      </c>
      <c r="O2894">
        <f t="shared" si="459"/>
        <v>1621838.5779571384</v>
      </c>
      <c r="P2894">
        <f t="shared" si="460"/>
        <v>43136.092042861586</v>
      </c>
      <c r="Q2894">
        <f t="shared" si="461"/>
        <v>0</v>
      </c>
      <c r="R2894">
        <f t="shared" si="462"/>
        <v>1664974.67</v>
      </c>
    </row>
    <row r="2895" spans="1:18" x14ac:dyDescent="0.3">
      <c r="A2895" t="s">
        <v>33</v>
      </c>
      <c r="B2895" t="s">
        <v>34</v>
      </c>
      <c r="C2895">
        <v>31</v>
      </c>
      <c r="D2895">
        <v>2</v>
      </c>
      <c r="E2895">
        <v>0</v>
      </c>
      <c r="F2895">
        <v>20251230</v>
      </c>
      <c r="G2895">
        <v>20260202</v>
      </c>
      <c r="H2895">
        <v>747898.48950000003</v>
      </c>
      <c r="I2895">
        <f t="shared" si="453"/>
        <v>33</v>
      </c>
      <c r="J2895">
        <f t="shared" si="454"/>
        <v>22663.590590909091</v>
      </c>
      <c r="K2895">
        <f t="shared" si="455"/>
        <v>852109.77153053193</v>
      </c>
      <c r="L2895">
        <f t="shared" si="456"/>
        <v>45327.181181818181</v>
      </c>
      <c r="M2895">
        <f t="shared" si="457"/>
        <v>0</v>
      </c>
      <c r="N2895">
        <f t="shared" si="458"/>
        <v>897436.95271235006</v>
      </c>
      <c r="O2895">
        <f t="shared" si="459"/>
        <v>710124.10296875995</v>
      </c>
      <c r="P2895">
        <f t="shared" si="460"/>
        <v>37774.386531240198</v>
      </c>
      <c r="Q2895">
        <f t="shared" si="461"/>
        <v>0</v>
      </c>
      <c r="R2895">
        <f t="shared" si="462"/>
        <v>747898.48950000014</v>
      </c>
    </row>
    <row r="2896" spans="1:18" x14ac:dyDescent="0.3">
      <c r="A2896" t="s">
        <v>35</v>
      </c>
      <c r="B2896" t="s">
        <v>36</v>
      </c>
      <c r="C2896">
        <v>8</v>
      </c>
      <c r="D2896">
        <v>1</v>
      </c>
      <c r="E2896">
        <v>0</v>
      </c>
      <c r="F2896">
        <v>20260124</v>
      </c>
      <c r="G2896">
        <v>20260201</v>
      </c>
      <c r="H2896">
        <v>642.18820000000005</v>
      </c>
      <c r="I2896">
        <f t="shared" si="453"/>
        <v>9</v>
      </c>
      <c r="J2896">
        <f t="shared" si="454"/>
        <v>71.354244444444447</v>
      </c>
      <c r="K2896">
        <f t="shared" si="455"/>
        <v>692.33284321657288</v>
      </c>
      <c r="L2896">
        <f t="shared" si="456"/>
        <v>71.354244444444447</v>
      </c>
      <c r="M2896">
        <f t="shared" si="457"/>
        <v>0</v>
      </c>
      <c r="N2896">
        <f t="shared" si="458"/>
        <v>763.68708766101736</v>
      </c>
      <c r="O2896">
        <f t="shared" si="459"/>
        <v>582.18606752649998</v>
      </c>
      <c r="P2896">
        <f t="shared" si="460"/>
        <v>60.002132473500019</v>
      </c>
      <c r="Q2896">
        <f t="shared" si="461"/>
        <v>0</v>
      </c>
      <c r="R2896">
        <f t="shared" si="462"/>
        <v>642.18820000000005</v>
      </c>
    </row>
    <row r="2897" spans="1:18" x14ac:dyDescent="0.3">
      <c r="A2897" t="s">
        <v>37</v>
      </c>
      <c r="B2897" t="s">
        <v>38</v>
      </c>
      <c r="C2897">
        <v>31</v>
      </c>
      <c r="D2897">
        <v>1</v>
      </c>
      <c r="E2897">
        <v>0</v>
      </c>
      <c r="F2897">
        <v>20251229</v>
      </c>
      <c r="G2897">
        <v>20260201</v>
      </c>
      <c r="H2897">
        <v>38671.517099999997</v>
      </c>
      <c r="I2897">
        <f t="shared" si="453"/>
        <v>32</v>
      </c>
      <c r="J2897">
        <f t="shared" si="454"/>
        <v>1208.4849093749999</v>
      </c>
      <c r="K2897">
        <f t="shared" si="455"/>
        <v>45436.833845678841</v>
      </c>
      <c r="L2897">
        <f t="shared" si="456"/>
        <v>1208.4849093749999</v>
      </c>
      <c r="M2897">
        <f t="shared" si="457"/>
        <v>0</v>
      </c>
      <c r="N2897">
        <f t="shared" si="458"/>
        <v>46645.318755053842</v>
      </c>
      <c r="O2897">
        <f t="shared" si="459"/>
        <v>37669.617100486677</v>
      </c>
      <c r="P2897">
        <f t="shared" si="460"/>
        <v>1001.8999995133233</v>
      </c>
      <c r="Q2897">
        <f t="shared" si="461"/>
        <v>0</v>
      </c>
      <c r="R2897">
        <f t="shared" si="462"/>
        <v>38671.517099999997</v>
      </c>
    </row>
    <row r="2898" spans="1:18" x14ac:dyDescent="0.3">
      <c r="A2898" t="s">
        <v>33</v>
      </c>
      <c r="B2898" t="s">
        <v>34</v>
      </c>
      <c r="C2898">
        <v>31</v>
      </c>
      <c r="D2898">
        <v>5</v>
      </c>
      <c r="E2898">
        <v>0</v>
      </c>
      <c r="F2898">
        <v>20251230</v>
      </c>
      <c r="G2898">
        <v>20260205</v>
      </c>
      <c r="H2898">
        <v>180686.55189999999</v>
      </c>
      <c r="I2898">
        <f t="shared" si="453"/>
        <v>36</v>
      </c>
      <c r="J2898">
        <f t="shared" si="454"/>
        <v>5019.0708861111107</v>
      </c>
      <c r="K2898">
        <f t="shared" si="455"/>
        <v>188707.93349819907</v>
      </c>
      <c r="L2898">
        <f t="shared" si="456"/>
        <v>25095.354430555555</v>
      </c>
      <c r="M2898">
        <f t="shared" si="457"/>
        <v>0</v>
      </c>
      <c r="N2898">
        <f t="shared" si="458"/>
        <v>213803.28792875464</v>
      </c>
      <c r="O2898">
        <f t="shared" si="459"/>
        <v>159478.30433424475</v>
      </c>
      <c r="P2898">
        <f t="shared" si="460"/>
        <v>21208.24756575521</v>
      </c>
      <c r="Q2898">
        <f t="shared" si="461"/>
        <v>0</v>
      </c>
      <c r="R2898">
        <f t="shared" si="462"/>
        <v>180686.55189999996</v>
      </c>
    </row>
    <row r="2899" spans="1:18" x14ac:dyDescent="0.3">
      <c r="A2899" t="s">
        <v>33</v>
      </c>
      <c r="B2899" t="s">
        <v>34</v>
      </c>
      <c r="C2899">
        <v>21</v>
      </c>
      <c r="D2899">
        <v>6</v>
      </c>
      <c r="E2899">
        <v>0</v>
      </c>
      <c r="F2899">
        <v>20260111</v>
      </c>
      <c r="G2899">
        <v>20260206</v>
      </c>
      <c r="H2899">
        <v>2648.9560999999999</v>
      </c>
      <c r="I2899">
        <f t="shared" si="453"/>
        <v>27</v>
      </c>
      <c r="J2899">
        <f t="shared" si="454"/>
        <v>98.109485185185179</v>
      </c>
      <c r="K2899">
        <f t="shared" si="455"/>
        <v>2498.8226110901346</v>
      </c>
      <c r="L2899">
        <f t="shared" si="456"/>
        <v>588.65691111111107</v>
      </c>
      <c r="M2899">
        <f t="shared" si="457"/>
        <v>0</v>
      </c>
      <c r="N2899">
        <f t="shared" si="458"/>
        <v>3087.4795222012458</v>
      </c>
      <c r="O2899">
        <f t="shared" si="459"/>
        <v>2143.907789790253</v>
      </c>
      <c r="P2899">
        <f t="shared" si="460"/>
        <v>505.04831020974672</v>
      </c>
      <c r="Q2899">
        <f t="shared" si="461"/>
        <v>0</v>
      </c>
      <c r="R2899">
        <f t="shared" si="462"/>
        <v>2648.9560999999999</v>
      </c>
    </row>
    <row r="2900" spans="1:18" x14ac:dyDescent="0.3">
      <c r="A2900" t="s">
        <v>0</v>
      </c>
      <c r="B2900" t="s">
        <v>0</v>
      </c>
      <c r="C2900">
        <v>22</v>
      </c>
      <c r="D2900">
        <v>3</v>
      </c>
      <c r="E2900">
        <v>0</v>
      </c>
      <c r="F2900">
        <v>20260110</v>
      </c>
      <c r="G2900">
        <v>20260203</v>
      </c>
      <c r="H2900">
        <v>42.040999999999997</v>
      </c>
      <c r="I2900">
        <f t="shared" si="453"/>
        <v>25</v>
      </c>
      <c r="J2900">
        <f t="shared" si="454"/>
        <v>1.6816399999999998</v>
      </c>
      <c r="K2900">
        <f t="shared" si="455"/>
        <v>44.87049343331325</v>
      </c>
      <c r="L2900">
        <f t="shared" si="456"/>
        <v>5.0449199999999994</v>
      </c>
      <c r="M2900">
        <f t="shared" si="457"/>
        <v>0</v>
      </c>
      <c r="N2900">
        <f t="shared" si="458"/>
        <v>49.915413433313248</v>
      </c>
      <c r="O2900">
        <f t="shared" si="459"/>
        <v>37.79194210121377</v>
      </c>
      <c r="P2900">
        <f t="shared" si="460"/>
        <v>4.2490578987862309</v>
      </c>
      <c r="Q2900">
        <f t="shared" si="461"/>
        <v>0</v>
      </c>
      <c r="R2900">
        <f t="shared" si="462"/>
        <v>42.041000000000004</v>
      </c>
    </row>
    <row r="2901" spans="1:18" x14ac:dyDescent="0.3">
      <c r="A2901" t="s">
        <v>35</v>
      </c>
      <c r="B2901" t="s">
        <v>34</v>
      </c>
      <c r="C2901">
        <v>10</v>
      </c>
      <c r="D2901">
        <v>3</v>
      </c>
      <c r="E2901">
        <v>0</v>
      </c>
      <c r="F2901">
        <v>20260122</v>
      </c>
      <c r="G2901">
        <v>20260203</v>
      </c>
      <c r="H2901">
        <v>4281.1792999999998</v>
      </c>
      <c r="I2901">
        <f t="shared" si="453"/>
        <v>13</v>
      </c>
      <c r="J2901">
        <f t="shared" si="454"/>
        <v>329.32148461538458</v>
      </c>
      <c r="K2901">
        <f t="shared" si="455"/>
        <v>3994.1576277496392</v>
      </c>
      <c r="L2901">
        <f t="shared" si="456"/>
        <v>987.96445384615367</v>
      </c>
      <c r="M2901">
        <f t="shared" si="457"/>
        <v>0</v>
      </c>
      <c r="N2901">
        <f t="shared" si="458"/>
        <v>4982.1220815957931</v>
      </c>
      <c r="O2901">
        <f t="shared" si="459"/>
        <v>3432.213156724124</v>
      </c>
      <c r="P2901">
        <f t="shared" si="460"/>
        <v>848.96614327587577</v>
      </c>
      <c r="Q2901">
        <f t="shared" si="461"/>
        <v>0</v>
      </c>
      <c r="R2901">
        <f t="shared" si="462"/>
        <v>4281.1792999999998</v>
      </c>
    </row>
    <row r="2902" spans="1:18" x14ac:dyDescent="0.3">
      <c r="A2902" t="s">
        <v>33</v>
      </c>
      <c r="B2902" t="s">
        <v>34</v>
      </c>
      <c r="C2902">
        <v>31</v>
      </c>
      <c r="D2902">
        <v>3</v>
      </c>
      <c r="E2902">
        <v>0</v>
      </c>
      <c r="F2902">
        <v>20251231</v>
      </c>
      <c r="G2902">
        <v>20260203</v>
      </c>
      <c r="H2902">
        <v>434283.79300000001</v>
      </c>
      <c r="I2902">
        <f t="shared" si="453"/>
        <v>34</v>
      </c>
      <c r="J2902">
        <f t="shared" si="454"/>
        <v>12773.052735294117</v>
      </c>
      <c r="K2902">
        <f t="shared" si="455"/>
        <v>480243.54324441234</v>
      </c>
      <c r="L2902">
        <f t="shared" si="456"/>
        <v>38319.158205882355</v>
      </c>
      <c r="M2902">
        <f t="shared" si="457"/>
        <v>0</v>
      </c>
      <c r="N2902">
        <f t="shared" si="458"/>
        <v>518562.7014502947</v>
      </c>
      <c r="O2902">
        <f t="shared" si="459"/>
        <v>402192.41943287745</v>
      </c>
      <c r="P2902">
        <f t="shared" si="460"/>
        <v>32091.373567122577</v>
      </c>
      <c r="Q2902">
        <f t="shared" si="461"/>
        <v>0</v>
      </c>
      <c r="R2902">
        <f t="shared" si="462"/>
        <v>434283.79300000001</v>
      </c>
    </row>
    <row r="2903" spans="1:18" x14ac:dyDescent="0.3">
      <c r="A2903" t="s">
        <v>33</v>
      </c>
      <c r="B2903" t="s">
        <v>34</v>
      </c>
      <c r="C2903">
        <v>17</v>
      </c>
      <c r="D2903">
        <v>2</v>
      </c>
      <c r="E2903">
        <v>0</v>
      </c>
      <c r="F2903">
        <v>20260115</v>
      </c>
      <c r="G2903">
        <v>20260202</v>
      </c>
      <c r="H2903">
        <v>329971.99420000002</v>
      </c>
      <c r="I2903">
        <f t="shared" si="453"/>
        <v>19</v>
      </c>
      <c r="J2903">
        <f t="shared" si="454"/>
        <v>17366.947063157895</v>
      </c>
      <c r="K2903">
        <f t="shared" si="455"/>
        <v>358077.91610949405</v>
      </c>
      <c r="L2903">
        <f t="shared" si="456"/>
        <v>34733.89412631579</v>
      </c>
      <c r="M2903">
        <f t="shared" si="457"/>
        <v>0</v>
      </c>
      <c r="N2903">
        <f t="shared" si="458"/>
        <v>392811.81023580983</v>
      </c>
      <c r="O2903">
        <f t="shared" si="459"/>
        <v>300794.63238821598</v>
      </c>
      <c r="P2903">
        <f t="shared" si="460"/>
        <v>29177.361811784074</v>
      </c>
      <c r="Q2903">
        <f t="shared" si="461"/>
        <v>0</v>
      </c>
      <c r="R2903">
        <f t="shared" si="462"/>
        <v>329971.99420000007</v>
      </c>
    </row>
    <row r="2904" spans="1:18" x14ac:dyDescent="0.3">
      <c r="A2904" t="s">
        <v>37</v>
      </c>
      <c r="B2904" t="s">
        <v>38</v>
      </c>
      <c r="C2904">
        <v>31</v>
      </c>
      <c r="D2904">
        <v>3</v>
      </c>
      <c r="E2904">
        <v>0</v>
      </c>
      <c r="F2904">
        <v>20251231</v>
      </c>
      <c r="G2904">
        <v>20260203</v>
      </c>
      <c r="H2904">
        <v>35227.808100000002</v>
      </c>
      <c r="I2904">
        <f t="shared" si="453"/>
        <v>34</v>
      </c>
      <c r="J2904">
        <f t="shared" si="454"/>
        <v>1036.1120029411766</v>
      </c>
      <c r="K2904">
        <f t="shared" si="455"/>
        <v>38955.926183223266</v>
      </c>
      <c r="L2904">
        <f t="shared" si="456"/>
        <v>3108.3360088235295</v>
      </c>
      <c r="M2904">
        <f t="shared" si="457"/>
        <v>0</v>
      </c>
      <c r="N2904">
        <f t="shared" si="458"/>
        <v>42064.262192046794</v>
      </c>
      <c r="O2904">
        <f t="shared" si="459"/>
        <v>32624.651436292763</v>
      </c>
      <c r="P2904">
        <f t="shared" si="460"/>
        <v>2603.1566637072424</v>
      </c>
      <c r="Q2904">
        <f t="shared" si="461"/>
        <v>0</v>
      </c>
      <c r="R2904">
        <f t="shared" si="462"/>
        <v>35227.808100000002</v>
      </c>
    </row>
    <row r="2905" spans="1:18" x14ac:dyDescent="0.3">
      <c r="A2905" t="s">
        <v>0</v>
      </c>
      <c r="B2905" t="s">
        <v>0</v>
      </c>
      <c r="C2905">
        <v>31</v>
      </c>
      <c r="D2905">
        <v>1</v>
      </c>
      <c r="E2905">
        <v>0</v>
      </c>
      <c r="F2905">
        <v>20251231</v>
      </c>
      <c r="G2905">
        <v>20260201</v>
      </c>
      <c r="H2905">
        <v>293.92720000000003</v>
      </c>
      <c r="I2905">
        <f t="shared" si="453"/>
        <v>32</v>
      </c>
      <c r="J2905">
        <f t="shared" si="454"/>
        <v>9.1852250000000009</v>
      </c>
      <c r="K2905">
        <f t="shared" si="455"/>
        <v>345.34774817835159</v>
      </c>
      <c r="L2905">
        <f t="shared" si="456"/>
        <v>9.1852250000000009</v>
      </c>
      <c r="M2905">
        <f t="shared" si="457"/>
        <v>0</v>
      </c>
      <c r="N2905">
        <f t="shared" si="458"/>
        <v>354.5329731783516</v>
      </c>
      <c r="O2905">
        <f t="shared" si="459"/>
        <v>286.31214676132186</v>
      </c>
      <c r="P2905">
        <f t="shared" si="460"/>
        <v>7.6150532386781515</v>
      </c>
      <c r="Q2905">
        <f t="shared" si="461"/>
        <v>0</v>
      </c>
      <c r="R2905">
        <f t="shared" si="462"/>
        <v>293.92720000000003</v>
      </c>
    </row>
    <row r="2906" spans="1:18" x14ac:dyDescent="0.3">
      <c r="A2906" t="s">
        <v>41</v>
      </c>
      <c r="B2906" t="s">
        <v>42</v>
      </c>
      <c r="C2906">
        <v>27</v>
      </c>
      <c r="D2906">
        <v>5</v>
      </c>
      <c r="E2906">
        <v>0</v>
      </c>
      <c r="F2906">
        <v>20260105</v>
      </c>
      <c r="G2906">
        <v>20260205</v>
      </c>
      <c r="H2906">
        <v>14708.8135</v>
      </c>
      <c r="I2906">
        <f t="shared" si="453"/>
        <v>32</v>
      </c>
      <c r="J2906">
        <f t="shared" si="454"/>
        <v>459.65042187500001</v>
      </c>
      <c r="K2906">
        <f t="shared" si="455"/>
        <v>15052.081555174767</v>
      </c>
      <c r="L2906">
        <f t="shared" si="456"/>
        <v>2298.2521093750001</v>
      </c>
      <c r="M2906">
        <f t="shared" si="457"/>
        <v>0</v>
      </c>
      <c r="N2906">
        <f t="shared" si="458"/>
        <v>17350.333664549769</v>
      </c>
      <c r="O2906">
        <f t="shared" si="459"/>
        <v>12760.461248893265</v>
      </c>
      <c r="P2906">
        <f t="shared" si="460"/>
        <v>1948.3522511067331</v>
      </c>
      <c r="Q2906">
        <f t="shared" si="461"/>
        <v>0</v>
      </c>
      <c r="R2906">
        <f t="shared" si="462"/>
        <v>14708.813499999998</v>
      </c>
    </row>
    <row r="2907" spans="1:18" x14ac:dyDescent="0.3">
      <c r="A2907" t="s">
        <v>39</v>
      </c>
      <c r="B2907" t="s">
        <v>40</v>
      </c>
      <c r="C2907">
        <v>27</v>
      </c>
      <c r="D2907">
        <v>7</v>
      </c>
      <c r="E2907">
        <v>0</v>
      </c>
      <c r="F2907">
        <v>20260105</v>
      </c>
      <c r="G2907">
        <v>20260207</v>
      </c>
      <c r="H2907">
        <v>2941.8319000000001</v>
      </c>
      <c r="I2907">
        <f t="shared" si="453"/>
        <v>34</v>
      </c>
      <c r="J2907">
        <f t="shared" si="454"/>
        <v>86.524467647058827</v>
      </c>
      <c r="K2907">
        <f t="shared" si="455"/>
        <v>2833.3996479955044</v>
      </c>
      <c r="L2907">
        <f t="shared" si="456"/>
        <v>605.67127352941179</v>
      </c>
      <c r="M2907">
        <f t="shared" si="457"/>
        <v>0</v>
      </c>
      <c r="N2907">
        <f t="shared" si="458"/>
        <v>3439.0709215249162</v>
      </c>
      <c r="O2907">
        <f t="shared" si="459"/>
        <v>2423.7317752743402</v>
      </c>
      <c r="P2907">
        <f t="shared" si="460"/>
        <v>518.10012472565995</v>
      </c>
      <c r="Q2907">
        <f t="shared" si="461"/>
        <v>0</v>
      </c>
      <c r="R2907">
        <f t="shared" si="462"/>
        <v>2941.8319000000001</v>
      </c>
    </row>
    <row r="2908" spans="1:18" x14ac:dyDescent="0.3">
      <c r="A2908" t="s">
        <v>37</v>
      </c>
      <c r="B2908" t="s">
        <v>38</v>
      </c>
      <c r="C2908">
        <v>31</v>
      </c>
      <c r="D2908">
        <v>5</v>
      </c>
      <c r="E2908">
        <v>0</v>
      </c>
      <c r="F2908">
        <v>20251230</v>
      </c>
      <c r="G2908">
        <v>20260205</v>
      </c>
      <c r="H2908">
        <v>6091.5020000000004</v>
      </c>
      <c r="I2908">
        <f t="shared" si="453"/>
        <v>36</v>
      </c>
      <c r="J2908">
        <f t="shared" si="454"/>
        <v>169.20838888888889</v>
      </c>
      <c r="K2908">
        <f t="shared" si="455"/>
        <v>6361.9275603661945</v>
      </c>
      <c r="L2908">
        <f t="shared" si="456"/>
        <v>846.04194444444443</v>
      </c>
      <c r="M2908">
        <f t="shared" si="457"/>
        <v>0</v>
      </c>
      <c r="N2908">
        <f t="shared" si="458"/>
        <v>7207.9695048106387</v>
      </c>
      <c r="O2908">
        <f t="shared" si="459"/>
        <v>5376.5064394294905</v>
      </c>
      <c r="P2908">
        <f t="shared" si="460"/>
        <v>714.99556057050984</v>
      </c>
      <c r="Q2908">
        <f t="shared" si="461"/>
        <v>0</v>
      </c>
      <c r="R2908">
        <f t="shared" si="462"/>
        <v>6091.5020000000004</v>
      </c>
    </row>
    <row r="2909" spans="1:18" x14ac:dyDescent="0.3">
      <c r="A2909" t="s">
        <v>51</v>
      </c>
      <c r="B2909" t="s">
        <v>48</v>
      </c>
      <c r="C2909">
        <v>25</v>
      </c>
      <c r="D2909">
        <v>6</v>
      </c>
      <c r="E2909">
        <v>0</v>
      </c>
      <c r="F2909">
        <v>20260107</v>
      </c>
      <c r="G2909">
        <v>20260206</v>
      </c>
      <c r="H2909">
        <v>5820999.8200000003</v>
      </c>
      <c r="I2909">
        <f t="shared" si="453"/>
        <v>31</v>
      </c>
      <c r="J2909">
        <f t="shared" si="454"/>
        <v>187774.18774193549</v>
      </c>
      <c r="K2909">
        <f t="shared" si="455"/>
        <v>5693522.4340120945</v>
      </c>
      <c r="L2909">
        <f t="shared" si="456"/>
        <v>1126645.1264516129</v>
      </c>
      <c r="M2909">
        <f t="shared" si="457"/>
        <v>0</v>
      </c>
      <c r="N2909">
        <f t="shared" si="458"/>
        <v>6820167.5604637079</v>
      </c>
      <c r="O2909">
        <f t="shared" si="459"/>
        <v>4859410.3839432672</v>
      </c>
      <c r="P2909">
        <f t="shared" si="460"/>
        <v>961589.4360567322</v>
      </c>
      <c r="Q2909">
        <f t="shared" si="461"/>
        <v>0</v>
      </c>
      <c r="R2909">
        <f t="shared" si="462"/>
        <v>5820999.8199999994</v>
      </c>
    </row>
    <row r="2910" spans="1:18" x14ac:dyDescent="0.3">
      <c r="A2910" t="s">
        <v>45</v>
      </c>
      <c r="B2910" t="s">
        <v>46</v>
      </c>
      <c r="C2910">
        <v>26</v>
      </c>
      <c r="D2910">
        <v>4</v>
      </c>
      <c r="E2910">
        <v>0</v>
      </c>
      <c r="F2910">
        <v>20260106</v>
      </c>
      <c r="G2910">
        <v>20260204</v>
      </c>
      <c r="H2910">
        <v>39674.569799999997</v>
      </c>
      <c r="I2910">
        <f t="shared" si="453"/>
        <v>30</v>
      </c>
      <c r="J2910">
        <f t="shared" si="454"/>
        <v>1322.4856599999998</v>
      </c>
      <c r="K2910">
        <f t="shared" si="455"/>
        <v>41703.207128693219</v>
      </c>
      <c r="L2910">
        <f t="shared" si="456"/>
        <v>5289.9426399999993</v>
      </c>
      <c r="M2910">
        <f t="shared" si="457"/>
        <v>0</v>
      </c>
      <c r="N2910">
        <f t="shared" si="458"/>
        <v>46993.14976869322</v>
      </c>
      <c r="O2910">
        <f t="shared" si="459"/>
        <v>35208.467835315445</v>
      </c>
      <c r="P2910">
        <f t="shared" si="460"/>
        <v>4466.1019646845525</v>
      </c>
      <c r="Q2910">
        <f t="shared" si="461"/>
        <v>0</v>
      </c>
      <c r="R2910">
        <f t="shared" si="462"/>
        <v>39674.569799999997</v>
      </c>
    </row>
    <row r="2911" spans="1:18" x14ac:dyDescent="0.3">
      <c r="A2911" t="s">
        <v>41</v>
      </c>
      <c r="B2911" t="s">
        <v>42</v>
      </c>
      <c r="C2911">
        <v>25</v>
      </c>
      <c r="D2911">
        <v>1</v>
      </c>
      <c r="E2911">
        <v>0</v>
      </c>
      <c r="F2911">
        <v>20260107</v>
      </c>
      <c r="G2911">
        <v>20260201</v>
      </c>
      <c r="H2911">
        <v>27514.843000000001</v>
      </c>
      <c r="I2911">
        <f t="shared" si="453"/>
        <v>26</v>
      </c>
      <c r="J2911">
        <f t="shared" si="454"/>
        <v>1058.2631923076924</v>
      </c>
      <c r="K2911">
        <f t="shared" si="455"/>
        <v>32087.718226606332</v>
      </c>
      <c r="L2911">
        <f t="shared" si="456"/>
        <v>1058.2631923076924</v>
      </c>
      <c r="M2911">
        <f t="shared" si="457"/>
        <v>0</v>
      </c>
      <c r="N2911">
        <f t="shared" si="458"/>
        <v>33145.981418914023</v>
      </c>
      <c r="O2911">
        <f t="shared" si="459"/>
        <v>26636.36710812584</v>
      </c>
      <c r="P2911">
        <f t="shared" si="460"/>
        <v>878.47589187416406</v>
      </c>
      <c r="Q2911">
        <f t="shared" si="461"/>
        <v>0</v>
      </c>
      <c r="R2911">
        <f t="shared" si="462"/>
        <v>27514.843000000004</v>
      </c>
    </row>
    <row r="2912" spans="1:18" x14ac:dyDescent="0.3">
      <c r="A2912" t="s">
        <v>43</v>
      </c>
      <c r="B2912" t="s">
        <v>44</v>
      </c>
      <c r="C2912">
        <v>23</v>
      </c>
      <c r="D2912">
        <v>7</v>
      </c>
      <c r="E2912">
        <v>0</v>
      </c>
      <c r="F2912">
        <v>20260109</v>
      </c>
      <c r="G2912">
        <v>20260207</v>
      </c>
      <c r="H2912">
        <v>78284.008300000001</v>
      </c>
      <c r="I2912">
        <f t="shared" si="453"/>
        <v>30</v>
      </c>
      <c r="J2912">
        <f t="shared" si="454"/>
        <v>2609.4669433333333</v>
      </c>
      <c r="K2912">
        <f t="shared" si="455"/>
        <v>72792.187576132012</v>
      </c>
      <c r="L2912">
        <f t="shared" si="456"/>
        <v>18266.268603333334</v>
      </c>
      <c r="M2912">
        <f t="shared" si="457"/>
        <v>0</v>
      </c>
      <c r="N2912">
        <f t="shared" si="458"/>
        <v>91058.456179465342</v>
      </c>
      <c r="O2912">
        <f t="shared" si="459"/>
        <v>62580.285845765742</v>
      </c>
      <c r="P2912">
        <f t="shared" si="460"/>
        <v>15703.722454234257</v>
      </c>
      <c r="Q2912">
        <f t="shared" si="461"/>
        <v>0</v>
      </c>
      <c r="R2912">
        <f t="shared" si="462"/>
        <v>78284.008300000001</v>
      </c>
    </row>
    <row r="2913" spans="1:18" x14ac:dyDescent="0.3">
      <c r="A2913" t="s">
        <v>35</v>
      </c>
      <c r="B2913" t="s">
        <v>36</v>
      </c>
      <c r="C2913">
        <v>12</v>
      </c>
      <c r="D2913">
        <v>1</v>
      </c>
      <c r="E2913">
        <v>0</v>
      </c>
      <c r="F2913">
        <v>20260120</v>
      </c>
      <c r="G2913">
        <v>20260201</v>
      </c>
      <c r="H2913">
        <v>1032</v>
      </c>
      <c r="I2913">
        <f t="shared" si="453"/>
        <v>13</v>
      </c>
      <c r="J2913">
        <f t="shared" si="454"/>
        <v>79.384615384615387</v>
      </c>
      <c r="K2913">
        <f t="shared" si="455"/>
        <v>1155.3743629016317</v>
      </c>
      <c r="L2913">
        <f t="shared" si="456"/>
        <v>79.384615384615387</v>
      </c>
      <c r="M2913">
        <f t="shared" si="457"/>
        <v>0</v>
      </c>
      <c r="N2913">
        <f t="shared" si="458"/>
        <v>1234.7589782862472</v>
      </c>
      <c r="O2913">
        <f t="shared" si="459"/>
        <v>965.65108128986537</v>
      </c>
      <c r="P2913">
        <f t="shared" si="460"/>
        <v>66.348918710134612</v>
      </c>
      <c r="Q2913">
        <f t="shared" si="461"/>
        <v>0</v>
      </c>
      <c r="R2913">
        <f t="shared" si="462"/>
        <v>1032</v>
      </c>
    </row>
    <row r="2914" spans="1:18" x14ac:dyDescent="0.3">
      <c r="A2914" t="s">
        <v>43</v>
      </c>
      <c r="B2914" t="s">
        <v>44</v>
      </c>
      <c r="C2914">
        <v>23</v>
      </c>
      <c r="D2914">
        <v>2</v>
      </c>
      <c r="E2914">
        <v>0</v>
      </c>
      <c r="F2914">
        <v>20260109</v>
      </c>
      <c r="G2914">
        <v>20260202</v>
      </c>
      <c r="H2914">
        <v>15948.75</v>
      </c>
      <c r="I2914">
        <f t="shared" si="453"/>
        <v>25</v>
      </c>
      <c r="J2914">
        <f t="shared" si="454"/>
        <v>637.95000000000005</v>
      </c>
      <c r="K2914">
        <f t="shared" si="455"/>
        <v>17795.885930968645</v>
      </c>
      <c r="L2914">
        <f t="shared" si="456"/>
        <v>1275.9000000000001</v>
      </c>
      <c r="M2914">
        <f t="shared" si="457"/>
        <v>0</v>
      </c>
      <c r="N2914">
        <f t="shared" si="458"/>
        <v>19071.785930968646</v>
      </c>
      <c r="O2914">
        <f t="shared" si="459"/>
        <v>14881.780697877255</v>
      </c>
      <c r="P2914">
        <f t="shared" si="460"/>
        <v>1066.9693021227449</v>
      </c>
      <c r="Q2914">
        <f t="shared" si="461"/>
        <v>0</v>
      </c>
      <c r="R2914">
        <f t="shared" si="462"/>
        <v>15948.75</v>
      </c>
    </row>
    <row r="2915" spans="1:18" x14ac:dyDescent="0.3">
      <c r="A2915" t="s">
        <v>41</v>
      </c>
      <c r="B2915" t="s">
        <v>42</v>
      </c>
      <c r="C2915">
        <v>29</v>
      </c>
      <c r="D2915">
        <v>6</v>
      </c>
      <c r="E2915">
        <v>0</v>
      </c>
      <c r="F2915">
        <v>20260103</v>
      </c>
      <c r="G2915">
        <v>20260206</v>
      </c>
      <c r="H2915">
        <v>238669.35250000001</v>
      </c>
      <c r="I2915">
        <f t="shared" si="453"/>
        <v>35</v>
      </c>
      <c r="J2915">
        <f t="shared" si="454"/>
        <v>6819.1243571428577</v>
      </c>
      <c r="K2915">
        <f t="shared" si="455"/>
        <v>239845.59353195335</v>
      </c>
      <c r="L2915">
        <f t="shared" si="456"/>
        <v>40914.746142857148</v>
      </c>
      <c r="M2915">
        <f t="shared" si="457"/>
        <v>0</v>
      </c>
      <c r="N2915">
        <f t="shared" si="458"/>
        <v>280760.33967481047</v>
      </c>
      <c r="O2915">
        <f t="shared" si="459"/>
        <v>203888.45723207161</v>
      </c>
      <c r="P2915">
        <f t="shared" si="460"/>
        <v>34780.895267928405</v>
      </c>
      <c r="Q2915">
        <f t="shared" si="461"/>
        <v>0</v>
      </c>
      <c r="R2915">
        <f t="shared" si="462"/>
        <v>238669.35250000001</v>
      </c>
    </row>
    <row r="2916" spans="1:18" x14ac:dyDescent="0.3">
      <c r="A2916" t="s">
        <v>41</v>
      </c>
      <c r="B2916" t="s">
        <v>42</v>
      </c>
      <c r="C2916">
        <v>24</v>
      </c>
      <c r="D2916">
        <v>9</v>
      </c>
      <c r="E2916">
        <v>0</v>
      </c>
      <c r="F2916">
        <v>20260108</v>
      </c>
      <c r="G2916">
        <v>20260209</v>
      </c>
      <c r="H2916">
        <v>4078.4555999999998</v>
      </c>
      <c r="I2916">
        <f t="shared" si="453"/>
        <v>33</v>
      </c>
      <c r="J2916">
        <f t="shared" si="454"/>
        <v>123.58956363636364</v>
      </c>
      <c r="K2916">
        <f t="shared" si="455"/>
        <v>3597.4782432548564</v>
      </c>
      <c r="L2916">
        <f t="shared" si="456"/>
        <v>1112.3060727272727</v>
      </c>
      <c r="M2916">
        <f t="shared" si="457"/>
        <v>0</v>
      </c>
      <c r="N2916">
        <f t="shared" si="458"/>
        <v>4709.7843159821296</v>
      </c>
      <c r="O2916">
        <f t="shared" si="459"/>
        <v>3115.2499356058838</v>
      </c>
      <c r="P2916">
        <f t="shared" si="460"/>
        <v>963.20566439411562</v>
      </c>
      <c r="Q2916">
        <f t="shared" si="461"/>
        <v>0</v>
      </c>
      <c r="R2916">
        <f t="shared" si="462"/>
        <v>4078.4555999999993</v>
      </c>
    </row>
    <row r="2917" spans="1:18" x14ac:dyDescent="0.3">
      <c r="A2917" t="s">
        <v>43</v>
      </c>
      <c r="B2917" t="s">
        <v>44</v>
      </c>
      <c r="C2917">
        <v>27</v>
      </c>
      <c r="D2917">
        <v>2</v>
      </c>
      <c r="E2917">
        <v>0</v>
      </c>
      <c r="F2917">
        <v>20260105</v>
      </c>
      <c r="G2917">
        <v>20260202</v>
      </c>
      <c r="H2917">
        <v>113290.1826</v>
      </c>
      <c r="I2917">
        <f t="shared" si="453"/>
        <v>29</v>
      </c>
      <c r="J2917">
        <f t="shared" si="454"/>
        <v>3906.5580206896552</v>
      </c>
      <c r="K2917">
        <f t="shared" si="455"/>
        <v>127927.28371178069</v>
      </c>
      <c r="L2917">
        <f t="shared" si="456"/>
        <v>7813.1160413793104</v>
      </c>
      <c r="M2917">
        <f t="shared" si="457"/>
        <v>0</v>
      </c>
      <c r="N2917">
        <f t="shared" si="458"/>
        <v>135740.39975315999</v>
      </c>
      <c r="O2917">
        <f t="shared" si="459"/>
        <v>106769.28429255086</v>
      </c>
      <c r="P2917">
        <f t="shared" si="460"/>
        <v>6520.8983074491443</v>
      </c>
      <c r="Q2917">
        <f t="shared" si="461"/>
        <v>0</v>
      </c>
      <c r="R2917">
        <f t="shared" si="462"/>
        <v>113290.1826</v>
      </c>
    </row>
    <row r="2918" spans="1:18" x14ac:dyDescent="0.3">
      <c r="A2918" t="s">
        <v>33</v>
      </c>
      <c r="B2918" t="s">
        <v>34</v>
      </c>
      <c r="C2918">
        <v>0</v>
      </c>
      <c r="D2918">
        <v>22</v>
      </c>
      <c r="E2918">
        <v>0</v>
      </c>
      <c r="F2918">
        <v>20260202</v>
      </c>
      <c r="G2918">
        <v>20260223</v>
      </c>
      <c r="H2918">
        <v>1198006.4469000001</v>
      </c>
      <c r="I2918">
        <f t="shared" si="453"/>
        <v>22</v>
      </c>
      <c r="J2918">
        <f t="shared" si="454"/>
        <v>54454.838495454547</v>
      </c>
      <c r="K2918">
        <f t="shared" si="455"/>
        <v>0</v>
      </c>
      <c r="L2918">
        <f t="shared" si="456"/>
        <v>1198006.4469000001</v>
      </c>
      <c r="M2918">
        <f t="shared" si="457"/>
        <v>0</v>
      </c>
      <c r="N2918">
        <f t="shared" si="458"/>
        <v>1198006.4469000001</v>
      </c>
      <c r="O2918">
        <f t="shared" si="459"/>
        <v>0</v>
      </c>
      <c r="P2918">
        <f t="shared" si="460"/>
        <v>1198006.4469000001</v>
      </c>
      <c r="Q2918">
        <f t="shared" si="461"/>
        <v>0</v>
      </c>
      <c r="R2918">
        <f t="shared" si="462"/>
        <v>1198006.4469000001</v>
      </c>
    </row>
    <row r="2919" spans="1:18" x14ac:dyDescent="0.3">
      <c r="A2919" t="s">
        <v>33</v>
      </c>
      <c r="B2919" t="s">
        <v>34</v>
      </c>
      <c r="C2919">
        <v>13</v>
      </c>
      <c r="D2919">
        <v>3</v>
      </c>
      <c r="E2919">
        <v>0</v>
      </c>
      <c r="F2919">
        <v>20260119</v>
      </c>
      <c r="G2919">
        <v>20260203</v>
      </c>
      <c r="H2919">
        <v>235668.64600000001</v>
      </c>
      <c r="I2919">
        <f t="shared" si="453"/>
        <v>16</v>
      </c>
      <c r="J2919">
        <f t="shared" si="454"/>
        <v>14729.290375</v>
      </c>
      <c r="K2919">
        <f t="shared" si="455"/>
        <v>232236.41130720938</v>
      </c>
      <c r="L2919">
        <f t="shared" si="456"/>
        <v>44187.871125000005</v>
      </c>
      <c r="M2919">
        <f t="shared" si="457"/>
        <v>0</v>
      </c>
      <c r="N2919">
        <f t="shared" si="458"/>
        <v>276424.28243220935</v>
      </c>
      <c r="O2919">
        <f t="shared" si="459"/>
        <v>197995.77708261352</v>
      </c>
      <c r="P2919">
        <f t="shared" si="460"/>
        <v>37672.868917386506</v>
      </c>
      <c r="Q2919">
        <f t="shared" si="461"/>
        <v>0</v>
      </c>
      <c r="R2919">
        <f t="shared" si="462"/>
        <v>235668.64600000004</v>
      </c>
    </row>
    <row r="2920" spans="1:18" x14ac:dyDescent="0.3">
      <c r="A2920" t="s">
        <v>33</v>
      </c>
      <c r="B2920" t="s">
        <v>34</v>
      </c>
      <c r="C2920">
        <v>1</v>
      </c>
      <c r="D2920">
        <v>3</v>
      </c>
      <c r="E2920">
        <v>0</v>
      </c>
      <c r="F2920">
        <v>20260131</v>
      </c>
      <c r="G2920">
        <v>20260203</v>
      </c>
      <c r="H2920">
        <v>22822.231</v>
      </c>
      <c r="I2920">
        <f t="shared" si="453"/>
        <v>4</v>
      </c>
      <c r="J2920">
        <f t="shared" si="454"/>
        <v>5705.5577499999999</v>
      </c>
      <c r="K2920">
        <f t="shared" si="455"/>
        <v>6919.9545345010756</v>
      </c>
      <c r="L2920">
        <f t="shared" si="456"/>
        <v>17116.67325</v>
      </c>
      <c r="M2920">
        <f t="shared" si="457"/>
        <v>0</v>
      </c>
      <c r="N2920">
        <f t="shared" si="458"/>
        <v>24036.627784501077</v>
      </c>
      <c r="O2920">
        <f t="shared" si="459"/>
        <v>6570.339330116607</v>
      </c>
      <c r="P2920">
        <f t="shared" si="460"/>
        <v>16251.891669883391</v>
      </c>
      <c r="Q2920">
        <f t="shared" si="461"/>
        <v>0</v>
      </c>
      <c r="R2920">
        <f t="shared" si="462"/>
        <v>22822.231</v>
      </c>
    </row>
    <row r="2921" spans="1:18" x14ac:dyDescent="0.3">
      <c r="A2921" t="s">
        <v>39</v>
      </c>
      <c r="B2921" t="s">
        <v>40</v>
      </c>
      <c r="C2921">
        <v>26</v>
      </c>
      <c r="D2921">
        <v>9</v>
      </c>
      <c r="E2921">
        <v>0</v>
      </c>
      <c r="F2921">
        <v>20260106</v>
      </c>
      <c r="G2921">
        <v>20260209</v>
      </c>
      <c r="H2921">
        <v>798.74130000000002</v>
      </c>
      <c r="I2921">
        <f t="shared" si="453"/>
        <v>35</v>
      </c>
      <c r="J2921">
        <f t="shared" si="454"/>
        <v>22.821180000000002</v>
      </c>
      <c r="K2921">
        <f t="shared" si="455"/>
        <v>719.6421293983567</v>
      </c>
      <c r="L2921">
        <f t="shared" si="456"/>
        <v>205.39062000000001</v>
      </c>
      <c r="M2921">
        <f t="shared" si="457"/>
        <v>0</v>
      </c>
      <c r="N2921">
        <f t="shared" si="458"/>
        <v>925.03274939835671</v>
      </c>
      <c r="O2921">
        <f t="shared" si="459"/>
        <v>621.39193487394687</v>
      </c>
      <c r="P2921">
        <f t="shared" si="460"/>
        <v>177.34936512605319</v>
      </c>
      <c r="Q2921">
        <f t="shared" si="461"/>
        <v>0</v>
      </c>
      <c r="R2921">
        <f t="shared" si="462"/>
        <v>798.74130000000002</v>
      </c>
    </row>
    <row r="2922" spans="1:18" x14ac:dyDescent="0.3">
      <c r="A2922" t="s">
        <v>33</v>
      </c>
      <c r="B2922" t="s">
        <v>34</v>
      </c>
      <c r="C2922">
        <v>31</v>
      </c>
      <c r="D2922">
        <v>9</v>
      </c>
      <c r="E2922">
        <v>0</v>
      </c>
      <c r="F2922">
        <v>20251231</v>
      </c>
      <c r="G2922">
        <v>20260209</v>
      </c>
      <c r="H2922">
        <v>3697.9549999999999</v>
      </c>
      <c r="I2922">
        <f t="shared" si="453"/>
        <v>40</v>
      </c>
      <c r="J2922">
        <f t="shared" si="454"/>
        <v>92.448875000000001</v>
      </c>
      <c r="K2922">
        <f t="shared" si="455"/>
        <v>3475.9094962694871</v>
      </c>
      <c r="L2922">
        <f t="shared" si="456"/>
        <v>832.03987500000005</v>
      </c>
      <c r="M2922">
        <f t="shared" si="457"/>
        <v>0</v>
      </c>
      <c r="N2922">
        <f t="shared" si="458"/>
        <v>4307.9493712694875</v>
      </c>
      <c r="O2922">
        <f t="shared" si="459"/>
        <v>2983.7297965944813</v>
      </c>
      <c r="P2922">
        <f t="shared" si="460"/>
        <v>714.22520340551853</v>
      </c>
      <c r="Q2922">
        <f t="shared" si="461"/>
        <v>0</v>
      </c>
      <c r="R2922">
        <f t="shared" si="462"/>
        <v>3697.9549999999999</v>
      </c>
    </row>
    <row r="2923" spans="1:18" x14ac:dyDescent="0.3">
      <c r="A2923" t="s">
        <v>33</v>
      </c>
      <c r="B2923" t="s">
        <v>34</v>
      </c>
      <c r="C2923">
        <v>31</v>
      </c>
      <c r="D2923">
        <v>11</v>
      </c>
      <c r="E2923">
        <v>0</v>
      </c>
      <c r="F2923">
        <v>20251227</v>
      </c>
      <c r="G2923">
        <v>20260211</v>
      </c>
      <c r="H2923">
        <v>11977.74</v>
      </c>
      <c r="I2923">
        <f t="shared" si="453"/>
        <v>42</v>
      </c>
      <c r="J2923">
        <f t="shared" si="454"/>
        <v>285.18428571428569</v>
      </c>
      <c r="K2923">
        <f t="shared" si="455"/>
        <v>10722.410271635175</v>
      </c>
      <c r="L2923">
        <f t="shared" si="456"/>
        <v>3137.0271428571427</v>
      </c>
      <c r="M2923">
        <f t="shared" si="457"/>
        <v>0</v>
      </c>
      <c r="N2923">
        <f t="shared" si="458"/>
        <v>13859.437414492319</v>
      </c>
      <c r="O2923">
        <f t="shared" si="459"/>
        <v>9266.6273937411479</v>
      </c>
      <c r="P2923">
        <f t="shared" si="460"/>
        <v>2711.1126062588519</v>
      </c>
      <c r="Q2923">
        <f t="shared" si="461"/>
        <v>0</v>
      </c>
      <c r="R2923">
        <f t="shared" si="462"/>
        <v>11977.74</v>
      </c>
    </row>
    <row r="2924" spans="1:18" x14ac:dyDescent="0.3">
      <c r="A2924" t="s">
        <v>33</v>
      </c>
      <c r="B2924" t="s">
        <v>34</v>
      </c>
      <c r="C2924">
        <v>26</v>
      </c>
      <c r="D2924">
        <v>11</v>
      </c>
      <c r="E2924">
        <v>0</v>
      </c>
      <c r="F2924">
        <v>20260106</v>
      </c>
      <c r="G2924">
        <v>20260211</v>
      </c>
      <c r="H2924">
        <v>321896.10210000002</v>
      </c>
      <c r="I2924">
        <f t="shared" si="453"/>
        <v>37</v>
      </c>
      <c r="J2924">
        <f t="shared" si="454"/>
        <v>8699.8946513513511</v>
      </c>
      <c r="K2924">
        <f t="shared" si="455"/>
        <v>274342.11168922292</v>
      </c>
      <c r="L2924">
        <f t="shared" si="456"/>
        <v>95698.841164864862</v>
      </c>
      <c r="M2924">
        <f t="shared" si="457"/>
        <v>0</v>
      </c>
      <c r="N2924">
        <f t="shared" si="458"/>
        <v>370040.95285408781</v>
      </c>
      <c r="O2924">
        <f t="shared" si="459"/>
        <v>238648.33260621675</v>
      </c>
      <c r="P2924">
        <f t="shared" si="460"/>
        <v>83247.769493783271</v>
      </c>
      <c r="Q2924">
        <f t="shared" si="461"/>
        <v>0</v>
      </c>
      <c r="R2924">
        <f t="shared" si="462"/>
        <v>321896.10210000002</v>
      </c>
    </row>
    <row r="2925" spans="1:18" x14ac:dyDescent="0.3">
      <c r="A2925" t="s">
        <v>0</v>
      </c>
      <c r="B2925" t="s">
        <v>0</v>
      </c>
      <c r="C2925">
        <v>29</v>
      </c>
      <c r="D2925">
        <v>7</v>
      </c>
      <c r="E2925">
        <v>0</v>
      </c>
      <c r="F2925">
        <v>20260103</v>
      </c>
      <c r="G2925">
        <v>20260207</v>
      </c>
      <c r="H2925">
        <v>462.2226</v>
      </c>
      <c r="I2925">
        <f t="shared" si="453"/>
        <v>36</v>
      </c>
      <c r="J2925">
        <f t="shared" si="454"/>
        <v>12.839516666666666</v>
      </c>
      <c r="K2925">
        <f t="shared" si="455"/>
        <v>451.59779090322274</v>
      </c>
      <c r="L2925">
        <f t="shared" si="456"/>
        <v>89.876616666666663</v>
      </c>
      <c r="M2925">
        <f t="shared" si="457"/>
        <v>0</v>
      </c>
      <c r="N2925">
        <f t="shared" si="458"/>
        <v>541.47440756988942</v>
      </c>
      <c r="O2925">
        <f t="shared" si="459"/>
        <v>385.50059272857055</v>
      </c>
      <c r="P2925">
        <f t="shared" si="460"/>
        <v>76.722007271429419</v>
      </c>
      <c r="Q2925">
        <f t="shared" si="461"/>
        <v>0</v>
      </c>
      <c r="R2925">
        <f t="shared" si="462"/>
        <v>462.22259999999994</v>
      </c>
    </row>
    <row r="2926" spans="1:18" x14ac:dyDescent="0.3">
      <c r="A2926" t="s">
        <v>35</v>
      </c>
      <c r="B2926" t="s">
        <v>34</v>
      </c>
      <c r="C2926">
        <v>25</v>
      </c>
      <c r="D2926">
        <v>11</v>
      </c>
      <c r="E2926">
        <v>0</v>
      </c>
      <c r="F2926">
        <v>20260107</v>
      </c>
      <c r="G2926">
        <v>20260211</v>
      </c>
      <c r="H2926">
        <v>35126.448499999999</v>
      </c>
      <c r="I2926">
        <f t="shared" si="453"/>
        <v>36</v>
      </c>
      <c r="J2926">
        <f t="shared" si="454"/>
        <v>975.73468055555554</v>
      </c>
      <c r="K2926">
        <f t="shared" si="455"/>
        <v>29585.361865719329</v>
      </c>
      <c r="L2926">
        <f t="shared" si="456"/>
        <v>10733.08148611111</v>
      </c>
      <c r="M2926">
        <f t="shared" si="457"/>
        <v>0</v>
      </c>
      <c r="N2926">
        <f t="shared" si="458"/>
        <v>40318.443351830443</v>
      </c>
      <c r="O2926">
        <f t="shared" si="459"/>
        <v>25775.516203873314</v>
      </c>
      <c r="P2926">
        <f t="shared" si="460"/>
        <v>9350.9322961266807</v>
      </c>
      <c r="Q2926">
        <f t="shared" si="461"/>
        <v>0</v>
      </c>
      <c r="R2926">
        <f t="shared" si="462"/>
        <v>35126.448499999999</v>
      </c>
    </row>
    <row r="2927" spans="1:18" x14ac:dyDescent="0.3">
      <c r="A2927" t="s">
        <v>33</v>
      </c>
      <c r="B2927" t="s">
        <v>34</v>
      </c>
      <c r="C2927">
        <v>12</v>
      </c>
      <c r="D2927">
        <v>7</v>
      </c>
      <c r="E2927">
        <v>0</v>
      </c>
      <c r="F2927">
        <v>20260120</v>
      </c>
      <c r="G2927">
        <v>20260207</v>
      </c>
      <c r="H2927">
        <v>32693.493299999998</v>
      </c>
      <c r="I2927">
        <f t="shared" si="453"/>
        <v>19</v>
      </c>
      <c r="J2927">
        <f t="shared" si="454"/>
        <v>1720.7101736842105</v>
      </c>
      <c r="K2927">
        <f t="shared" si="455"/>
        <v>25043.447159461008</v>
      </c>
      <c r="L2927">
        <f t="shared" si="456"/>
        <v>12044.971215789474</v>
      </c>
      <c r="M2927">
        <f t="shared" si="457"/>
        <v>0</v>
      </c>
      <c r="N2927">
        <f t="shared" si="458"/>
        <v>37088.418375250483</v>
      </c>
      <c r="O2927">
        <f t="shared" si="459"/>
        <v>22075.834122468503</v>
      </c>
      <c r="P2927">
        <f t="shared" si="460"/>
        <v>10617.659177531494</v>
      </c>
      <c r="Q2927">
        <f t="shared" si="461"/>
        <v>0</v>
      </c>
      <c r="R2927">
        <f t="shared" si="462"/>
        <v>32693.493299999995</v>
      </c>
    </row>
    <row r="2928" spans="1:18" x14ac:dyDescent="0.3">
      <c r="A2928" t="s">
        <v>33</v>
      </c>
      <c r="B2928" t="s">
        <v>34</v>
      </c>
      <c r="C2928">
        <v>31</v>
      </c>
      <c r="D2928">
        <v>2</v>
      </c>
      <c r="E2928">
        <v>0</v>
      </c>
      <c r="F2928">
        <v>20251222</v>
      </c>
      <c r="G2928">
        <v>20260202</v>
      </c>
      <c r="H2928">
        <v>1050.0119</v>
      </c>
      <c r="I2928">
        <f t="shared" si="453"/>
        <v>33</v>
      </c>
      <c r="J2928">
        <f t="shared" si="454"/>
        <v>31.818542424242423</v>
      </c>
      <c r="K2928">
        <f t="shared" si="455"/>
        <v>1196.3193037219521</v>
      </c>
      <c r="L2928">
        <f t="shared" si="456"/>
        <v>63.637084848484847</v>
      </c>
      <c r="M2928">
        <f t="shared" si="457"/>
        <v>0</v>
      </c>
      <c r="N2928">
        <f t="shared" si="458"/>
        <v>1259.956388570437</v>
      </c>
      <c r="O2928">
        <f t="shared" si="459"/>
        <v>996.97855933966707</v>
      </c>
      <c r="P2928">
        <f t="shared" si="460"/>
        <v>53.033340660332925</v>
      </c>
      <c r="Q2928">
        <f t="shared" si="461"/>
        <v>0</v>
      </c>
      <c r="R2928">
        <f t="shared" si="462"/>
        <v>1050.0119</v>
      </c>
    </row>
    <row r="2929" spans="1:18" x14ac:dyDescent="0.3">
      <c r="A2929" t="s">
        <v>33</v>
      </c>
      <c r="B2929" t="s">
        <v>34</v>
      </c>
      <c r="C2929">
        <v>11</v>
      </c>
      <c r="D2929">
        <v>6</v>
      </c>
      <c r="E2929">
        <v>0</v>
      </c>
      <c r="F2929">
        <v>20260121</v>
      </c>
      <c r="G2929">
        <v>20260206</v>
      </c>
      <c r="H2929">
        <v>34043.141300000003</v>
      </c>
      <c r="I2929">
        <f t="shared" si="453"/>
        <v>17</v>
      </c>
      <c r="J2929">
        <f t="shared" si="454"/>
        <v>2002.537723529412</v>
      </c>
      <c r="K2929">
        <f t="shared" si="455"/>
        <v>26716.436268639114</v>
      </c>
      <c r="L2929">
        <f t="shared" si="456"/>
        <v>12015.226341176472</v>
      </c>
      <c r="M2929">
        <f t="shared" si="457"/>
        <v>0</v>
      </c>
      <c r="N2929">
        <f t="shared" si="458"/>
        <v>38731.662609815583</v>
      </c>
      <c r="O2929">
        <f t="shared" si="459"/>
        <v>23482.374719830204</v>
      </c>
      <c r="P2929">
        <f t="shared" si="460"/>
        <v>10560.7665801698</v>
      </c>
      <c r="Q2929">
        <f t="shared" si="461"/>
        <v>0</v>
      </c>
      <c r="R2929">
        <f t="shared" si="462"/>
        <v>34043.141300000003</v>
      </c>
    </row>
    <row r="2930" spans="1:18" x14ac:dyDescent="0.3">
      <c r="A2930" t="s">
        <v>33</v>
      </c>
      <c r="B2930" t="s">
        <v>34</v>
      </c>
      <c r="C2930">
        <v>9</v>
      </c>
      <c r="D2930">
        <v>7</v>
      </c>
      <c r="E2930">
        <v>0</v>
      </c>
      <c r="F2930">
        <v>20260123</v>
      </c>
      <c r="G2930">
        <v>20260207</v>
      </c>
      <c r="H2930">
        <v>19024.861799999999</v>
      </c>
      <c r="I2930">
        <f t="shared" si="453"/>
        <v>16</v>
      </c>
      <c r="J2930">
        <f t="shared" si="454"/>
        <v>1189.0538624999999</v>
      </c>
      <c r="K2930">
        <f t="shared" si="455"/>
        <v>12979.237307370353</v>
      </c>
      <c r="L2930">
        <f t="shared" si="456"/>
        <v>8323.3770374999986</v>
      </c>
      <c r="M2930">
        <f t="shared" si="457"/>
        <v>0</v>
      </c>
      <c r="N2930">
        <f t="shared" si="458"/>
        <v>21302.614344870351</v>
      </c>
      <c r="O2930">
        <f t="shared" si="459"/>
        <v>11591.450328329542</v>
      </c>
      <c r="P2930">
        <f t="shared" si="460"/>
        <v>7433.4114716704553</v>
      </c>
      <c r="Q2930">
        <f t="shared" si="461"/>
        <v>0</v>
      </c>
      <c r="R2930">
        <f t="shared" si="462"/>
        <v>19024.861799999999</v>
      </c>
    </row>
    <row r="2931" spans="1:18" x14ac:dyDescent="0.3">
      <c r="A2931" t="s">
        <v>33</v>
      </c>
      <c r="B2931" t="s">
        <v>34</v>
      </c>
      <c r="C2931">
        <v>6</v>
      </c>
      <c r="D2931">
        <v>9</v>
      </c>
      <c r="E2931">
        <v>0</v>
      </c>
      <c r="F2931">
        <v>20260126</v>
      </c>
      <c r="G2931">
        <v>20260209</v>
      </c>
      <c r="H2931">
        <v>421.04239999999999</v>
      </c>
      <c r="I2931">
        <f t="shared" si="453"/>
        <v>15</v>
      </c>
      <c r="J2931">
        <f t="shared" si="454"/>
        <v>28.069493333333334</v>
      </c>
      <c r="K2931">
        <f t="shared" si="455"/>
        <v>204.26358948673973</v>
      </c>
      <c r="L2931">
        <f t="shared" si="456"/>
        <v>252.62544</v>
      </c>
      <c r="M2931">
        <f t="shared" si="457"/>
        <v>0</v>
      </c>
      <c r="N2931">
        <f t="shared" si="458"/>
        <v>456.88902948673973</v>
      </c>
      <c r="O2931">
        <f t="shared" si="459"/>
        <v>188.23746336550579</v>
      </c>
      <c r="P2931">
        <f t="shared" si="460"/>
        <v>232.80493663449423</v>
      </c>
      <c r="Q2931">
        <f t="shared" si="461"/>
        <v>0</v>
      </c>
      <c r="R2931">
        <f t="shared" si="462"/>
        <v>421.04240000000004</v>
      </c>
    </row>
    <row r="2932" spans="1:18" x14ac:dyDescent="0.3">
      <c r="A2932" t="s">
        <v>33</v>
      </c>
      <c r="B2932" t="s">
        <v>34</v>
      </c>
      <c r="C2932">
        <v>15</v>
      </c>
      <c r="D2932">
        <v>7</v>
      </c>
      <c r="E2932">
        <v>0</v>
      </c>
      <c r="F2932">
        <v>20260117</v>
      </c>
      <c r="G2932">
        <v>20260207</v>
      </c>
      <c r="H2932">
        <v>16699.297299999998</v>
      </c>
      <c r="I2932">
        <f t="shared" si="453"/>
        <v>22</v>
      </c>
      <c r="J2932">
        <f t="shared" si="454"/>
        <v>759.05896818181816</v>
      </c>
      <c r="K2932">
        <f t="shared" si="455"/>
        <v>13809.307816111792</v>
      </c>
      <c r="L2932">
        <f t="shared" si="456"/>
        <v>5313.412777272727</v>
      </c>
      <c r="M2932">
        <f t="shared" si="457"/>
        <v>0</v>
      </c>
      <c r="N2932">
        <f t="shared" si="458"/>
        <v>19122.720593384518</v>
      </c>
      <c r="O2932">
        <f t="shared" si="459"/>
        <v>12059.253577560627</v>
      </c>
      <c r="P2932">
        <f t="shared" si="460"/>
        <v>4640.0437224393718</v>
      </c>
      <c r="Q2932">
        <f t="shared" si="461"/>
        <v>0</v>
      </c>
      <c r="R2932">
        <f t="shared" si="462"/>
        <v>16699.297299999998</v>
      </c>
    </row>
    <row r="2933" spans="1:18" x14ac:dyDescent="0.3">
      <c r="A2933" t="s">
        <v>33</v>
      </c>
      <c r="B2933" t="s">
        <v>34</v>
      </c>
      <c r="C2933">
        <v>22</v>
      </c>
      <c r="D2933">
        <v>10</v>
      </c>
      <c r="E2933">
        <v>0</v>
      </c>
      <c r="F2933">
        <v>20260110</v>
      </c>
      <c r="G2933">
        <v>20260210</v>
      </c>
      <c r="H2933">
        <v>11860.5759</v>
      </c>
      <c r="I2933">
        <f t="shared" si="453"/>
        <v>32</v>
      </c>
      <c r="J2933">
        <f t="shared" si="454"/>
        <v>370.64299687499999</v>
      </c>
      <c r="K2933">
        <f t="shared" si="455"/>
        <v>9889.7113278604429</v>
      </c>
      <c r="L2933">
        <f t="shared" si="456"/>
        <v>3706.4299687499997</v>
      </c>
      <c r="M2933">
        <f t="shared" si="457"/>
        <v>0</v>
      </c>
      <c r="N2933">
        <f t="shared" si="458"/>
        <v>13596.141296610444</v>
      </c>
      <c r="O2933">
        <f t="shared" si="459"/>
        <v>8627.2766128446474</v>
      </c>
      <c r="P2933">
        <f t="shared" si="460"/>
        <v>3233.2992871553524</v>
      </c>
      <c r="Q2933">
        <f t="shared" si="461"/>
        <v>0</v>
      </c>
      <c r="R2933">
        <f t="shared" si="462"/>
        <v>11860.5759</v>
      </c>
    </row>
    <row r="2934" spans="1:18" x14ac:dyDescent="0.3">
      <c r="A2934" t="s">
        <v>33</v>
      </c>
      <c r="B2934" t="s">
        <v>34</v>
      </c>
      <c r="C2934">
        <v>31</v>
      </c>
      <c r="D2934">
        <v>11</v>
      </c>
      <c r="E2934">
        <v>0</v>
      </c>
      <c r="F2934">
        <v>20251226</v>
      </c>
      <c r="G2934">
        <v>20260211</v>
      </c>
      <c r="H2934">
        <v>7522.5074999999997</v>
      </c>
      <c r="I2934">
        <f t="shared" si="453"/>
        <v>42</v>
      </c>
      <c r="J2934">
        <f t="shared" si="454"/>
        <v>179.10732142857142</v>
      </c>
      <c r="K2934">
        <f t="shared" si="455"/>
        <v>6734.109413499762</v>
      </c>
      <c r="L2934">
        <f t="shared" si="456"/>
        <v>1970.1805357142857</v>
      </c>
      <c r="M2934">
        <f t="shared" si="457"/>
        <v>0</v>
      </c>
      <c r="N2934">
        <f t="shared" si="458"/>
        <v>8704.2899492140477</v>
      </c>
      <c r="O2934">
        <f t="shared" si="459"/>
        <v>5819.8186026014291</v>
      </c>
      <c r="P2934">
        <f t="shared" si="460"/>
        <v>1702.688897398571</v>
      </c>
      <c r="Q2934">
        <f t="shared" si="461"/>
        <v>0</v>
      </c>
      <c r="R2934">
        <f t="shared" si="462"/>
        <v>7522.5074999999997</v>
      </c>
    </row>
    <row r="2935" spans="1:18" x14ac:dyDescent="0.3">
      <c r="A2935" t="s">
        <v>33</v>
      </c>
      <c r="B2935" t="s">
        <v>34</v>
      </c>
      <c r="C2935">
        <v>2</v>
      </c>
      <c r="D2935">
        <v>2</v>
      </c>
      <c r="E2935">
        <v>0</v>
      </c>
      <c r="F2935">
        <v>20260130</v>
      </c>
      <c r="G2935">
        <v>20260202</v>
      </c>
      <c r="H2935">
        <v>1095.3782000000001</v>
      </c>
      <c r="I2935">
        <f t="shared" si="453"/>
        <v>4</v>
      </c>
      <c r="J2935">
        <f t="shared" si="454"/>
        <v>273.84455000000003</v>
      </c>
      <c r="K2935">
        <f t="shared" si="455"/>
        <v>664.26173164960323</v>
      </c>
      <c r="L2935">
        <f t="shared" si="456"/>
        <v>547.68910000000005</v>
      </c>
      <c r="M2935">
        <f t="shared" si="457"/>
        <v>0</v>
      </c>
      <c r="N2935">
        <f t="shared" si="458"/>
        <v>1211.9508316496033</v>
      </c>
      <c r="O2935">
        <f t="shared" si="459"/>
        <v>600.36909166756755</v>
      </c>
      <c r="P2935">
        <f t="shared" si="460"/>
        <v>495.00910833243245</v>
      </c>
      <c r="Q2935">
        <f t="shared" si="461"/>
        <v>0</v>
      </c>
      <c r="R2935">
        <f t="shared" si="462"/>
        <v>1095.3782000000001</v>
      </c>
    </row>
    <row r="2936" spans="1:18" x14ac:dyDescent="0.3">
      <c r="A2936" t="s">
        <v>33</v>
      </c>
      <c r="B2936" t="s">
        <v>34</v>
      </c>
      <c r="C2936">
        <v>15</v>
      </c>
      <c r="D2936">
        <v>10</v>
      </c>
      <c r="E2936">
        <v>0</v>
      </c>
      <c r="F2936">
        <v>20260117</v>
      </c>
      <c r="G2936">
        <v>20260210</v>
      </c>
      <c r="H2936">
        <v>42.075600000000001</v>
      </c>
      <c r="I2936">
        <f t="shared" si="453"/>
        <v>25</v>
      </c>
      <c r="J2936">
        <f t="shared" si="454"/>
        <v>1.6830240000000001</v>
      </c>
      <c r="K2936">
        <f t="shared" si="455"/>
        <v>30.618696902526679</v>
      </c>
      <c r="L2936">
        <f t="shared" si="456"/>
        <v>16.83024</v>
      </c>
      <c r="M2936">
        <f t="shared" si="457"/>
        <v>0</v>
      </c>
      <c r="N2936">
        <f t="shared" si="458"/>
        <v>47.448936902526683</v>
      </c>
      <c r="O2936">
        <f t="shared" si="459"/>
        <v>27.151294159413482</v>
      </c>
      <c r="P2936">
        <f t="shared" si="460"/>
        <v>14.924305840586516</v>
      </c>
      <c r="Q2936">
        <f t="shared" si="461"/>
        <v>0</v>
      </c>
      <c r="R2936">
        <f t="shared" si="462"/>
        <v>42.075599999999994</v>
      </c>
    </row>
    <row r="2937" spans="1:18" x14ac:dyDescent="0.3">
      <c r="A2937" t="s">
        <v>33</v>
      </c>
      <c r="B2937" t="s">
        <v>34</v>
      </c>
      <c r="C2937">
        <v>1</v>
      </c>
      <c r="D2937">
        <v>6</v>
      </c>
      <c r="E2937">
        <v>0</v>
      </c>
      <c r="F2937">
        <v>20260131</v>
      </c>
      <c r="G2937">
        <v>20260206</v>
      </c>
      <c r="H2937">
        <v>421.53640000000001</v>
      </c>
      <c r="I2937">
        <f t="shared" si="453"/>
        <v>7</v>
      </c>
      <c r="J2937">
        <f t="shared" si="454"/>
        <v>60.219485714285717</v>
      </c>
      <c r="K2937">
        <f t="shared" si="455"/>
        <v>73.036874130998712</v>
      </c>
      <c r="L2937">
        <f t="shared" si="456"/>
        <v>361.31691428571429</v>
      </c>
      <c r="M2937">
        <f t="shared" si="457"/>
        <v>0</v>
      </c>
      <c r="N2937">
        <f t="shared" si="458"/>
        <v>434.35378841671297</v>
      </c>
      <c r="O2937">
        <f t="shared" si="459"/>
        <v>70.881621870181618</v>
      </c>
      <c r="P2937">
        <f t="shared" si="460"/>
        <v>350.65477812981845</v>
      </c>
      <c r="Q2937">
        <f t="shared" si="461"/>
        <v>0</v>
      </c>
      <c r="R2937">
        <f t="shared" si="462"/>
        <v>421.53640000000007</v>
      </c>
    </row>
    <row r="2938" spans="1:18" x14ac:dyDescent="0.3">
      <c r="A2938" t="s">
        <v>37</v>
      </c>
      <c r="B2938" t="s">
        <v>38</v>
      </c>
      <c r="C2938">
        <v>11</v>
      </c>
      <c r="D2938">
        <v>2</v>
      </c>
      <c r="E2938">
        <v>0</v>
      </c>
      <c r="F2938">
        <v>20260121</v>
      </c>
      <c r="G2938">
        <v>20260202</v>
      </c>
      <c r="H2938">
        <v>5384.0298000000003</v>
      </c>
      <c r="I2938">
        <f t="shared" si="453"/>
        <v>13</v>
      </c>
      <c r="J2938">
        <f t="shared" si="454"/>
        <v>414.15613846153849</v>
      </c>
      <c r="K2938">
        <f t="shared" si="455"/>
        <v>5525.3770994995484</v>
      </c>
      <c r="L2938">
        <f t="shared" si="456"/>
        <v>828.31227692307698</v>
      </c>
      <c r="M2938">
        <f t="shared" si="457"/>
        <v>0</v>
      </c>
      <c r="N2938">
        <f t="shared" si="458"/>
        <v>6353.6893764226252</v>
      </c>
      <c r="O2938">
        <f t="shared" si="459"/>
        <v>4682.129263406463</v>
      </c>
      <c r="P2938">
        <f t="shared" si="460"/>
        <v>701.90053659353748</v>
      </c>
      <c r="Q2938">
        <f t="shared" si="461"/>
        <v>0</v>
      </c>
      <c r="R2938">
        <f t="shared" si="462"/>
        <v>5384.0298000000003</v>
      </c>
    </row>
    <row r="2939" spans="1:18" x14ac:dyDescent="0.3">
      <c r="A2939" t="s">
        <v>33</v>
      </c>
      <c r="B2939" t="s">
        <v>34</v>
      </c>
      <c r="C2939">
        <v>6</v>
      </c>
      <c r="D2939">
        <v>6</v>
      </c>
      <c r="E2939">
        <v>0</v>
      </c>
      <c r="F2939">
        <v>20260126</v>
      </c>
      <c r="G2939">
        <v>20260206</v>
      </c>
      <c r="H2939">
        <v>3746.4854999999998</v>
      </c>
      <c r="I2939">
        <f t="shared" si="453"/>
        <v>12</v>
      </c>
      <c r="J2939">
        <f t="shared" si="454"/>
        <v>312.20712499999996</v>
      </c>
      <c r="K2939">
        <f t="shared" si="455"/>
        <v>2271.9522315033555</v>
      </c>
      <c r="L2939">
        <f t="shared" si="456"/>
        <v>1873.2427499999999</v>
      </c>
      <c r="M2939">
        <f t="shared" si="457"/>
        <v>0</v>
      </c>
      <c r="N2939">
        <f t="shared" si="458"/>
        <v>4145.1949815033549</v>
      </c>
      <c r="O2939">
        <f t="shared" si="459"/>
        <v>2053.4223673437286</v>
      </c>
      <c r="P2939">
        <f t="shared" si="460"/>
        <v>1693.0631326562711</v>
      </c>
      <c r="Q2939">
        <f t="shared" si="461"/>
        <v>0</v>
      </c>
      <c r="R2939">
        <f t="shared" si="462"/>
        <v>3746.4854999999998</v>
      </c>
    </row>
    <row r="2940" spans="1:18" x14ac:dyDescent="0.3">
      <c r="A2940" t="s">
        <v>0</v>
      </c>
      <c r="B2940" t="s">
        <v>0</v>
      </c>
      <c r="C2940">
        <v>0</v>
      </c>
      <c r="D2940">
        <v>3</v>
      </c>
      <c r="E2940">
        <v>0</v>
      </c>
      <c r="F2940">
        <v>20260201</v>
      </c>
      <c r="G2940">
        <v>20260203</v>
      </c>
      <c r="H2940">
        <v>591.52070000000003</v>
      </c>
      <c r="I2940">
        <f t="shared" si="453"/>
        <v>3</v>
      </c>
      <c r="J2940">
        <f t="shared" si="454"/>
        <v>197.17356666666669</v>
      </c>
      <c r="K2940">
        <f t="shared" si="455"/>
        <v>0</v>
      </c>
      <c r="L2940">
        <f t="shared" si="456"/>
        <v>591.52070000000003</v>
      </c>
      <c r="M2940">
        <f t="shared" si="457"/>
        <v>0</v>
      </c>
      <c r="N2940">
        <f t="shared" si="458"/>
        <v>591.52070000000003</v>
      </c>
      <c r="O2940">
        <f t="shared" si="459"/>
        <v>0</v>
      </c>
      <c r="P2940">
        <f t="shared" si="460"/>
        <v>591.52070000000003</v>
      </c>
      <c r="Q2940">
        <f t="shared" si="461"/>
        <v>0</v>
      </c>
      <c r="R2940">
        <f t="shared" si="462"/>
        <v>591.52070000000003</v>
      </c>
    </row>
    <row r="2941" spans="1:18" x14ac:dyDescent="0.3">
      <c r="A2941" t="s">
        <v>33</v>
      </c>
      <c r="B2941" t="s">
        <v>34</v>
      </c>
      <c r="C2941">
        <v>22</v>
      </c>
      <c r="D2941">
        <v>11</v>
      </c>
      <c r="E2941">
        <v>0</v>
      </c>
      <c r="F2941">
        <v>20260110</v>
      </c>
      <c r="G2941">
        <v>20260211</v>
      </c>
      <c r="H2941">
        <v>6687.9745000000003</v>
      </c>
      <c r="I2941">
        <f t="shared" si="453"/>
        <v>33</v>
      </c>
      <c r="J2941">
        <f t="shared" si="454"/>
        <v>202.66589393939395</v>
      </c>
      <c r="K2941">
        <f t="shared" si="455"/>
        <v>5407.648880357352</v>
      </c>
      <c r="L2941">
        <f t="shared" si="456"/>
        <v>2229.3248333333336</v>
      </c>
      <c r="M2941">
        <f t="shared" si="457"/>
        <v>0</v>
      </c>
      <c r="N2941">
        <f t="shared" si="458"/>
        <v>7636.9737136906861</v>
      </c>
      <c r="O2941">
        <f t="shared" si="459"/>
        <v>4735.6739950471347</v>
      </c>
      <c r="P2941">
        <f t="shared" si="460"/>
        <v>1952.3005049528654</v>
      </c>
      <c r="Q2941">
        <f t="shared" si="461"/>
        <v>0</v>
      </c>
      <c r="R2941">
        <f t="shared" si="462"/>
        <v>6687.9745000000003</v>
      </c>
    </row>
    <row r="2942" spans="1:18" x14ac:dyDescent="0.3">
      <c r="A2942" t="s">
        <v>35</v>
      </c>
      <c r="B2942" t="s">
        <v>36</v>
      </c>
      <c r="C2942">
        <v>0</v>
      </c>
      <c r="D2942">
        <v>1</v>
      </c>
      <c r="E2942">
        <v>0</v>
      </c>
      <c r="F2942">
        <v>20260203</v>
      </c>
      <c r="G2942">
        <v>20260203</v>
      </c>
      <c r="H2942">
        <v>516</v>
      </c>
      <c r="I2942">
        <f t="shared" si="453"/>
        <v>1</v>
      </c>
      <c r="J2942">
        <f t="shared" si="454"/>
        <v>516</v>
      </c>
      <c r="K2942">
        <f t="shared" si="455"/>
        <v>0</v>
      </c>
      <c r="L2942">
        <f t="shared" si="456"/>
        <v>516</v>
      </c>
      <c r="M2942">
        <f t="shared" si="457"/>
        <v>0</v>
      </c>
      <c r="N2942">
        <f t="shared" si="458"/>
        <v>516</v>
      </c>
      <c r="O2942">
        <f t="shared" si="459"/>
        <v>0</v>
      </c>
      <c r="P2942">
        <f t="shared" si="460"/>
        <v>516</v>
      </c>
      <c r="Q2942">
        <f t="shared" si="461"/>
        <v>0</v>
      </c>
      <c r="R2942">
        <f t="shared" si="462"/>
        <v>516</v>
      </c>
    </row>
    <row r="2943" spans="1:18" x14ac:dyDescent="0.3">
      <c r="A2943" t="s">
        <v>35</v>
      </c>
      <c r="B2943" t="s">
        <v>34</v>
      </c>
      <c r="C2943">
        <v>0</v>
      </c>
      <c r="D2943">
        <v>1</v>
      </c>
      <c r="E2943">
        <v>0</v>
      </c>
      <c r="F2943">
        <v>20260203</v>
      </c>
      <c r="G2943">
        <v>20260203</v>
      </c>
      <c r="H2943">
        <v>624.5498</v>
      </c>
      <c r="I2943">
        <f t="shared" si="453"/>
        <v>1</v>
      </c>
      <c r="J2943">
        <f t="shared" si="454"/>
        <v>624.5498</v>
      </c>
      <c r="K2943">
        <f t="shared" si="455"/>
        <v>0</v>
      </c>
      <c r="L2943">
        <f t="shared" si="456"/>
        <v>624.5498</v>
      </c>
      <c r="M2943">
        <f t="shared" si="457"/>
        <v>0</v>
      </c>
      <c r="N2943">
        <f t="shared" si="458"/>
        <v>624.5498</v>
      </c>
      <c r="O2943">
        <f t="shared" si="459"/>
        <v>0</v>
      </c>
      <c r="P2943">
        <f t="shared" si="460"/>
        <v>624.5498</v>
      </c>
      <c r="Q2943">
        <f t="shared" si="461"/>
        <v>0</v>
      </c>
      <c r="R2943">
        <f t="shared" si="462"/>
        <v>624.5498</v>
      </c>
    </row>
    <row r="2944" spans="1:18" x14ac:dyDescent="0.3">
      <c r="A2944" t="s">
        <v>33</v>
      </c>
      <c r="B2944" t="s">
        <v>34</v>
      </c>
      <c r="C2944">
        <v>8</v>
      </c>
      <c r="D2944">
        <v>7</v>
      </c>
      <c r="E2944">
        <v>0</v>
      </c>
      <c r="F2944">
        <v>20260124</v>
      </c>
      <c r="G2944">
        <v>20260207</v>
      </c>
      <c r="H2944">
        <v>4335.8203000000003</v>
      </c>
      <c r="I2944">
        <f t="shared" si="453"/>
        <v>15</v>
      </c>
      <c r="J2944">
        <f t="shared" si="454"/>
        <v>289.05468666666667</v>
      </c>
      <c r="K2944">
        <f t="shared" si="455"/>
        <v>2804.6271756240312</v>
      </c>
      <c r="L2944">
        <f t="shared" si="456"/>
        <v>2023.3828066666667</v>
      </c>
      <c r="M2944">
        <f t="shared" si="457"/>
        <v>0</v>
      </c>
      <c r="N2944">
        <f t="shared" si="458"/>
        <v>4828.0099822906977</v>
      </c>
      <c r="O2944">
        <f t="shared" si="459"/>
        <v>2518.7105011395893</v>
      </c>
      <c r="P2944">
        <f t="shared" si="460"/>
        <v>1817.1097988604117</v>
      </c>
      <c r="Q2944">
        <f t="shared" si="461"/>
        <v>0</v>
      </c>
      <c r="R2944">
        <f t="shared" si="462"/>
        <v>4335.8203000000012</v>
      </c>
    </row>
    <row r="2945" spans="1:18" x14ac:dyDescent="0.3">
      <c r="A2945" t="s">
        <v>33</v>
      </c>
      <c r="B2945" t="s">
        <v>34</v>
      </c>
      <c r="C2945">
        <v>17</v>
      </c>
      <c r="D2945">
        <v>10</v>
      </c>
      <c r="E2945">
        <v>0</v>
      </c>
      <c r="F2945">
        <v>20260115</v>
      </c>
      <c r="G2945">
        <v>20260210</v>
      </c>
      <c r="H2945">
        <v>2019.3433</v>
      </c>
      <c r="I2945">
        <f t="shared" si="453"/>
        <v>27</v>
      </c>
      <c r="J2945">
        <f t="shared" si="454"/>
        <v>74.790492592592599</v>
      </c>
      <c r="K2945">
        <f t="shared" si="455"/>
        <v>1542.0570832032265</v>
      </c>
      <c r="L2945">
        <f t="shared" si="456"/>
        <v>747.90492592592602</v>
      </c>
      <c r="M2945">
        <f t="shared" si="457"/>
        <v>0</v>
      </c>
      <c r="N2945">
        <f t="shared" si="458"/>
        <v>2289.9620091291526</v>
      </c>
      <c r="O2945">
        <f t="shared" si="459"/>
        <v>1359.8228384444581</v>
      </c>
      <c r="P2945">
        <f t="shared" si="460"/>
        <v>659.52046155554206</v>
      </c>
      <c r="Q2945">
        <f t="shared" si="461"/>
        <v>0</v>
      </c>
      <c r="R2945">
        <f t="shared" si="462"/>
        <v>2019.3433</v>
      </c>
    </row>
    <row r="2946" spans="1:18" x14ac:dyDescent="0.3">
      <c r="A2946" t="s">
        <v>33</v>
      </c>
      <c r="B2946" t="s">
        <v>34</v>
      </c>
      <c r="C2946">
        <v>31</v>
      </c>
      <c r="D2946">
        <v>11</v>
      </c>
      <c r="E2946">
        <v>0</v>
      </c>
      <c r="F2946">
        <v>20251230</v>
      </c>
      <c r="G2946">
        <v>20260211</v>
      </c>
      <c r="H2946">
        <v>210.13079999999999</v>
      </c>
      <c r="I2946">
        <f t="shared" si="453"/>
        <v>42</v>
      </c>
      <c r="J2946">
        <f t="shared" si="454"/>
        <v>5.0031142857142852</v>
      </c>
      <c r="K2946">
        <f t="shared" si="455"/>
        <v>188.10799435510509</v>
      </c>
      <c r="L2946">
        <f t="shared" si="456"/>
        <v>55.034257142857136</v>
      </c>
      <c r="M2946">
        <f t="shared" si="457"/>
        <v>0</v>
      </c>
      <c r="N2946">
        <f t="shared" si="458"/>
        <v>243.14225149796223</v>
      </c>
      <c r="O2946">
        <f t="shared" si="459"/>
        <v>162.56855028984953</v>
      </c>
      <c r="P2946">
        <f t="shared" si="460"/>
        <v>47.562249710150454</v>
      </c>
      <c r="Q2946">
        <f t="shared" si="461"/>
        <v>0</v>
      </c>
      <c r="R2946">
        <f t="shared" si="462"/>
        <v>210.13079999999997</v>
      </c>
    </row>
    <row r="2947" spans="1:18" x14ac:dyDescent="0.3">
      <c r="A2947" t="s">
        <v>0</v>
      </c>
      <c r="B2947" t="s">
        <v>0</v>
      </c>
      <c r="C2947">
        <v>27</v>
      </c>
      <c r="D2947">
        <v>7</v>
      </c>
      <c r="E2947">
        <v>0</v>
      </c>
      <c r="F2947">
        <v>20260105</v>
      </c>
      <c r="G2947">
        <v>20260207</v>
      </c>
      <c r="H2947">
        <v>126.07850000000001</v>
      </c>
      <c r="I2947">
        <f t="shared" si="453"/>
        <v>34</v>
      </c>
      <c r="J2947">
        <f t="shared" si="454"/>
        <v>3.7081911764705886</v>
      </c>
      <c r="K2947">
        <f t="shared" si="455"/>
        <v>121.43140385410913</v>
      </c>
      <c r="L2947">
        <f t="shared" si="456"/>
        <v>25.95733823529412</v>
      </c>
      <c r="M2947">
        <f t="shared" si="457"/>
        <v>0</v>
      </c>
      <c r="N2947">
        <f t="shared" si="458"/>
        <v>147.38874208940325</v>
      </c>
      <c r="O2947">
        <f t="shared" si="459"/>
        <v>103.87421070147683</v>
      </c>
      <c r="P2947">
        <f t="shared" si="460"/>
        <v>22.204289298523182</v>
      </c>
      <c r="Q2947">
        <f t="shared" si="461"/>
        <v>0</v>
      </c>
      <c r="R2947">
        <f t="shared" si="462"/>
        <v>126.07850000000001</v>
      </c>
    </row>
    <row r="2948" spans="1:18" x14ac:dyDescent="0.3">
      <c r="A2948" t="s">
        <v>33</v>
      </c>
      <c r="B2948" t="s">
        <v>34</v>
      </c>
      <c r="C2948">
        <v>0</v>
      </c>
      <c r="D2948">
        <v>6</v>
      </c>
      <c r="E2948">
        <v>0</v>
      </c>
      <c r="F2948">
        <v>20260204</v>
      </c>
      <c r="G2948">
        <v>20260209</v>
      </c>
      <c r="H2948">
        <v>4633.7488000000003</v>
      </c>
      <c r="I2948">
        <f t="shared" si="453"/>
        <v>6</v>
      </c>
      <c r="J2948">
        <f t="shared" si="454"/>
        <v>772.29146666666668</v>
      </c>
      <c r="K2948">
        <f t="shared" si="455"/>
        <v>0</v>
      </c>
      <c r="L2948">
        <f t="shared" si="456"/>
        <v>4633.7488000000003</v>
      </c>
      <c r="M2948">
        <f t="shared" si="457"/>
        <v>0</v>
      </c>
      <c r="N2948">
        <f t="shared" si="458"/>
        <v>4633.7488000000003</v>
      </c>
      <c r="O2948">
        <f t="shared" si="459"/>
        <v>0</v>
      </c>
      <c r="P2948">
        <f t="shared" si="460"/>
        <v>4633.7488000000003</v>
      </c>
      <c r="Q2948">
        <f t="shared" si="461"/>
        <v>0</v>
      </c>
      <c r="R2948">
        <f t="shared" si="462"/>
        <v>4633.7488000000003</v>
      </c>
    </row>
    <row r="2949" spans="1:18" x14ac:dyDescent="0.3">
      <c r="A2949" t="s">
        <v>33</v>
      </c>
      <c r="B2949" t="s">
        <v>34</v>
      </c>
      <c r="C2949">
        <v>16</v>
      </c>
      <c r="D2949">
        <v>7</v>
      </c>
      <c r="E2949">
        <v>0</v>
      </c>
      <c r="F2949">
        <v>20260116</v>
      </c>
      <c r="G2949">
        <v>20260207</v>
      </c>
      <c r="H2949">
        <v>20104.569299999999</v>
      </c>
      <c r="I2949">
        <f t="shared" si="453"/>
        <v>23</v>
      </c>
      <c r="J2949">
        <f t="shared" si="454"/>
        <v>874.11170869565217</v>
      </c>
      <c r="K2949">
        <f t="shared" si="455"/>
        <v>16962.58573773675</v>
      </c>
      <c r="L2949">
        <f t="shared" si="456"/>
        <v>6118.7819608695654</v>
      </c>
      <c r="M2949">
        <f t="shared" si="457"/>
        <v>0</v>
      </c>
      <c r="N2949">
        <f t="shared" si="458"/>
        <v>23081.367698606315</v>
      </c>
      <c r="O2949">
        <f t="shared" si="459"/>
        <v>14774.925165812929</v>
      </c>
      <c r="P2949">
        <f t="shared" si="460"/>
        <v>5329.6441341870704</v>
      </c>
      <c r="Q2949">
        <f t="shared" si="461"/>
        <v>0</v>
      </c>
      <c r="R2949">
        <f t="shared" si="462"/>
        <v>20104.569299999999</v>
      </c>
    </row>
    <row r="2950" spans="1:18" x14ac:dyDescent="0.3">
      <c r="A2950" t="s">
        <v>35</v>
      </c>
      <c r="B2950" t="s">
        <v>34</v>
      </c>
      <c r="C2950">
        <v>5</v>
      </c>
      <c r="D2950">
        <v>3</v>
      </c>
      <c r="E2950">
        <v>0</v>
      </c>
      <c r="F2950">
        <v>20260127</v>
      </c>
      <c r="G2950">
        <v>20260203</v>
      </c>
      <c r="H2950">
        <v>494.24079999999998</v>
      </c>
      <c r="I2950">
        <f t="shared" si="453"/>
        <v>8</v>
      </c>
      <c r="J2950">
        <f t="shared" si="454"/>
        <v>61.780099999999997</v>
      </c>
      <c r="K2950">
        <f t="shared" si="455"/>
        <v>374.64828319100781</v>
      </c>
      <c r="L2950">
        <f t="shared" si="456"/>
        <v>185.34029999999998</v>
      </c>
      <c r="M2950">
        <f t="shared" si="457"/>
        <v>0</v>
      </c>
      <c r="N2950">
        <f t="shared" si="458"/>
        <v>559.98858319100782</v>
      </c>
      <c r="O2950">
        <f t="shared" si="459"/>
        <v>330.66114696090398</v>
      </c>
      <c r="P2950">
        <f t="shared" si="460"/>
        <v>163.57965303909597</v>
      </c>
      <c r="Q2950">
        <f t="shared" si="461"/>
        <v>0</v>
      </c>
      <c r="R2950">
        <f t="shared" si="462"/>
        <v>494.24079999999992</v>
      </c>
    </row>
    <row r="2951" spans="1:18" x14ac:dyDescent="0.3">
      <c r="A2951" t="s">
        <v>51</v>
      </c>
      <c r="B2951" t="s">
        <v>48</v>
      </c>
      <c r="C2951">
        <v>26</v>
      </c>
      <c r="D2951">
        <v>3</v>
      </c>
      <c r="E2951">
        <v>0</v>
      </c>
      <c r="F2951">
        <v>20260106</v>
      </c>
      <c r="G2951">
        <v>20260203</v>
      </c>
      <c r="H2951">
        <v>10589.598599999999</v>
      </c>
      <c r="I2951">
        <f t="shared" si="453"/>
        <v>29</v>
      </c>
      <c r="J2951">
        <f t="shared" si="454"/>
        <v>365.15857241379308</v>
      </c>
      <c r="K2951">
        <f t="shared" si="455"/>
        <v>11514.895050121251</v>
      </c>
      <c r="L2951">
        <f t="shared" si="456"/>
        <v>1095.4757172413792</v>
      </c>
      <c r="M2951">
        <f t="shared" si="457"/>
        <v>0</v>
      </c>
      <c r="N2951">
        <f t="shared" si="458"/>
        <v>12610.37076736263</v>
      </c>
      <c r="O2951">
        <f t="shared" si="459"/>
        <v>9669.6694134881036</v>
      </c>
      <c r="P2951">
        <f t="shared" si="460"/>
        <v>919.92918651189643</v>
      </c>
      <c r="Q2951">
        <f t="shared" si="461"/>
        <v>0</v>
      </c>
      <c r="R2951">
        <f t="shared" si="462"/>
        <v>10589.598599999999</v>
      </c>
    </row>
    <row r="2952" spans="1:18" x14ac:dyDescent="0.3">
      <c r="A2952" t="s">
        <v>33</v>
      </c>
      <c r="B2952" t="s">
        <v>34</v>
      </c>
      <c r="C2952">
        <v>0</v>
      </c>
      <c r="D2952">
        <v>5</v>
      </c>
      <c r="E2952">
        <v>0</v>
      </c>
      <c r="F2952">
        <v>20260205</v>
      </c>
      <c r="G2952">
        <v>20260209</v>
      </c>
      <c r="H2952">
        <v>210.541</v>
      </c>
      <c r="I2952">
        <f t="shared" si="453"/>
        <v>5</v>
      </c>
      <c r="J2952">
        <f t="shared" si="454"/>
        <v>42.108199999999997</v>
      </c>
      <c r="K2952">
        <f t="shared" si="455"/>
        <v>0</v>
      </c>
      <c r="L2952">
        <f t="shared" si="456"/>
        <v>210.541</v>
      </c>
      <c r="M2952">
        <f t="shared" si="457"/>
        <v>0</v>
      </c>
      <c r="N2952">
        <f t="shared" si="458"/>
        <v>210.541</v>
      </c>
      <c r="O2952">
        <f t="shared" si="459"/>
        <v>0</v>
      </c>
      <c r="P2952">
        <f t="shared" si="460"/>
        <v>210.541</v>
      </c>
      <c r="Q2952">
        <f t="shared" si="461"/>
        <v>0</v>
      </c>
      <c r="R2952">
        <f t="shared" si="462"/>
        <v>210.541</v>
      </c>
    </row>
    <row r="2953" spans="1:18" x14ac:dyDescent="0.3">
      <c r="A2953" t="s">
        <v>39</v>
      </c>
      <c r="B2953" t="s">
        <v>40</v>
      </c>
      <c r="C2953">
        <v>0</v>
      </c>
      <c r="D2953">
        <v>10</v>
      </c>
      <c r="E2953">
        <v>0</v>
      </c>
      <c r="F2953">
        <v>20260201</v>
      </c>
      <c r="G2953">
        <v>20260210</v>
      </c>
      <c r="H2953">
        <v>180566.74400000001</v>
      </c>
      <c r="I2953">
        <f t="shared" si="453"/>
        <v>10</v>
      </c>
      <c r="J2953">
        <f t="shared" si="454"/>
        <v>18056.6744</v>
      </c>
      <c r="K2953">
        <f t="shared" si="455"/>
        <v>0</v>
      </c>
      <c r="L2953">
        <f t="shared" si="456"/>
        <v>180566.74400000001</v>
      </c>
      <c r="M2953">
        <f t="shared" si="457"/>
        <v>0</v>
      </c>
      <c r="N2953">
        <f t="shared" si="458"/>
        <v>180566.74400000001</v>
      </c>
      <c r="O2953">
        <f t="shared" si="459"/>
        <v>0</v>
      </c>
      <c r="P2953">
        <f t="shared" si="460"/>
        <v>180566.74400000001</v>
      </c>
      <c r="Q2953">
        <f t="shared" si="461"/>
        <v>0</v>
      </c>
      <c r="R2953">
        <f t="shared" si="462"/>
        <v>180566.74400000001</v>
      </c>
    </row>
    <row r="2954" spans="1:18" x14ac:dyDescent="0.3">
      <c r="A2954" t="s">
        <v>33</v>
      </c>
      <c r="B2954" t="s">
        <v>34</v>
      </c>
      <c r="C2954">
        <v>0</v>
      </c>
      <c r="D2954">
        <v>4</v>
      </c>
      <c r="E2954">
        <v>0</v>
      </c>
      <c r="F2954">
        <v>20260208</v>
      </c>
      <c r="G2954">
        <v>20260211</v>
      </c>
      <c r="H2954">
        <v>84.3369</v>
      </c>
      <c r="I2954">
        <f t="shared" si="453"/>
        <v>4</v>
      </c>
      <c r="J2954">
        <f t="shared" si="454"/>
        <v>21.084225</v>
      </c>
      <c r="K2954">
        <f t="shared" si="455"/>
        <v>0</v>
      </c>
      <c r="L2954">
        <f t="shared" si="456"/>
        <v>84.3369</v>
      </c>
      <c r="M2954">
        <f t="shared" si="457"/>
        <v>0</v>
      </c>
      <c r="N2954">
        <f t="shared" si="458"/>
        <v>84.3369</v>
      </c>
      <c r="O2954">
        <f t="shared" si="459"/>
        <v>0</v>
      </c>
      <c r="P2954">
        <f t="shared" si="460"/>
        <v>84.3369</v>
      </c>
      <c r="Q2954">
        <f t="shared" si="461"/>
        <v>0</v>
      </c>
      <c r="R2954">
        <f t="shared" si="462"/>
        <v>84.3369</v>
      </c>
    </row>
    <row r="2955" spans="1:18" x14ac:dyDescent="0.3">
      <c r="A2955" t="s">
        <v>39</v>
      </c>
      <c r="B2955" t="s">
        <v>40</v>
      </c>
      <c r="C2955">
        <v>0</v>
      </c>
      <c r="D2955">
        <v>1</v>
      </c>
      <c r="E2955">
        <v>0</v>
      </c>
      <c r="F2955">
        <v>20260203</v>
      </c>
      <c r="G2955">
        <v>20260203</v>
      </c>
      <c r="H2955">
        <v>464.66840000000002</v>
      </c>
      <c r="I2955">
        <f t="shared" ref="I2955:I3018" si="463">IF(C2955&lt;0,0,C2955)+D2955+E2955</f>
        <v>1</v>
      </c>
      <c r="J2955">
        <f t="shared" ref="J2955:J3018" si="464">H2955/I2955</f>
        <v>464.66840000000002</v>
      </c>
      <c r="K2955">
        <f t="shared" ref="K2955:K3018" si="465">IF(C2955&lt;0,0,C2955)*$J2955*$B$6</f>
        <v>0</v>
      </c>
      <c r="L2955">
        <f t="shared" ref="L2955:L3018" si="466">IF(D2955&lt;0,0,D2955)*$J2955*$C$6</f>
        <v>464.66840000000002</v>
      </c>
      <c r="M2955">
        <f t="shared" ref="M2955:M3018" si="467">IF(E2955&lt;0,0,E2955)*$J2955*$D$6</f>
        <v>0</v>
      </c>
      <c r="N2955">
        <f t="shared" ref="N2955:N3018" si="468">K2955+L2955+M2955</f>
        <v>464.66840000000002</v>
      </c>
      <c r="O2955">
        <f t="shared" ref="O2955:O3018" si="469">K2955/$N2955*$H2955</f>
        <v>0</v>
      </c>
      <c r="P2955">
        <f t="shared" ref="P2955:P3018" si="470">L2955/$N2955*$H2955</f>
        <v>464.66840000000002</v>
      </c>
      <c r="Q2955">
        <f t="shared" ref="Q2955:Q3018" si="471">M2955/$N2955*$H2955</f>
        <v>0</v>
      </c>
      <c r="R2955">
        <f t="shared" ref="R2955:R3018" si="472">O2955+P2955+Q2955</f>
        <v>464.66840000000002</v>
      </c>
    </row>
    <row r="2956" spans="1:18" x14ac:dyDescent="0.3">
      <c r="A2956" t="s">
        <v>33</v>
      </c>
      <c r="B2956" t="s">
        <v>34</v>
      </c>
      <c r="C2956">
        <v>31</v>
      </c>
      <c r="D2956">
        <v>10</v>
      </c>
      <c r="E2956">
        <v>0</v>
      </c>
      <c r="F2956">
        <v>20250911</v>
      </c>
      <c r="G2956">
        <v>20260210</v>
      </c>
      <c r="H2956">
        <v>84.103700000000003</v>
      </c>
      <c r="I2956">
        <f t="shared" si="463"/>
        <v>41</v>
      </c>
      <c r="J2956">
        <f t="shared" si="464"/>
        <v>2.0513097560975613</v>
      </c>
      <c r="K2956">
        <f t="shared" si="465"/>
        <v>77.125514626432818</v>
      </c>
      <c r="L2956">
        <f t="shared" si="466"/>
        <v>20.513097560975613</v>
      </c>
      <c r="M2956">
        <f t="shared" si="467"/>
        <v>0</v>
      </c>
      <c r="N2956">
        <f t="shared" si="468"/>
        <v>97.638612187408427</v>
      </c>
      <c r="O2956">
        <f t="shared" si="469"/>
        <v>66.434180076595041</v>
      </c>
      <c r="P2956">
        <f t="shared" si="470"/>
        <v>17.66951992340497</v>
      </c>
      <c r="Q2956">
        <f t="shared" si="471"/>
        <v>0</v>
      </c>
      <c r="R2956">
        <f t="shared" si="472"/>
        <v>84.103700000000003</v>
      </c>
    </row>
    <row r="2957" spans="1:18" x14ac:dyDescent="0.3">
      <c r="A2957" t="s">
        <v>43</v>
      </c>
      <c r="B2957" t="s">
        <v>44</v>
      </c>
      <c r="C2957">
        <v>23</v>
      </c>
      <c r="D2957">
        <v>5</v>
      </c>
      <c r="E2957">
        <v>0</v>
      </c>
      <c r="F2957">
        <v>20260109</v>
      </c>
      <c r="G2957">
        <v>20260205</v>
      </c>
      <c r="H2957">
        <v>91025.167400000006</v>
      </c>
      <c r="I2957">
        <f t="shared" si="463"/>
        <v>28</v>
      </c>
      <c r="J2957">
        <f t="shared" si="464"/>
        <v>3250.8988357142857</v>
      </c>
      <c r="K2957">
        <f t="shared" si="465"/>
        <v>90685.202372427622</v>
      </c>
      <c r="L2957">
        <f t="shared" si="466"/>
        <v>16254.494178571429</v>
      </c>
      <c r="M2957">
        <f t="shared" si="467"/>
        <v>0</v>
      </c>
      <c r="N2957">
        <f t="shared" si="468"/>
        <v>106939.69655099906</v>
      </c>
      <c r="O2957">
        <f t="shared" si="469"/>
        <v>77189.631099397244</v>
      </c>
      <c r="P2957">
        <f t="shared" si="470"/>
        <v>13835.536300602747</v>
      </c>
      <c r="Q2957">
        <f t="shared" si="471"/>
        <v>0</v>
      </c>
      <c r="R2957">
        <f t="shared" si="472"/>
        <v>91025.167399999991</v>
      </c>
    </row>
    <row r="2958" spans="1:18" x14ac:dyDescent="0.3">
      <c r="A2958" t="s">
        <v>35</v>
      </c>
      <c r="B2958" t="s">
        <v>34</v>
      </c>
      <c r="C2958">
        <v>18</v>
      </c>
      <c r="D2958">
        <v>4</v>
      </c>
      <c r="E2958">
        <v>0</v>
      </c>
      <c r="F2958">
        <v>20260114</v>
      </c>
      <c r="G2958">
        <v>20260204</v>
      </c>
      <c r="H2958">
        <v>6988.5281999999997</v>
      </c>
      <c r="I2958">
        <f t="shared" si="463"/>
        <v>22</v>
      </c>
      <c r="J2958">
        <f t="shared" si="464"/>
        <v>317.66037272727272</v>
      </c>
      <c r="K2958">
        <f t="shared" si="465"/>
        <v>6934.9076451530209</v>
      </c>
      <c r="L2958">
        <f t="shared" si="466"/>
        <v>1270.6414909090909</v>
      </c>
      <c r="M2958">
        <f t="shared" si="467"/>
        <v>0</v>
      </c>
      <c r="N2958">
        <f t="shared" si="468"/>
        <v>8205.5491360621127</v>
      </c>
      <c r="O2958">
        <f t="shared" si="469"/>
        <v>5906.3442115716825</v>
      </c>
      <c r="P2958">
        <f t="shared" si="470"/>
        <v>1082.1839884283165</v>
      </c>
      <c r="Q2958">
        <f t="shared" si="471"/>
        <v>0</v>
      </c>
      <c r="R2958">
        <f t="shared" si="472"/>
        <v>6988.5281999999988</v>
      </c>
    </row>
    <row r="2959" spans="1:18" x14ac:dyDescent="0.3">
      <c r="A2959" t="s">
        <v>0</v>
      </c>
      <c r="B2959" t="s">
        <v>0</v>
      </c>
      <c r="C2959">
        <v>31</v>
      </c>
      <c r="D2959">
        <v>4</v>
      </c>
      <c r="E2959">
        <v>0</v>
      </c>
      <c r="F2959">
        <v>20251211</v>
      </c>
      <c r="G2959">
        <v>20260204</v>
      </c>
      <c r="H2959">
        <v>294.07249999999999</v>
      </c>
      <c r="I2959">
        <f t="shared" si="463"/>
        <v>35</v>
      </c>
      <c r="J2959">
        <f t="shared" si="464"/>
        <v>8.4020714285714284</v>
      </c>
      <c r="K2959">
        <f t="shared" si="465"/>
        <v>315.90259878128273</v>
      </c>
      <c r="L2959">
        <f t="shared" si="466"/>
        <v>33.608285714285714</v>
      </c>
      <c r="M2959">
        <f t="shared" si="467"/>
        <v>0</v>
      </c>
      <c r="N2959">
        <f t="shared" si="468"/>
        <v>349.51088449556846</v>
      </c>
      <c r="O2959">
        <f t="shared" si="469"/>
        <v>265.79506133030497</v>
      </c>
      <c r="P2959">
        <f t="shared" si="470"/>
        <v>28.277438669694984</v>
      </c>
      <c r="Q2959">
        <f t="shared" si="471"/>
        <v>0</v>
      </c>
      <c r="R2959">
        <f t="shared" si="472"/>
        <v>294.07249999999993</v>
      </c>
    </row>
    <row r="2960" spans="1:18" x14ac:dyDescent="0.3">
      <c r="A2960" t="s">
        <v>33</v>
      </c>
      <c r="B2960" t="s">
        <v>34</v>
      </c>
      <c r="C2960">
        <v>0</v>
      </c>
      <c r="D2960">
        <v>16</v>
      </c>
      <c r="E2960">
        <v>0</v>
      </c>
      <c r="F2960">
        <v>20260204</v>
      </c>
      <c r="G2960">
        <v>20260219</v>
      </c>
      <c r="H2960">
        <v>176522.921</v>
      </c>
      <c r="I2960">
        <f t="shared" si="463"/>
        <v>16</v>
      </c>
      <c r="J2960">
        <f t="shared" si="464"/>
        <v>11032.6825625</v>
      </c>
      <c r="K2960">
        <f t="shared" si="465"/>
        <v>0</v>
      </c>
      <c r="L2960">
        <f t="shared" si="466"/>
        <v>176522.921</v>
      </c>
      <c r="M2960">
        <f t="shared" si="467"/>
        <v>0</v>
      </c>
      <c r="N2960">
        <f t="shared" si="468"/>
        <v>176522.921</v>
      </c>
      <c r="O2960">
        <f t="shared" si="469"/>
        <v>0</v>
      </c>
      <c r="P2960">
        <f t="shared" si="470"/>
        <v>176522.921</v>
      </c>
      <c r="Q2960">
        <f t="shared" si="471"/>
        <v>0</v>
      </c>
      <c r="R2960">
        <f t="shared" si="472"/>
        <v>176522.921</v>
      </c>
    </row>
    <row r="2961" spans="1:18" x14ac:dyDescent="0.3">
      <c r="A2961" t="s">
        <v>0</v>
      </c>
      <c r="B2961" t="s">
        <v>0</v>
      </c>
      <c r="C2961">
        <v>31</v>
      </c>
      <c r="D2961">
        <v>4</v>
      </c>
      <c r="E2961">
        <v>0</v>
      </c>
      <c r="F2961">
        <v>20251213</v>
      </c>
      <c r="G2961">
        <v>20260204</v>
      </c>
      <c r="H2961">
        <v>42.010399999999997</v>
      </c>
      <c r="I2961">
        <f t="shared" si="463"/>
        <v>35</v>
      </c>
      <c r="J2961">
        <f t="shared" si="464"/>
        <v>1.2002971428571427</v>
      </c>
      <c r="K2961">
        <f t="shared" si="465"/>
        <v>45.128988721628851</v>
      </c>
      <c r="L2961">
        <f t="shared" si="466"/>
        <v>4.8011885714285709</v>
      </c>
      <c r="M2961">
        <f t="shared" si="467"/>
        <v>0</v>
      </c>
      <c r="N2961">
        <f t="shared" si="468"/>
        <v>49.930177293057419</v>
      </c>
      <c r="O2961">
        <f t="shared" si="469"/>
        <v>37.970761783269928</v>
      </c>
      <c r="P2961">
        <f t="shared" si="470"/>
        <v>4.0396382167300722</v>
      </c>
      <c r="Q2961">
        <f t="shared" si="471"/>
        <v>0</v>
      </c>
      <c r="R2961">
        <f t="shared" si="472"/>
        <v>42.010400000000004</v>
      </c>
    </row>
    <row r="2962" spans="1:18" x14ac:dyDescent="0.3">
      <c r="A2962" t="s">
        <v>45</v>
      </c>
      <c r="B2962" t="s">
        <v>46</v>
      </c>
      <c r="C2962">
        <v>28</v>
      </c>
      <c r="D2962">
        <v>1</v>
      </c>
      <c r="E2962">
        <v>0</v>
      </c>
      <c r="F2962">
        <v>20260104</v>
      </c>
      <c r="G2962">
        <v>20260201</v>
      </c>
      <c r="H2962">
        <v>2603.7845000000002</v>
      </c>
      <c r="I2962">
        <f t="shared" si="463"/>
        <v>29</v>
      </c>
      <c r="J2962">
        <f t="shared" si="464"/>
        <v>89.785672413793108</v>
      </c>
      <c r="K2962">
        <f t="shared" si="465"/>
        <v>3049.0897382794105</v>
      </c>
      <c r="L2962">
        <f t="shared" si="466"/>
        <v>89.785672413793108</v>
      </c>
      <c r="M2962">
        <f t="shared" si="467"/>
        <v>0</v>
      </c>
      <c r="N2962">
        <f t="shared" si="468"/>
        <v>3138.8754106932038</v>
      </c>
      <c r="O2962">
        <f t="shared" si="469"/>
        <v>2529.3047862284102</v>
      </c>
      <c r="P2962">
        <f t="shared" si="470"/>
        <v>74.479713771590085</v>
      </c>
      <c r="Q2962">
        <f t="shared" si="471"/>
        <v>0</v>
      </c>
      <c r="R2962">
        <f t="shared" si="472"/>
        <v>2603.7845000000002</v>
      </c>
    </row>
    <row r="2963" spans="1:18" x14ac:dyDescent="0.3">
      <c r="A2963" t="s">
        <v>0</v>
      </c>
      <c r="B2963" t="s">
        <v>0</v>
      </c>
      <c r="C2963">
        <v>31</v>
      </c>
      <c r="D2963">
        <v>3</v>
      </c>
      <c r="E2963">
        <v>0</v>
      </c>
      <c r="F2963">
        <v>20251215</v>
      </c>
      <c r="G2963">
        <v>20260203</v>
      </c>
      <c r="H2963">
        <v>420.05419999999998</v>
      </c>
      <c r="I2963">
        <f t="shared" si="463"/>
        <v>34</v>
      </c>
      <c r="J2963">
        <f t="shared" si="464"/>
        <v>12.354535294117646</v>
      </c>
      <c r="K2963">
        <f t="shared" si="465"/>
        <v>464.50804891698323</v>
      </c>
      <c r="L2963">
        <f t="shared" si="466"/>
        <v>37.063605882352938</v>
      </c>
      <c r="M2963">
        <f t="shared" si="467"/>
        <v>0</v>
      </c>
      <c r="N2963">
        <f t="shared" si="468"/>
        <v>501.57165479933616</v>
      </c>
      <c r="O2963">
        <f t="shared" si="469"/>
        <v>389.0143213125657</v>
      </c>
      <c r="P2963">
        <f t="shared" si="470"/>
        <v>31.039878687434275</v>
      </c>
      <c r="Q2963">
        <f t="shared" si="471"/>
        <v>0</v>
      </c>
      <c r="R2963">
        <f t="shared" si="472"/>
        <v>420.05419999999998</v>
      </c>
    </row>
    <row r="2964" spans="1:18" x14ac:dyDescent="0.3">
      <c r="A2964" t="s">
        <v>39</v>
      </c>
      <c r="B2964" t="s">
        <v>40</v>
      </c>
      <c r="C2964">
        <v>10</v>
      </c>
      <c r="D2964">
        <v>5</v>
      </c>
      <c r="E2964">
        <v>0</v>
      </c>
      <c r="F2964">
        <v>20260122</v>
      </c>
      <c r="G2964">
        <v>20260205</v>
      </c>
      <c r="H2964">
        <v>378.79579999999999</v>
      </c>
      <c r="I2964">
        <f t="shared" si="463"/>
        <v>15</v>
      </c>
      <c r="J2964">
        <f t="shared" si="464"/>
        <v>25.253053333333334</v>
      </c>
      <c r="K2964">
        <f t="shared" si="465"/>
        <v>306.28027719813633</v>
      </c>
      <c r="L2964">
        <f t="shared" si="466"/>
        <v>126.26526666666666</v>
      </c>
      <c r="M2964">
        <f t="shared" si="467"/>
        <v>0</v>
      </c>
      <c r="N2964">
        <f t="shared" si="468"/>
        <v>432.54554386480299</v>
      </c>
      <c r="O2964">
        <f t="shared" si="469"/>
        <v>268.22073252418585</v>
      </c>
      <c r="P2964">
        <f t="shared" si="470"/>
        <v>110.57506747581417</v>
      </c>
      <c r="Q2964">
        <f t="shared" si="471"/>
        <v>0</v>
      </c>
      <c r="R2964">
        <f t="shared" si="472"/>
        <v>378.79579999999999</v>
      </c>
    </row>
    <row r="2965" spans="1:18" x14ac:dyDescent="0.3">
      <c r="A2965" t="s">
        <v>0</v>
      </c>
      <c r="B2965" t="s">
        <v>0</v>
      </c>
      <c r="C2965">
        <v>31</v>
      </c>
      <c r="D2965">
        <v>5</v>
      </c>
      <c r="E2965">
        <v>0</v>
      </c>
      <c r="F2965">
        <v>20251129</v>
      </c>
      <c r="G2965">
        <v>20260205</v>
      </c>
      <c r="H2965">
        <v>1471.0197000000001</v>
      </c>
      <c r="I2965">
        <f t="shared" si="463"/>
        <v>36</v>
      </c>
      <c r="J2965">
        <f t="shared" si="464"/>
        <v>40.861658333333338</v>
      </c>
      <c r="K2965">
        <f t="shared" si="465"/>
        <v>1536.3240086388566</v>
      </c>
      <c r="L2965">
        <f t="shared" si="466"/>
        <v>204.30829166666669</v>
      </c>
      <c r="M2965">
        <f t="shared" si="467"/>
        <v>0</v>
      </c>
      <c r="N2965">
        <f t="shared" si="468"/>
        <v>1740.6323003055234</v>
      </c>
      <c r="O2965">
        <f t="shared" si="469"/>
        <v>1298.3574313162233</v>
      </c>
      <c r="P2965">
        <f t="shared" si="470"/>
        <v>172.66226868377669</v>
      </c>
      <c r="Q2965">
        <f t="shared" si="471"/>
        <v>0</v>
      </c>
      <c r="R2965">
        <f t="shared" si="472"/>
        <v>1471.0196999999998</v>
      </c>
    </row>
    <row r="2966" spans="1:18" x14ac:dyDescent="0.3">
      <c r="A2966" t="s">
        <v>0</v>
      </c>
      <c r="B2966" t="s">
        <v>0</v>
      </c>
      <c r="C2966">
        <v>31</v>
      </c>
      <c r="D2966">
        <v>5</v>
      </c>
      <c r="E2966">
        <v>0</v>
      </c>
      <c r="F2966">
        <v>20251201</v>
      </c>
      <c r="G2966">
        <v>20260205</v>
      </c>
      <c r="H2966">
        <v>504.34960000000001</v>
      </c>
      <c r="I2966">
        <f t="shared" si="463"/>
        <v>36</v>
      </c>
      <c r="J2966">
        <f t="shared" si="464"/>
        <v>14.009711111111111</v>
      </c>
      <c r="K2966">
        <f t="shared" si="465"/>
        <v>526.73964816882039</v>
      </c>
      <c r="L2966">
        <f t="shared" si="466"/>
        <v>70.048555555555552</v>
      </c>
      <c r="M2966">
        <f t="shared" si="467"/>
        <v>0</v>
      </c>
      <c r="N2966">
        <f t="shared" si="468"/>
        <v>596.78820372437599</v>
      </c>
      <c r="O2966">
        <f t="shared" si="469"/>
        <v>445.15110922128684</v>
      </c>
      <c r="P2966">
        <f t="shared" si="470"/>
        <v>59.198490778713087</v>
      </c>
      <c r="Q2966">
        <f t="shared" si="471"/>
        <v>0</v>
      </c>
      <c r="R2966">
        <f t="shared" si="472"/>
        <v>504.34959999999995</v>
      </c>
    </row>
    <row r="2967" spans="1:18" x14ac:dyDescent="0.3">
      <c r="A2967" t="s">
        <v>0</v>
      </c>
      <c r="B2967" t="s">
        <v>0</v>
      </c>
      <c r="C2967">
        <v>31</v>
      </c>
      <c r="D2967">
        <v>7</v>
      </c>
      <c r="E2967">
        <v>0</v>
      </c>
      <c r="F2967">
        <v>20251128</v>
      </c>
      <c r="G2967">
        <v>20260207</v>
      </c>
      <c r="H2967">
        <v>84.056299999999993</v>
      </c>
      <c r="I2967">
        <f t="shared" si="463"/>
        <v>38</v>
      </c>
      <c r="J2967">
        <f t="shared" si="464"/>
        <v>2.2120078947368418</v>
      </c>
      <c r="K2967">
        <f t="shared" si="465"/>
        <v>83.167472261169905</v>
      </c>
      <c r="L2967">
        <f t="shared" si="466"/>
        <v>15.484055263157892</v>
      </c>
      <c r="M2967">
        <f t="shared" si="467"/>
        <v>0</v>
      </c>
      <c r="N2967">
        <f t="shared" si="468"/>
        <v>98.651527524327804</v>
      </c>
      <c r="O2967">
        <f t="shared" si="469"/>
        <v>70.863068966698293</v>
      </c>
      <c r="P2967">
        <f t="shared" si="470"/>
        <v>13.193231033301702</v>
      </c>
      <c r="Q2967">
        <f t="shared" si="471"/>
        <v>0</v>
      </c>
      <c r="R2967">
        <f t="shared" si="472"/>
        <v>84.056299999999993</v>
      </c>
    </row>
    <row r="2968" spans="1:18" x14ac:dyDescent="0.3">
      <c r="A2968" t="s">
        <v>33</v>
      </c>
      <c r="B2968" t="s">
        <v>34</v>
      </c>
      <c r="C2968">
        <v>6</v>
      </c>
      <c r="D2968">
        <v>1</v>
      </c>
      <c r="E2968">
        <v>0</v>
      </c>
      <c r="F2968">
        <v>20260126</v>
      </c>
      <c r="G2968">
        <v>20260201</v>
      </c>
      <c r="H2968">
        <v>2480.7683999999999</v>
      </c>
      <c r="I2968">
        <f t="shared" si="463"/>
        <v>7</v>
      </c>
      <c r="J2968">
        <f t="shared" si="464"/>
        <v>354.39548571428571</v>
      </c>
      <c r="K2968">
        <f t="shared" si="465"/>
        <v>2578.9597678249238</v>
      </c>
      <c r="L2968">
        <f t="shared" si="466"/>
        <v>354.39548571428571</v>
      </c>
      <c r="M2968">
        <f t="shared" si="467"/>
        <v>0</v>
      </c>
      <c r="N2968">
        <f t="shared" si="468"/>
        <v>2933.3552535392096</v>
      </c>
      <c r="O2968">
        <f t="shared" si="469"/>
        <v>2181.0525299219062</v>
      </c>
      <c r="P2968">
        <f t="shared" si="470"/>
        <v>299.7158700780937</v>
      </c>
      <c r="Q2968">
        <f t="shared" si="471"/>
        <v>0</v>
      </c>
      <c r="R2968">
        <f t="shared" si="472"/>
        <v>2480.7683999999999</v>
      </c>
    </row>
    <row r="2969" spans="1:18" x14ac:dyDescent="0.3">
      <c r="A2969" t="s">
        <v>0</v>
      </c>
      <c r="B2969" t="s">
        <v>0</v>
      </c>
      <c r="C2969">
        <v>31</v>
      </c>
      <c r="D2969">
        <v>4</v>
      </c>
      <c r="E2969">
        <v>0</v>
      </c>
      <c r="F2969">
        <v>20251129</v>
      </c>
      <c r="G2969">
        <v>20260204</v>
      </c>
      <c r="H2969">
        <v>252.16890000000001</v>
      </c>
      <c r="I2969">
        <f t="shared" si="463"/>
        <v>35</v>
      </c>
      <c r="J2969">
        <f t="shared" si="464"/>
        <v>7.2048257142857146</v>
      </c>
      <c r="K2969">
        <f t="shared" si="465"/>
        <v>270.88833822209637</v>
      </c>
      <c r="L2969">
        <f t="shared" si="466"/>
        <v>28.819302857142858</v>
      </c>
      <c r="M2969">
        <f t="shared" si="467"/>
        <v>0</v>
      </c>
      <c r="N2969">
        <f t="shared" si="468"/>
        <v>299.70764107923924</v>
      </c>
      <c r="O2969">
        <f t="shared" si="469"/>
        <v>227.92082986710949</v>
      </c>
      <c r="P2969">
        <f t="shared" si="470"/>
        <v>24.248070132890518</v>
      </c>
      <c r="Q2969">
        <f t="shared" si="471"/>
        <v>0</v>
      </c>
      <c r="R2969">
        <f t="shared" si="472"/>
        <v>252.16890000000001</v>
      </c>
    </row>
    <row r="2970" spans="1:18" x14ac:dyDescent="0.3">
      <c r="A2970" t="s">
        <v>0</v>
      </c>
      <c r="B2970" t="s">
        <v>0</v>
      </c>
      <c r="C2970">
        <v>31</v>
      </c>
      <c r="D2970">
        <v>6</v>
      </c>
      <c r="E2970">
        <v>0</v>
      </c>
      <c r="F2970">
        <v>20251128</v>
      </c>
      <c r="G2970">
        <v>20260206</v>
      </c>
      <c r="H2970">
        <v>210.14070000000001</v>
      </c>
      <c r="I2970">
        <f t="shared" si="463"/>
        <v>37</v>
      </c>
      <c r="J2970">
        <f t="shared" si="464"/>
        <v>5.6794783783783789</v>
      </c>
      <c r="K2970">
        <f t="shared" si="465"/>
        <v>213.53805364600311</v>
      </c>
      <c r="L2970">
        <f t="shared" si="466"/>
        <v>34.076870270270277</v>
      </c>
      <c r="M2970">
        <f t="shared" si="467"/>
        <v>0</v>
      </c>
      <c r="N2970">
        <f t="shared" si="468"/>
        <v>247.61492391627337</v>
      </c>
      <c r="O2970">
        <f t="shared" si="469"/>
        <v>181.2210482312515</v>
      </c>
      <c r="P2970">
        <f t="shared" si="470"/>
        <v>28.919651768748523</v>
      </c>
      <c r="Q2970">
        <f t="shared" si="471"/>
        <v>0</v>
      </c>
      <c r="R2970">
        <f t="shared" si="472"/>
        <v>210.14070000000004</v>
      </c>
    </row>
    <row r="2971" spans="1:18" x14ac:dyDescent="0.3">
      <c r="A2971" t="s">
        <v>37</v>
      </c>
      <c r="B2971" t="s">
        <v>38</v>
      </c>
      <c r="C2971">
        <v>20</v>
      </c>
      <c r="D2971">
        <v>1</v>
      </c>
      <c r="E2971">
        <v>0</v>
      </c>
      <c r="F2971">
        <v>20260112</v>
      </c>
      <c r="G2971">
        <v>20260201</v>
      </c>
      <c r="H2971">
        <v>1848.8036</v>
      </c>
      <c r="I2971">
        <f t="shared" si="463"/>
        <v>21</v>
      </c>
      <c r="J2971">
        <f t="shared" si="464"/>
        <v>88.038266666666658</v>
      </c>
      <c r="K2971">
        <f t="shared" si="465"/>
        <v>2135.534611422047</v>
      </c>
      <c r="L2971">
        <f t="shared" si="466"/>
        <v>88.038266666666658</v>
      </c>
      <c r="M2971">
        <f t="shared" si="467"/>
        <v>0</v>
      </c>
      <c r="N2971">
        <f t="shared" si="468"/>
        <v>2223.5728780887134</v>
      </c>
      <c r="O2971">
        <f t="shared" si="469"/>
        <v>1775.6036316270274</v>
      </c>
      <c r="P2971">
        <f t="shared" si="470"/>
        <v>73.199968372972521</v>
      </c>
      <c r="Q2971">
        <f t="shared" si="471"/>
        <v>0</v>
      </c>
      <c r="R2971">
        <f t="shared" si="472"/>
        <v>1848.8036</v>
      </c>
    </row>
    <row r="2972" spans="1:18" x14ac:dyDescent="0.3">
      <c r="A2972" t="s">
        <v>37</v>
      </c>
      <c r="B2972" t="s">
        <v>38</v>
      </c>
      <c r="C2972">
        <v>19</v>
      </c>
      <c r="D2972">
        <v>1</v>
      </c>
      <c r="E2972">
        <v>0</v>
      </c>
      <c r="F2972">
        <v>20260113</v>
      </c>
      <c r="G2972">
        <v>20260201</v>
      </c>
      <c r="H2972">
        <v>14370.246300000001</v>
      </c>
      <c r="I2972">
        <f t="shared" si="463"/>
        <v>20</v>
      </c>
      <c r="J2972">
        <f t="shared" si="464"/>
        <v>718.51231500000006</v>
      </c>
      <c r="K2972">
        <f t="shared" si="465"/>
        <v>16557.430952881547</v>
      </c>
      <c r="L2972">
        <f t="shared" si="466"/>
        <v>718.51231500000006</v>
      </c>
      <c r="M2972">
        <f t="shared" si="467"/>
        <v>0</v>
      </c>
      <c r="N2972">
        <f t="shared" si="468"/>
        <v>17275.943267881546</v>
      </c>
      <c r="O2972">
        <f t="shared" si="469"/>
        <v>13772.582903215802</v>
      </c>
      <c r="P2972">
        <f t="shared" si="470"/>
        <v>597.66339678419808</v>
      </c>
      <c r="Q2972">
        <f t="shared" si="471"/>
        <v>0</v>
      </c>
      <c r="R2972">
        <f t="shared" si="472"/>
        <v>14370.246299999999</v>
      </c>
    </row>
    <row r="2973" spans="1:18" x14ac:dyDescent="0.3">
      <c r="A2973" t="s">
        <v>0</v>
      </c>
      <c r="B2973" t="s">
        <v>0</v>
      </c>
      <c r="C2973">
        <v>17</v>
      </c>
      <c r="D2973">
        <v>3</v>
      </c>
      <c r="E2973">
        <v>0</v>
      </c>
      <c r="F2973">
        <v>20260115</v>
      </c>
      <c r="G2973">
        <v>20260203</v>
      </c>
      <c r="H2973">
        <v>504.61040000000003</v>
      </c>
      <c r="I2973">
        <f t="shared" si="463"/>
        <v>20</v>
      </c>
      <c r="J2973">
        <f t="shared" si="464"/>
        <v>25.230520000000002</v>
      </c>
      <c r="K2973">
        <f t="shared" si="465"/>
        <v>520.21187092373953</v>
      </c>
      <c r="L2973">
        <f t="shared" si="466"/>
        <v>75.69156000000001</v>
      </c>
      <c r="M2973">
        <f t="shared" si="467"/>
        <v>0</v>
      </c>
      <c r="N2973">
        <f t="shared" si="468"/>
        <v>595.90343092373951</v>
      </c>
      <c r="O2973">
        <f t="shared" si="469"/>
        <v>440.51486641829803</v>
      </c>
      <c r="P2973">
        <f t="shared" si="470"/>
        <v>64.095533581702043</v>
      </c>
      <c r="Q2973">
        <f t="shared" si="471"/>
        <v>0</v>
      </c>
      <c r="R2973">
        <f t="shared" si="472"/>
        <v>504.61040000000008</v>
      </c>
    </row>
    <row r="2974" spans="1:18" x14ac:dyDescent="0.3">
      <c r="A2974" t="s">
        <v>33</v>
      </c>
      <c r="B2974" t="s">
        <v>34</v>
      </c>
      <c r="C2974">
        <v>17</v>
      </c>
      <c r="D2974">
        <v>8</v>
      </c>
      <c r="E2974">
        <v>0</v>
      </c>
      <c r="F2974">
        <v>20260115</v>
      </c>
      <c r="G2974">
        <v>20260208</v>
      </c>
      <c r="H2974">
        <v>9758.0954999999994</v>
      </c>
      <c r="I2974">
        <f t="shared" si="463"/>
        <v>25</v>
      </c>
      <c r="J2974">
        <f t="shared" si="464"/>
        <v>390.32381999999996</v>
      </c>
      <c r="K2974">
        <f t="shared" si="465"/>
        <v>8047.8359014519283</v>
      </c>
      <c r="L2974">
        <f t="shared" si="466"/>
        <v>3122.5905599999996</v>
      </c>
      <c r="M2974">
        <f t="shared" si="467"/>
        <v>0</v>
      </c>
      <c r="N2974">
        <f t="shared" si="468"/>
        <v>11170.426461451927</v>
      </c>
      <c r="O2974">
        <f t="shared" si="469"/>
        <v>7030.3091440332537</v>
      </c>
      <c r="P2974">
        <f t="shared" si="470"/>
        <v>2727.7863559667471</v>
      </c>
      <c r="Q2974">
        <f t="shared" si="471"/>
        <v>0</v>
      </c>
      <c r="R2974">
        <f t="shared" si="472"/>
        <v>9758.0955000000013</v>
      </c>
    </row>
    <row r="2975" spans="1:18" x14ac:dyDescent="0.3">
      <c r="A2975" t="s">
        <v>0</v>
      </c>
      <c r="B2975" t="s">
        <v>0</v>
      </c>
      <c r="C2975">
        <v>15</v>
      </c>
      <c r="D2975">
        <v>3</v>
      </c>
      <c r="E2975">
        <v>0</v>
      </c>
      <c r="F2975">
        <v>20260117</v>
      </c>
      <c r="G2975">
        <v>20260203</v>
      </c>
      <c r="H2975">
        <v>84.115600000000001</v>
      </c>
      <c r="I2975">
        <f t="shared" si="463"/>
        <v>18</v>
      </c>
      <c r="J2975">
        <f t="shared" si="464"/>
        <v>4.6730888888888886</v>
      </c>
      <c r="K2975">
        <f t="shared" si="465"/>
        <v>85.015954785822458</v>
      </c>
      <c r="L2975">
        <f t="shared" si="466"/>
        <v>14.019266666666667</v>
      </c>
      <c r="M2975">
        <f t="shared" si="467"/>
        <v>0</v>
      </c>
      <c r="N2975">
        <f t="shared" si="468"/>
        <v>99.035221452489125</v>
      </c>
      <c r="O2975">
        <f t="shared" si="469"/>
        <v>72.208330950347886</v>
      </c>
      <c r="P2975">
        <f t="shared" si="470"/>
        <v>11.907269049652113</v>
      </c>
      <c r="Q2975">
        <f t="shared" si="471"/>
        <v>0</v>
      </c>
      <c r="R2975">
        <f t="shared" si="472"/>
        <v>84.115600000000001</v>
      </c>
    </row>
    <row r="2976" spans="1:18" x14ac:dyDescent="0.3">
      <c r="A2976" t="s">
        <v>33</v>
      </c>
      <c r="B2976" t="s">
        <v>34</v>
      </c>
      <c r="C2976">
        <v>12</v>
      </c>
      <c r="D2976">
        <v>8</v>
      </c>
      <c r="E2976">
        <v>0</v>
      </c>
      <c r="F2976">
        <v>20260120</v>
      </c>
      <c r="G2976">
        <v>20260208</v>
      </c>
      <c r="H2976">
        <v>4081.8105</v>
      </c>
      <c r="I2976">
        <f t="shared" si="463"/>
        <v>20</v>
      </c>
      <c r="J2976">
        <f t="shared" si="464"/>
        <v>204.09052500000001</v>
      </c>
      <c r="K2976">
        <f t="shared" si="465"/>
        <v>2970.3609339629352</v>
      </c>
      <c r="L2976">
        <f t="shared" si="466"/>
        <v>1632.7242000000001</v>
      </c>
      <c r="M2976">
        <f t="shared" si="467"/>
        <v>0</v>
      </c>
      <c r="N2976">
        <f t="shared" si="468"/>
        <v>4603.0851339629353</v>
      </c>
      <c r="O2976">
        <f t="shared" si="469"/>
        <v>2633.9835341262542</v>
      </c>
      <c r="P2976">
        <f t="shared" si="470"/>
        <v>1447.8269658737456</v>
      </c>
      <c r="Q2976">
        <f t="shared" si="471"/>
        <v>0</v>
      </c>
      <c r="R2976">
        <f t="shared" si="472"/>
        <v>4081.8104999999996</v>
      </c>
    </row>
    <row r="2977" spans="1:18" x14ac:dyDescent="0.3">
      <c r="A2977" t="s">
        <v>0</v>
      </c>
      <c r="B2977" t="s">
        <v>0</v>
      </c>
      <c r="C2977">
        <v>13</v>
      </c>
      <c r="D2977">
        <v>1</v>
      </c>
      <c r="E2977">
        <v>0</v>
      </c>
      <c r="F2977">
        <v>20260119</v>
      </c>
      <c r="G2977">
        <v>20260201</v>
      </c>
      <c r="H2977">
        <v>420.42970000000003</v>
      </c>
      <c r="I2977">
        <f t="shared" si="463"/>
        <v>14</v>
      </c>
      <c r="J2977">
        <f t="shared" si="464"/>
        <v>30.03069285714286</v>
      </c>
      <c r="K2977">
        <f t="shared" si="465"/>
        <v>473.4933021654075</v>
      </c>
      <c r="L2977">
        <f t="shared" si="466"/>
        <v>30.03069285714286</v>
      </c>
      <c r="M2977">
        <f t="shared" si="467"/>
        <v>0</v>
      </c>
      <c r="N2977">
        <f t="shared" si="468"/>
        <v>503.52399502255037</v>
      </c>
      <c r="O2977">
        <f t="shared" si="469"/>
        <v>395.35483700731334</v>
      </c>
      <c r="P2977">
        <f t="shared" si="470"/>
        <v>25.074862992686711</v>
      </c>
      <c r="Q2977">
        <f t="shared" si="471"/>
        <v>0</v>
      </c>
      <c r="R2977">
        <f t="shared" si="472"/>
        <v>420.42970000000003</v>
      </c>
    </row>
    <row r="2978" spans="1:18" x14ac:dyDescent="0.3">
      <c r="A2978" t="s">
        <v>39</v>
      </c>
      <c r="B2978" t="s">
        <v>40</v>
      </c>
      <c r="C2978">
        <v>15</v>
      </c>
      <c r="D2978">
        <v>3</v>
      </c>
      <c r="E2978">
        <v>0</v>
      </c>
      <c r="F2978">
        <v>20260117</v>
      </c>
      <c r="G2978">
        <v>20260203</v>
      </c>
      <c r="H2978">
        <v>126.1734</v>
      </c>
      <c r="I2978">
        <f t="shared" si="463"/>
        <v>18</v>
      </c>
      <c r="J2978">
        <f t="shared" si="464"/>
        <v>7.0096333333333334</v>
      </c>
      <c r="K2978">
        <f t="shared" si="465"/>
        <v>127.52393217873369</v>
      </c>
      <c r="L2978">
        <f t="shared" si="466"/>
        <v>21.0289</v>
      </c>
      <c r="M2978">
        <f t="shared" si="467"/>
        <v>0</v>
      </c>
      <c r="N2978">
        <f t="shared" si="468"/>
        <v>148.55283217873369</v>
      </c>
      <c r="O2978">
        <f t="shared" si="469"/>
        <v>108.31249642552183</v>
      </c>
      <c r="P2978">
        <f t="shared" si="470"/>
        <v>17.860903574478165</v>
      </c>
      <c r="Q2978">
        <f t="shared" si="471"/>
        <v>0</v>
      </c>
      <c r="R2978">
        <f t="shared" si="472"/>
        <v>126.17339999999999</v>
      </c>
    </row>
    <row r="2979" spans="1:18" x14ac:dyDescent="0.3">
      <c r="A2979" t="s">
        <v>39</v>
      </c>
      <c r="B2979" t="s">
        <v>40</v>
      </c>
      <c r="C2979">
        <v>11</v>
      </c>
      <c r="D2979">
        <v>1</v>
      </c>
      <c r="E2979">
        <v>0</v>
      </c>
      <c r="F2979">
        <v>20260121</v>
      </c>
      <c r="G2979">
        <v>20260201</v>
      </c>
      <c r="H2979">
        <v>1261.4077</v>
      </c>
      <c r="I2979">
        <f t="shared" si="463"/>
        <v>12</v>
      </c>
      <c r="J2979">
        <f t="shared" si="464"/>
        <v>105.11730833333333</v>
      </c>
      <c r="K2979">
        <f t="shared" si="465"/>
        <v>1402.400482058704</v>
      </c>
      <c r="L2979">
        <f t="shared" si="466"/>
        <v>105.11730833333333</v>
      </c>
      <c r="M2979">
        <f t="shared" si="467"/>
        <v>0</v>
      </c>
      <c r="N2979">
        <f t="shared" si="468"/>
        <v>1507.5177903920373</v>
      </c>
      <c r="O2979">
        <f t="shared" si="469"/>
        <v>1173.4513369109391</v>
      </c>
      <c r="P2979">
        <f t="shared" si="470"/>
        <v>87.956363089060886</v>
      </c>
      <c r="Q2979">
        <f t="shared" si="471"/>
        <v>0</v>
      </c>
      <c r="R2979">
        <f t="shared" si="472"/>
        <v>1261.4077</v>
      </c>
    </row>
    <row r="2980" spans="1:18" x14ac:dyDescent="0.3">
      <c r="A2980" t="s">
        <v>0</v>
      </c>
      <c r="B2980" t="s">
        <v>0</v>
      </c>
      <c r="C2980">
        <v>15</v>
      </c>
      <c r="D2980">
        <v>2</v>
      </c>
      <c r="E2980">
        <v>0</v>
      </c>
      <c r="F2980">
        <v>20260117</v>
      </c>
      <c r="G2980">
        <v>20260202</v>
      </c>
      <c r="H2980">
        <v>1009.1024</v>
      </c>
      <c r="I2980">
        <f t="shared" si="463"/>
        <v>17</v>
      </c>
      <c r="J2980">
        <f t="shared" si="464"/>
        <v>59.35896470588235</v>
      </c>
      <c r="K2980">
        <f t="shared" si="465"/>
        <v>1079.8979389344361</v>
      </c>
      <c r="L2980">
        <f t="shared" si="466"/>
        <v>118.7179294117647</v>
      </c>
      <c r="M2980">
        <f t="shared" si="467"/>
        <v>0</v>
      </c>
      <c r="N2980">
        <f t="shared" si="468"/>
        <v>1198.6158683462008</v>
      </c>
      <c r="O2980">
        <f t="shared" si="469"/>
        <v>909.15499344869568</v>
      </c>
      <c r="P2980">
        <f t="shared" si="470"/>
        <v>99.947406551304283</v>
      </c>
      <c r="Q2980">
        <f t="shared" si="471"/>
        <v>0</v>
      </c>
      <c r="R2980">
        <f t="shared" si="472"/>
        <v>1009.1024</v>
      </c>
    </row>
    <row r="2981" spans="1:18" x14ac:dyDescent="0.3">
      <c r="A2981" t="s">
        <v>39</v>
      </c>
      <c r="B2981" t="s">
        <v>40</v>
      </c>
      <c r="C2981">
        <v>16</v>
      </c>
      <c r="D2981">
        <v>3</v>
      </c>
      <c r="E2981">
        <v>0</v>
      </c>
      <c r="F2981">
        <v>20260116</v>
      </c>
      <c r="G2981">
        <v>20260203</v>
      </c>
      <c r="H2981">
        <v>2565.2239</v>
      </c>
      <c r="I2981">
        <f t="shared" si="463"/>
        <v>19</v>
      </c>
      <c r="J2981">
        <f t="shared" si="464"/>
        <v>135.01178421052632</v>
      </c>
      <c r="K2981">
        <f t="shared" si="465"/>
        <v>2619.9728735966955</v>
      </c>
      <c r="L2981">
        <f t="shared" si="466"/>
        <v>405.03535263157892</v>
      </c>
      <c r="M2981">
        <f t="shared" si="467"/>
        <v>0</v>
      </c>
      <c r="N2981">
        <f t="shared" si="468"/>
        <v>3025.0082262282745</v>
      </c>
      <c r="O2981">
        <f t="shared" si="469"/>
        <v>2221.7516548977319</v>
      </c>
      <c r="P2981">
        <f t="shared" si="470"/>
        <v>343.47224510226772</v>
      </c>
      <c r="Q2981">
        <f t="shared" si="471"/>
        <v>0</v>
      </c>
      <c r="R2981">
        <f t="shared" si="472"/>
        <v>2565.2238999999995</v>
      </c>
    </row>
    <row r="2982" spans="1:18" x14ac:dyDescent="0.3">
      <c r="A2982" t="s">
        <v>39</v>
      </c>
      <c r="B2982" t="s">
        <v>40</v>
      </c>
      <c r="C2982">
        <v>13</v>
      </c>
      <c r="D2982">
        <v>1</v>
      </c>
      <c r="E2982">
        <v>0</v>
      </c>
      <c r="F2982">
        <v>20260119</v>
      </c>
      <c r="G2982">
        <v>20260201</v>
      </c>
      <c r="H2982">
        <v>4120.2110000000002</v>
      </c>
      <c r="I2982">
        <f t="shared" si="463"/>
        <v>14</v>
      </c>
      <c r="J2982">
        <f t="shared" si="464"/>
        <v>294.30078571428572</v>
      </c>
      <c r="K2982">
        <f t="shared" si="465"/>
        <v>4640.2342936482264</v>
      </c>
      <c r="L2982">
        <f t="shared" si="466"/>
        <v>294.30078571428572</v>
      </c>
      <c r="M2982">
        <f t="shared" si="467"/>
        <v>0</v>
      </c>
      <c r="N2982">
        <f t="shared" si="468"/>
        <v>4934.5350793625121</v>
      </c>
      <c r="O2982">
        <f t="shared" si="469"/>
        <v>3874.4773462501325</v>
      </c>
      <c r="P2982">
        <f t="shared" si="470"/>
        <v>245.73365374986759</v>
      </c>
      <c r="Q2982">
        <f t="shared" si="471"/>
        <v>0</v>
      </c>
      <c r="R2982">
        <f t="shared" si="472"/>
        <v>4120.2110000000002</v>
      </c>
    </row>
    <row r="2983" spans="1:18" x14ac:dyDescent="0.3">
      <c r="A2983" t="s">
        <v>0</v>
      </c>
      <c r="B2983" t="s">
        <v>0</v>
      </c>
      <c r="C2983">
        <v>11</v>
      </c>
      <c r="D2983">
        <v>2</v>
      </c>
      <c r="E2983">
        <v>0</v>
      </c>
      <c r="F2983">
        <v>20260121</v>
      </c>
      <c r="G2983">
        <v>20260202</v>
      </c>
      <c r="H2983">
        <v>42.0627</v>
      </c>
      <c r="I2983">
        <f t="shared" si="463"/>
        <v>13</v>
      </c>
      <c r="J2983">
        <f t="shared" si="464"/>
        <v>3.2355923076923077</v>
      </c>
      <c r="K2983">
        <f t="shared" si="465"/>
        <v>43.166974915911425</v>
      </c>
      <c r="L2983">
        <f t="shared" si="466"/>
        <v>6.4711846153846153</v>
      </c>
      <c r="M2983">
        <f t="shared" si="467"/>
        <v>0</v>
      </c>
      <c r="N2983">
        <f t="shared" si="468"/>
        <v>49.63815953129604</v>
      </c>
      <c r="O2983">
        <f t="shared" si="469"/>
        <v>36.579106335534583</v>
      </c>
      <c r="P2983">
        <f t="shared" si="470"/>
        <v>5.4835936644654133</v>
      </c>
      <c r="Q2983">
        <f t="shared" si="471"/>
        <v>0</v>
      </c>
      <c r="R2983">
        <f t="shared" si="472"/>
        <v>42.062699999999992</v>
      </c>
    </row>
    <row r="2984" spans="1:18" x14ac:dyDescent="0.3">
      <c r="A2984" t="s">
        <v>33</v>
      </c>
      <c r="B2984" t="s">
        <v>34</v>
      </c>
      <c r="C2984">
        <v>15</v>
      </c>
      <c r="D2984">
        <v>8</v>
      </c>
      <c r="E2984">
        <v>0</v>
      </c>
      <c r="F2984">
        <v>20260117</v>
      </c>
      <c r="G2984">
        <v>20260208</v>
      </c>
      <c r="H2984">
        <v>1808.8675000000001</v>
      </c>
      <c r="I2984">
        <f t="shared" si="463"/>
        <v>23</v>
      </c>
      <c r="J2984">
        <f t="shared" si="464"/>
        <v>78.646413043478262</v>
      </c>
      <c r="K2984">
        <f t="shared" si="465"/>
        <v>1430.7880835027793</v>
      </c>
      <c r="L2984">
        <f t="shared" si="466"/>
        <v>629.17130434782609</v>
      </c>
      <c r="M2984">
        <f t="shared" si="467"/>
        <v>0</v>
      </c>
      <c r="N2984">
        <f t="shared" si="468"/>
        <v>2059.9593878506053</v>
      </c>
      <c r="O2984">
        <f t="shared" si="469"/>
        <v>1256.3869360239839</v>
      </c>
      <c r="P2984">
        <f t="shared" si="470"/>
        <v>552.48056397601613</v>
      </c>
      <c r="Q2984">
        <f t="shared" si="471"/>
        <v>0</v>
      </c>
      <c r="R2984">
        <f t="shared" si="472"/>
        <v>1808.8675000000001</v>
      </c>
    </row>
    <row r="2985" spans="1:18" x14ac:dyDescent="0.3">
      <c r="A2985" t="s">
        <v>37</v>
      </c>
      <c r="B2985" t="s">
        <v>38</v>
      </c>
      <c r="C2985">
        <v>12</v>
      </c>
      <c r="D2985">
        <v>1</v>
      </c>
      <c r="E2985">
        <v>0</v>
      </c>
      <c r="F2985">
        <v>20260120</v>
      </c>
      <c r="G2985">
        <v>20260201</v>
      </c>
      <c r="H2985">
        <v>4793.3491000000004</v>
      </c>
      <c r="I2985">
        <f t="shared" si="463"/>
        <v>13</v>
      </c>
      <c r="J2985">
        <f t="shared" si="464"/>
        <v>368.71916153846155</v>
      </c>
      <c r="K2985">
        <f t="shared" si="465"/>
        <v>5366.3882389317923</v>
      </c>
      <c r="L2985">
        <f t="shared" si="466"/>
        <v>368.71916153846155</v>
      </c>
      <c r="M2985">
        <f t="shared" si="467"/>
        <v>0</v>
      </c>
      <c r="N2985">
        <f t="shared" si="468"/>
        <v>5735.1074004702541</v>
      </c>
      <c r="O2985">
        <f t="shared" si="469"/>
        <v>4485.1770750143442</v>
      </c>
      <c r="P2985">
        <f t="shared" si="470"/>
        <v>308.17202498565598</v>
      </c>
      <c r="Q2985">
        <f t="shared" si="471"/>
        <v>0</v>
      </c>
      <c r="R2985">
        <f t="shared" si="472"/>
        <v>4793.3491000000004</v>
      </c>
    </row>
    <row r="2986" spans="1:18" x14ac:dyDescent="0.3">
      <c r="A2986" t="s">
        <v>0</v>
      </c>
      <c r="B2986" t="s">
        <v>0</v>
      </c>
      <c r="C2986">
        <v>19</v>
      </c>
      <c r="D2986">
        <v>5</v>
      </c>
      <c r="E2986">
        <v>0</v>
      </c>
      <c r="F2986">
        <v>20260113</v>
      </c>
      <c r="G2986">
        <v>20260205</v>
      </c>
      <c r="H2986">
        <v>1345.5646999999999</v>
      </c>
      <c r="I2986">
        <f t="shared" si="463"/>
        <v>24</v>
      </c>
      <c r="J2986">
        <f t="shared" si="464"/>
        <v>56.065195833333327</v>
      </c>
      <c r="K2986">
        <f t="shared" si="465"/>
        <v>1291.9689607132186</v>
      </c>
      <c r="L2986">
        <f t="shared" si="466"/>
        <v>280.32597916666663</v>
      </c>
      <c r="M2986">
        <f t="shared" si="467"/>
        <v>0</v>
      </c>
      <c r="N2986">
        <f t="shared" si="468"/>
        <v>1572.2949398798853</v>
      </c>
      <c r="O2986">
        <f t="shared" si="469"/>
        <v>1105.6626736738083</v>
      </c>
      <c r="P2986">
        <f t="shared" si="470"/>
        <v>239.90202632619153</v>
      </c>
      <c r="Q2986">
        <f t="shared" si="471"/>
        <v>0</v>
      </c>
      <c r="R2986">
        <f t="shared" si="472"/>
        <v>1345.5646999999999</v>
      </c>
    </row>
    <row r="2987" spans="1:18" x14ac:dyDescent="0.3">
      <c r="A2987" t="s">
        <v>39</v>
      </c>
      <c r="B2987" t="s">
        <v>40</v>
      </c>
      <c r="C2987">
        <v>12</v>
      </c>
      <c r="D2987">
        <v>1</v>
      </c>
      <c r="E2987">
        <v>0</v>
      </c>
      <c r="F2987">
        <v>20260120</v>
      </c>
      <c r="G2987">
        <v>20260201</v>
      </c>
      <c r="H2987">
        <v>672.75070000000005</v>
      </c>
      <c r="I2987">
        <f t="shared" si="463"/>
        <v>13</v>
      </c>
      <c r="J2987">
        <f t="shared" si="464"/>
        <v>51.750053846153847</v>
      </c>
      <c r="K2987">
        <f t="shared" si="465"/>
        <v>753.17723973268107</v>
      </c>
      <c r="L2987">
        <f t="shared" si="466"/>
        <v>51.750053846153847</v>
      </c>
      <c r="M2987">
        <f t="shared" si="467"/>
        <v>0</v>
      </c>
      <c r="N2987">
        <f t="shared" si="468"/>
        <v>804.92729357883491</v>
      </c>
      <c r="O2987">
        <f t="shared" si="469"/>
        <v>629.49848923790103</v>
      </c>
      <c r="P2987">
        <f t="shared" si="470"/>
        <v>43.252210762098983</v>
      </c>
      <c r="Q2987">
        <f t="shared" si="471"/>
        <v>0</v>
      </c>
      <c r="R2987">
        <f t="shared" si="472"/>
        <v>672.75070000000005</v>
      </c>
    </row>
    <row r="2988" spans="1:18" x14ac:dyDescent="0.3">
      <c r="A2988" t="s">
        <v>0</v>
      </c>
      <c r="B2988" t="s">
        <v>0</v>
      </c>
      <c r="C2988">
        <v>8</v>
      </c>
      <c r="D2988">
        <v>2</v>
      </c>
      <c r="E2988">
        <v>0</v>
      </c>
      <c r="F2988">
        <v>20260124</v>
      </c>
      <c r="G2988">
        <v>20260202</v>
      </c>
      <c r="H2988">
        <v>84.162999999999997</v>
      </c>
      <c r="I2988">
        <f t="shared" si="463"/>
        <v>10</v>
      </c>
      <c r="J2988">
        <f t="shared" si="464"/>
        <v>8.4162999999999997</v>
      </c>
      <c r="K2988">
        <f t="shared" si="465"/>
        <v>81.661307659145379</v>
      </c>
      <c r="L2988">
        <f t="shared" si="466"/>
        <v>16.832599999999999</v>
      </c>
      <c r="M2988">
        <f t="shared" si="467"/>
        <v>0</v>
      </c>
      <c r="N2988">
        <f t="shared" si="468"/>
        <v>98.493907659145378</v>
      </c>
      <c r="O2988">
        <f t="shared" si="469"/>
        <v>69.779550835787077</v>
      </c>
      <c r="P2988">
        <f t="shared" si="470"/>
        <v>14.383449164212928</v>
      </c>
      <c r="Q2988">
        <f t="shared" si="471"/>
        <v>0</v>
      </c>
      <c r="R2988">
        <f t="shared" si="472"/>
        <v>84.163000000000011</v>
      </c>
    </row>
    <row r="2989" spans="1:18" x14ac:dyDescent="0.3">
      <c r="A2989" t="s">
        <v>37</v>
      </c>
      <c r="B2989" t="s">
        <v>38</v>
      </c>
      <c r="C2989">
        <v>9</v>
      </c>
      <c r="D2989">
        <v>2</v>
      </c>
      <c r="E2989">
        <v>0</v>
      </c>
      <c r="F2989">
        <v>20260123</v>
      </c>
      <c r="G2989">
        <v>20260202</v>
      </c>
      <c r="H2989">
        <v>2566.6705999999999</v>
      </c>
      <c r="I2989">
        <f t="shared" si="463"/>
        <v>11</v>
      </c>
      <c r="J2989">
        <f t="shared" si="464"/>
        <v>233.3336909090909</v>
      </c>
      <c r="K2989">
        <f t="shared" si="465"/>
        <v>2546.9774260236218</v>
      </c>
      <c r="L2989">
        <f t="shared" si="466"/>
        <v>466.66738181818181</v>
      </c>
      <c r="M2989">
        <f t="shared" si="467"/>
        <v>0</v>
      </c>
      <c r="N2989">
        <f t="shared" si="468"/>
        <v>3013.6448078418034</v>
      </c>
      <c r="O2989">
        <f t="shared" si="469"/>
        <v>2169.2178392184524</v>
      </c>
      <c r="P2989">
        <f t="shared" si="470"/>
        <v>397.45276078154774</v>
      </c>
      <c r="Q2989">
        <f t="shared" si="471"/>
        <v>0</v>
      </c>
      <c r="R2989">
        <f t="shared" si="472"/>
        <v>2566.6705999999999</v>
      </c>
    </row>
    <row r="2990" spans="1:18" x14ac:dyDescent="0.3">
      <c r="A2990" t="s">
        <v>47</v>
      </c>
      <c r="B2990" t="s">
        <v>48</v>
      </c>
      <c r="C2990">
        <v>30</v>
      </c>
      <c r="D2990">
        <v>2</v>
      </c>
      <c r="E2990">
        <v>0</v>
      </c>
      <c r="F2990">
        <v>20260102</v>
      </c>
      <c r="G2990">
        <v>20260202</v>
      </c>
      <c r="H2990">
        <v>41750.438099999999</v>
      </c>
      <c r="I2990">
        <f t="shared" si="463"/>
        <v>32</v>
      </c>
      <c r="J2990">
        <f t="shared" si="464"/>
        <v>1304.701190625</v>
      </c>
      <c r="K2990">
        <f t="shared" si="465"/>
        <v>47471.991253972083</v>
      </c>
      <c r="L2990">
        <f t="shared" si="466"/>
        <v>2609.40238125</v>
      </c>
      <c r="M2990">
        <f t="shared" si="467"/>
        <v>0</v>
      </c>
      <c r="N2990">
        <f t="shared" si="468"/>
        <v>50081.393635222084</v>
      </c>
      <c r="O2990">
        <f t="shared" si="469"/>
        <v>39575.105412777193</v>
      </c>
      <c r="P2990">
        <f t="shared" si="470"/>
        <v>2175.3326872228049</v>
      </c>
      <c r="Q2990">
        <f t="shared" si="471"/>
        <v>0</v>
      </c>
      <c r="R2990">
        <f t="shared" si="472"/>
        <v>41750.438099999999</v>
      </c>
    </row>
    <row r="2991" spans="1:18" x14ac:dyDescent="0.3">
      <c r="A2991" t="s">
        <v>35</v>
      </c>
      <c r="B2991" t="s">
        <v>36</v>
      </c>
      <c r="C2991">
        <v>31</v>
      </c>
      <c r="D2991">
        <v>3</v>
      </c>
      <c r="E2991">
        <v>0</v>
      </c>
      <c r="F2991">
        <v>20260101</v>
      </c>
      <c r="G2991">
        <v>20260203</v>
      </c>
      <c r="H2991">
        <v>516</v>
      </c>
      <c r="I2991">
        <f t="shared" si="463"/>
        <v>34</v>
      </c>
      <c r="J2991">
        <f t="shared" si="464"/>
        <v>15.176470588235293</v>
      </c>
      <c r="K2991">
        <f t="shared" si="465"/>
        <v>570.60768167813421</v>
      </c>
      <c r="L2991">
        <f t="shared" si="466"/>
        <v>45.529411764705884</v>
      </c>
      <c r="M2991">
        <f t="shared" si="467"/>
        <v>0</v>
      </c>
      <c r="N2991">
        <f t="shared" si="468"/>
        <v>616.13709344284007</v>
      </c>
      <c r="O2991">
        <f t="shared" si="469"/>
        <v>477.8702124565923</v>
      </c>
      <c r="P2991">
        <f t="shared" si="470"/>
        <v>38.129787543407708</v>
      </c>
      <c r="Q2991">
        <f t="shared" si="471"/>
        <v>0</v>
      </c>
      <c r="R2991">
        <f t="shared" si="472"/>
        <v>516</v>
      </c>
    </row>
    <row r="2992" spans="1:18" x14ac:dyDescent="0.3">
      <c r="A2992" t="s">
        <v>35</v>
      </c>
      <c r="B2992" t="s">
        <v>36</v>
      </c>
      <c r="C2992">
        <v>21</v>
      </c>
      <c r="D2992">
        <v>8</v>
      </c>
      <c r="E2992">
        <v>0</v>
      </c>
      <c r="F2992">
        <v>20260111</v>
      </c>
      <c r="G2992">
        <v>20260208</v>
      </c>
      <c r="H2992">
        <v>516</v>
      </c>
      <c r="I2992">
        <f t="shared" si="463"/>
        <v>29</v>
      </c>
      <c r="J2992">
        <f t="shared" si="464"/>
        <v>17.793103448275861</v>
      </c>
      <c r="K2992">
        <f t="shared" si="465"/>
        <v>453.18563372434693</v>
      </c>
      <c r="L2992">
        <f t="shared" si="466"/>
        <v>142.34482758620689</v>
      </c>
      <c r="M2992">
        <f t="shared" si="467"/>
        <v>0</v>
      </c>
      <c r="N2992">
        <f t="shared" si="468"/>
        <v>595.53046131055385</v>
      </c>
      <c r="O2992">
        <f t="shared" si="469"/>
        <v>392.66469508067615</v>
      </c>
      <c r="P2992">
        <f t="shared" si="470"/>
        <v>123.33530491932385</v>
      </c>
      <c r="Q2992">
        <f t="shared" si="471"/>
        <v>0</v>
      </c>
      <c r="R2992">
        <f t="shared" si="472"/>
        <v>516</v>
      </c>
    </row>
    <row r="2993" spans="1:18" x14ac:dyDescent="0.3">
      <c r="A2993" t="s">
        <v>35</v>
      </c>
      <c r="B2993" t="s">
        <v>36</v>
      </c>
      <c r="C2993">
        <v>9</v>
      </c>
      <c r="D2993">
        <v>1</v>
      </c>
      <c r="E2993">
        <v>0</v>
      </c>
      <c r="F2993">
        <v>20260123</v>
      </c>
      <c r="G2993">
        <v>20260201</v>
      </c>
      <c r="H2993">
        <v>210.29390000000001</v>
      </c>
      <c r="I2993">
        <f t="shared" si="463"/>
        <v>10</v>
      </c>
      <c r="J2993">
        <f t="shared" si="464"/>
        <v>21.029389999999999</v>
      </c>
      <c r="K2993">
        <f t="shared" si="465"/>
        <v>229.54842656611868</v>
      </c>
      <c r="L2993">
        <f t="shared" si="466"/>
        <v>21.029389999999999</v>
      </c>
      <c r="M2993">
        <f t="shared" si="467"/>
        <v>0</v>
      </c>
      <c r="N2993">
        <f t="shared" si="468"/>
        <v>250.57781656611868</v>
      </c>
      <c r="O2993">
        <f t="shared" si="469"/>
        <v>192.64528090704013</v>
      </c>
      <c r="P2993">
        <f t="shared" si="470"/>
        <v>17.648619092959876</v>
      </c>
      <c r="Q2993">
        <f t="shared" si="471"/>
        <v>0</v>
      </c>
      <c r="R2993">
        <f t="shared" si="472"/>
        <v>210.29390000000001</v>
      </c>
    </row>
    <row r="2994" spans="1:18" x14ac:dyDescent="0.3">
      <c r="A2994" t="s">
        <v>0</v>
      </c>
      <c r="B2994" t="s">
        <v>0</v>
      </c>
      <c r="C2994">
        <v>23</v>
      </c>
      <c r="D2994">
        <v>24</v>
      </c>
      <c r="E2994">
        <v>0</v>
      </c>
      <c r="F2994">
        <v>20260109</v>
      </c>
      <c r="G2994">
        <v>20260224</v>
      </c>
      <c r="H2994">
        <v>547.09820000000002</v>
      </c>
      <c r="I2994">
        <f t="shared" si="463"/>
        <v>47</v>
      </c>
      <c r="J2994">
        <f t="shared" si="464"/>
        <v>11.640387234042553</v>
      </c>
      <c r="K2994">
        <f t="shared" si="465"/>
        <v>324.71354088772614</v>
      </c>
      <c r="L2994">
        <f t="shared" si="466"/>
        <v>279.3692936170213</v>
      </c>
      <c r="M2994">
        <f t="shared" si="467"/>
        <v>0</v>
      </c>
      <c r="N2994">
        <f t="shared" si="468"/>
        <v>604.08283450474744</v>
      </c>
      <c r="O2994">
        <f t="shared" si="469"/>
        <v>294.08250588836296</v>
      </c>
      <c r="P2994">
        <f t="shared" si="470"/>
        <v>253.01569411163706</v>
      </c>
      <c r="Q2994">
        <f t="shared" si="471"/>
        <v>0</v>
      </c>
      <c r="R2994">
        <f t="shared" si="472"/>
        <v>547.09820000000002</v>
      </c>
    </row>
    <row r="2995" spans="1:18" x14ac:dyDescent="0.3">
      <c r="A2995" t="s">
        <v>33</v>
      </c>
      <c r="B2995" t="s">
        <v>34</v>
      </c>
      <c r="C2995">
        <v>0</v>
      </c>
      <c r="D2995">
        <v>20</v>
      </c>
      <c r="E2995">
        <v>0</v>
      </c>
      <c r="F2995">
        <v>20260206</v>
      </c>
      <c r="G2995">
        <v>20260225</v>
      </c>
      <c r="H2995">
        <v>128095.80469999999</v>
      </c>
      <c r="I2995">
        <f t="shared" si="463"/>
        <v>20</v>
      </c>
      <c r="J2995">
        <f t="shared" si="464"/>
        <v>6404.7902349999995</v>
      </c>
      <c r="K2995">
        <f t="shared" si="465"/>
        <v>0</v>
      </c>
      <c r="L2995">
        <f t="shared" si="466"/>
        <v>128095.80469999999</v>
      </c>
      <c r="M2995">
        <f t="shared" si="467"/>
        <v>0</v>
      </c>
      <c r="N2995">
        <f t="shared" si="468"/>
        <v>128095.80469999999</v>
      </c>
      <c r="O2995">
        <f t="shared" si="469"/>
        <v>0</v>
      </c>
      <c r="P2995">
        <f t="shared" si="470"/>
        <v>128095.80469999999</v>
      </c>
      <c r="Q2995">
        <f t="shared" si="471"/>
        <v>0</v>
      </c>
      <c r="R2995">
        <f t="shared" si="472"/>
        <v>128095.80469999999</v>
      </c>
    </row>
    <row r="2996" spans="1:18" x14ac:dyDescent="0.3">
      <c r="A2996" t="s">
        <v>33</v>
      </c>
      <c r="B2996" t="s">
        <v>34</v>
      </c>
      <c r="C2996">
        <v>0</v>
      </c>
      <c r="D2996">
        <v>18</v>
      </c>
      <c r="E2996">
        <v>0</v>
      </c>
      <c r="F2996">
        <v>20260204</v>
      </c>
      <c r="G2996">
        <v>20260221</v>
      </c>
      <c r="H2996">
        <v>118216.0341</v>
      </c>
      <c r="I2996">
        <f t="shared" si="463"/>
        <v>18</v>
      </c>
      <c r="J2996">
        <f t="shared" si="464"/>
        <v>6567.5574500000002</v>
      </c>
      <c r="K2996">
        <f t="shared" si="465"/>
        <v>0</v>
      </c>
      <c r="L2996">
        <f t="shared" si="466"/>
        <v>118216.0341</v>
      </c>
      <c r="M2996">
        <f t="shared" si="467"/>
        <v>0</v>
      </c>
      <c r="N2996">
        <f t="shared" si="468"/>
        <v>118216.0341</v>
      </c>
      <c r="O2996">
        <f t="shared" si="469"/>
        <v>0</v>
      </c>
      <c r="P2996">
        <f t="shared" si="470"/>
        <v>118216.0341</v>
      </c>
      <c r="Q2996">
        <f t="shared" si="471"/>
        <v>0</v>
      </c>
      <c r="R2996">
        <f t="shared" si="472"/>
        <v>118216.0341</v>
      </c>
    </row>
    <row r="2997" spans="1:18" x14ac:dyDescent="0.3">
      <c r="A2997" t="s">
        <v>37</v>
      </c>
      <c r="B2997" t="s">
        <v>38</v>
      </c>
      <c r="C2997">
        <v>15</v>
      </c>
      <c r="D2997">
        <v>15</v>
      </c>
      <c r="E2997">
        <v>0</v>
      </c>
      <c r="F2997">
        <v>20260117</v>
      </c>
      <c r="G2997">
        <v>20260215</v>
      </c>
      <c r="H2997">
        <v>1487945.2374</v>
      </c>
      <c r="I2997">
        <f t="shared" si="463"/>
        <v>30</v>
      </c>
      <c r="J2997">
        <f t="shared" si="464"/>
        <v>49598.174579999999</v>
      </c>
      <c r="K2997">
        <f t="shared" si="465"/>
        <v>902323.12455652654</v>
      </c>
      <c r="L2997">
        <f t="shared" si="466"/>
        <v>743972.61869999999</v>
      </c>
      <c r="M2997">
        <f t="shared" si="467"/>
        <v>0</v>
      </c>
      <c r="N2997">
        <f t="shared" si="468"/>
        <v>1646295.7432565265</v>
      </c>
      <c r="O2997">
        <f t="shared" si="469"/>
        <v>815532.32539128594</v>
      </c>
      <c r="P2997">
        <f t="shared" si="470"/>
        <v>672412.91200871405</v>
      </c>
      <c r="Q2997">
        <f t="shared" si="471"/>
        <v>0</v>
      </c>
      <c r="R2997">
        <f t="shared" si="472"/>
        <v>1487945.2374</v>
      </c>
    </row>
    <row r="2998" spans="1:18" x14ac:dyDescent="0.3">
      <c r="A2998" t="s">
        <v>41</v>
      </c>
      <c r="B2998" t="s">
        <v>42</v>
      </c>
      <c r="C2998">
        <v>16</v>
      </c>
      <c r="D2998">
        <v>15</v>
      </c>
      <c r="E2998">
        <v>0</v>
      </c>
      <c r="F2998">
        <v>20260116</v>
      </c>
      <c r="G2998">
        <v>20260215</v>
      </c>
      <c r="H2998">
        <v>32837585.714400001</v>
      </c>
      <c r="I2998">
        <f t="shared" si="463"/>
        <v>31</v>
      </c>
      <c r="J2998">
        <f t="shared" si="464"/>
        <v>1059276.9585290323</v>
      </c>
      <c r="K2998">
        <f t="shared" si="465"/>
        <v>20555812.318164296</v>
      </c>
      <c r="L2998">
        <f t="shared" si="466"/>
        <v>15889154.377935484</v>
      </c>
      <c r="M2998">
        <f t="shared" si="467"/>
        <v>0</v>
      </c>
      <c r="N2998">
        <f t="shared" si="468"/>
        <v>36444966.69609978</v>
      </c>
      <c r="O2998">
        <f t="shared" si="469"/>
        <v>18521165.201094177</v>
      </c>
      <c r="P2998">
        <f t="shared" si="470"/>
        <v>14316420.513305824</v>
      </c>
      <c r="Q2998">
        <f t="shared" si="471"/>
        <v>0</v>
      </c>
      <c r="R2998">
        <f t="shared" si="472"/>
        <v>32837585.714400001</v>
      </c>
    </row>
    <row r="2999" spans="1:18" x14ac:dyDescent="0.3">
      <c r="A2999" t="s">
        <v>35</v>
      </c>
      <c r="B2999" t="s">
        <v>36</v>
      </c>
      <c r="C2999">
        <v>0</v>
      </c>
      <c r="D2999">
        <v>24</v>
      </c>
      <c r="E2999">
        <v>0</v>
      </c>
      <c r="F2999">
        <v>20260202</v>
      </c>
      <c r="G2999">
        <v>20260225</v>
      </c>
      <c r="H2999">
        <v>30287.689900000001</v>
      </c>
      <c r="I2999">
        <f t="shared" si="463"/>
        <v>24</v>
      </c>
      <c r="J2999">
        <f t="shared" si="464"/>
        <v>1261.9870791666667</v>
      </c>
      <c r="K2999">
        <f t="shared" si="465"/>
        <v>0</v>
      </c>
      <c r="L2999">
        <f t="shared" si="466"/>
        <v>30287.689900000001</v>
      </c>
      <c r="M2999">
        <f t="shared" si="467"/>
        <v>0</v>
      </c>
      <c r="N2999">
        <f t="shared" si="468"/>
        <v>30287.689900000001</v>
      </c>
      <c r="O2999">
        <f t="shared" si="469"/>
        <v>0</v>
      </c>
      <c r="P2999">
        <f t="shared" si="470"/>
        <v>30287.689900000001</v>
      </c>
      <c r="Q2999">
        <f t="shared" si="471"/>
        <v>0</v>
      </c>
      <c r="R2999">
        <f t="shared" si="472"/>
        <v>30287.689900000001</v>
      </c>
    </row>
    <row r="3000" spans="1:18" x14ac:dyDescent="0.3">
      <c r="A3000" t="s">
        <v>33</v>
      </c>
      <c r="B3000" t="s">
        <v>34</v>
      </c>
      <c r="C3000">
        <v>0</v>
      </c>
      <c r="D3000">
        <v>17</v>
      </c>
      <c r="E3000">
        <v>0</v>
      </c>
      <c r="F3000">
        <v>20260204</v>
      </c>
      <c r="G3000">
        <v>20260220</v>
      </c>
      <c r="H3000">
        <v>146077.14120000001</v>
      </c>
      <c r="I3000">
        <f t="shared" si="463"/>
        <v>17</v>
      </c>
      <c r="J3000">
        <f t="shared" si="464"/>
        <v>8592.7730117647061</v>
      </c>
      <c r="K3000">
        <f t="shared" si="465"/>
        <v>0</v>
      </c>
      <c r="L3000">
        <f t="shared" si="466"/>
        <v>146077.14120000001</v>
      </c>
      <c r="M3000">
        <f t="shared" si="467"/>
        <v>0</v>
      </c>
      <c r="N3000">
        <f t="shared" si="468"/>
        <v>146077.14120000001</v>
      </c>
      <c r="O3000">
        <f t="shared" si="469"/>
        <v>0</v>
      </c>
      <c r="P3000">
        <f t="shared" si="470"/>
        <v>146077.14120000001</v>
      </c>
      <c r="Q3000">
        <f t="shared" si="471"/>
        <v>0</v>
      </c>
      <c r="R3000">
        <f t="shared" si="472"/>
        <v>146077.14120000001</v>
      </c>
    </row>
    <row r="3001" spans="1:18" x14ac:dyDescent="0.3">
      <c r="A3001" t="s">
        <v>33</v>
      </c>
      <c r="B3001" t="s">
        <v>34</v>
      </c>
      <c r="C3001">
        <v>4</v>
      </c>
      <c r="D3001">
        <v>23</v>
      </c>
      <c r="E3001">
        <v>0</v>
      </c>
      <c r="F3001">
        <v>20260128</v>
      </c>
      <c r="G3001">
        <v>20260223</v>
      </c>
      <c r="H3001">
        <v>6067.9904999999999</v>
      </c>
      <c r="I3001">
        <f t="shared" si="463"/>
        <v>27</v>
      </c>
      <c r="J3001">
        <f t="shared" si="464"/>
        <v>224.74038888888887</v>
      </c>
      <c r="K3001">
        <f t="shared" si="465"/>
        <v>1090.3006095607054</v>
      </c>
      <c r="L3001">
        <f t="shared" si="466"/>
        <v>5169.0289444444443</v>
      </c>
      <c r="M3001">
        <f t="shared" si="467"/>
        <v>0</v>
      </c>
      <c r="N3001">
        <f t="shared" si="468"/>
        <v>6259.3295540051495</v>
      </c>
      <c r="O3001">
        <f t="shared" si="469"/>
        <v>1056.9716267336075</v>
      </c>
      <c r="P3001">
        <f t="shared" si="470"/>
        <v>5011.0188732663928</v>
      </c>
      <c r="Q3001">
        <f t="shared" si="471"/>
        <v>0</v>
      </c>
      <c r="R3001">
        <f t="shared" si="472"/>
        <v>6067.9904999999999</v>
      </c>
    </row>
    <row r="3002" spans="1:18" x14ac:dyDescent="0.3">
      <c r="A3002" t="s">
        <v>33</v>
      </c>
      <c r="B3002" t="s">
        <v>34</v>
      </c>
      <c r="C3002">
        <v>0</v>
      </c>
      <c r="D3002">
        <v>26</v>
      </c>
      <c r="E3002">
        <v>0</v>
      </c>
      <c r="F3002">
        <v>20260203</v>
      </c>
      <c r="G3002">
        <v>20260228</v>
      </c>
      <c r="H3002">
        <v>310314.84499999997</v>
      </c>
      <c r="I3002">
        <f t="shared" si="463"/>
        <v>26</v>
      </c>
      <c r="J3002">
        <f t="shared" si="464"/>
        <v>11935.186346153845</v>
      </c>
      <c r="K3002">
        <f t="shared" si="465"/>
        <v>0</v>
      </c>
      <c r="L3002">
        <f t="shared" si="466"/>
        <v>310314.84499999997</v>
      </c>
      <c r="M3002">
        <f t="shared" si="467"/>
        <v>0</v>
      </c>
      <c r="N3002">
        <f t="shared" si="468"/>
        <v>310314.84499999997</v>
      </c>
      <c r="O3002">
        <f t="shared" si="469"/>
        <v>0</v>
      </c>
      <c r="P3002">
        <f t="shared" si="470"/>
        <v>310314.84499999997</v>
      </c>
      <c r="Q3002">
        <f t="shared" si="471"/>
        <v>0</v>
      </c>
      <c r="R3002">
        <f t="shared" si="472"/>
        <v>310314.84499999997</v>
      </c>
    </row>
    <row r="3003" spans="1:18" x14ac:dyDescent="0.3">
      <c r="A3003" t="s">
        <v>33</v>
      </c>
      <c r="B3003" t="s">
        <v>34</v>
      </c>
      <c r="C3003">
        <v>0</v>
      </c>
      <c r="D3003">
        <v>7</v>
      </c>
      <c r="E3003">
        <v>0</v>
      </c>
      <c r="F3003">
        <v>20260214</v>
      </c>
      <c r="G3003">
        <v>20260220</v>
      </c>
      <c r="H3003">
        <v>1137.0278000000001</v>
      </c>
      <c r="I3003">
        <f t="shared" si="463"/>
        <v>7</v>
      </c>
      <c r="J3003">
        <f t="shared" si="464"/>
        <v>162.43254285714286</v>
      </c>
      <c r="K3003">
        <f t="shared" si="465"/>
        <v>0</v>
      </c>
      <c r="L3003">
        <f t="shared" si="466"/>
        <v>1137.0278000000001</v>
      </c>
      <c r="M3003">
        <f t="shared" si="467"/>
        <v>0</v>
      </c>
      <c r="N3003">
        <f t="shared" si="468"/>
        <v>1137.0278000000001</v>
      </c>
      <c r="O3003">
        <f t="shared" si="469"/>
        <v>0</v>
      </c>
      <c r="P3003">
        <f t="shared" si="470"/>
        <v>1137.0278000000001</v>
      </c>
      <c r="Q3003">
        <f t="shared" si="471"/>
        <v>0</v>
      </c>
      <c r="R3003">
        <f t="shared" si="472"/>
        <v>1137.0278000000001</v>
      </c>
    </row>
    <row r="3004" spans="1:18" x14ac:dyDescent="0.3">
      <c r="A3004" t="s">
        <v>33</v>
      </c>
      <c r="B3004" t="s">
        <v>34</v>
      </c>
      <c r="C3004">
        <v>0</v>
      </c>
      <c r="D3004">
        <v>21</v>
      </c>
      <c r="E3004">
        <v>0</v>
      </c>
      <c r="F3004">
        <v>20260203</v>
      </c>
      <c r="G3004">
        <v>20260223</v>
      </c>
      <c r="H3004">
        <v>331477.44</v>
      </c>
      <c r="I3004">
        <f t="shared" si="463"/>
        <v>21</v>
      </c>
      <c r="J3004">
        <f t="shared" si="464"/>
        <v>15784.64</v>
      </c>
      <c r="K3004">
        <f t="shared" si="465"/>
        <v>0</v>
      </c>
      <c r="L3004">
        <f t="shared" si="466"/>
        <v>331477.44</v>
      </c>
      <c r="M3004">
        <f t="shared" si="467"/>
        <v>0</v>
      </c>
      <c r="N3004">
        <f t="shared" si="468"/>
        <v>331477.44</v>
      </c>
      <c r="O3004">
        <f t="shared" si="469"/>
        <v>0</v>
      </c>
      <c r="P3004">
        <f t="shared" si="470"/>
        <v>331477.44</v>
      </c>
      <c r="Q3004">
        <f t="shared" si="471"/>
        <v>0</v>
      </c>
      <c r="R3004">
        <f t="shared" si="472"/>
        <v>331477.44</v>
      </c>
    </row>
    <row r="3005" spans="1:18" x14ac:dyDescent="0.3">
      <c r="A3005" t="s">
        <v>33</v>
      </c>
      <c r="B3005" t="s">
        <v>34</v>
      </c>
      <c r="C3005">
        <v>0</v>
      </c>
      <c r="D3005">
        <v>9</v>
      </c>
      <c r="E3005">
        <v>0</v>
      </c>
      <c r="F3005">
        <v>20260205</v>
      </c>
      <c r="G3005">
        <v>20260213</v>
      </c>
      <c r="H3005">
        <v>58686.130799999999</v>
      </c>
      <c r="I3005">
        <f t="shared" si="463"/>
        <v>9</v>
      </c>
      <c r="J3005">
        <f t="shared" si="464"/>
        <v>6520.6812</v>
      </c>
      <c r="K3005">
        <f t="shared" si="465"/>
        <v>0</v>
      </c>
      <c r="L3005">
        <f t="shared" si="466"/>
        <v>58686.130799999999</v>
      </c>
      <c r="M3005">
        <f t="shared" si="467"/>
        <v>0</v>
      </c>
      <c r="N3005">
        <f t="shared" si="468"/>
        <v>58686.130799999999</v>
      </c>
      <c r="O3005">
        <f t="shared" si="469"/>
        <v>0</v>
      </c>
      <c r="P3005">
        <f t="shared" si="470"/>
        <v>58686.130799999999</v>
      </c>
      <c r="Q3005">
        <f t="shared" si="471"/>
        <v>0</v>
      </c>
      <c r="R3005">
        <f t="shared" si="472"/>
        <v>58686.130799999999</v>
      </c>
    </row>
    <row r="3006" spans="1:18" x14ac:dyDescent="0.3">
      <c r="A3006" t="s">
        <v>33</v>
      </c>
      <c r="B3006" t="s">
        <v>34</v>
      </c>
      <c r="C3006">
        <v>0</v>
      </c>
      <c r="D3006">
        <v>24</v>
      </c>
      <c r="E3006">
        <v>0</v>
      </c>
      <c r="F3006">
        <v>20260204</v>
      </c>
      <c r="G3006">
        <v>20260227</v>
      </c>
      <c r="H3006">
        <v>263288.60749999998</v>
      </c>
      <c r="I3006">
        <f t="shared" si="463"/>
        <v>24</v>
      </c>
      <c r="J3006">
        <f t="shared" si="464"/>
        <v>10970.358645833332</v>
      </c>
      <c r="K3006">
        <f t="shared" si="465"/>
        <v>0</v>
      </c>
      <c r="L3006">
        <f t="shared" si="466"/>
        <v>263288.60749999998</v>
      </c>
      <c r="M3006">
        <f t="shared" si="467"/>
        <v>0</v>
      </c>
      <c r="N3006">
        <f t="shared" si="468"/>
        <v>263288.60749999998</v>
      </c>
      <c r="O3006">
        <f t="shared" si="469"/>
        <v>0</v>
      </c>
      <c r="P3006">
        <f t="shared" si="470"/>
        <v>263288.60749999998</v>
      </c>
      <c r="Q3006">
        <f t="shared" si="471"/>
        <v>0</v>
      </c>
      <c r="R3006">
        <f t="shared" si="472"/>
        <v>263288.60749999998</v>
      </c>
    </row>
    <row r="3007" spans="1:18" x14ac:dyDescent="0.3">
      <c r="A3007" t="s">
        <v>35</v>
      </c>
      <c r="B3007" t="s">
        <v>36</v>
      </c>
      <c r="C3007">
        <v>0</v>
      </c>
      <c r="D3007">
        <v>2</v>
      </c>
      <c r="E3007">
        <v>0</v>
      </c>
      <c r="F3007">
        <v>20260223</v>
      </c>
      <c r="G3007">
        <v>20260224</v>
      </c>
      <c r="H3007">
        <v>516</v>
      </c>
      <c r="I3007">
        <f t="shared" si="463"/>
        <v>2</v>
      </c>
      <c r="J3007">
        <f t="shared" si="464"/>
        <v>258</v>
      </c>
      <c r="K3007">
        <f t="shared" si="465"/>
        <v>0</v>
      </c>
      <c r="L3007">
        <f t="shared" si="466"/>
        <v>516</v>
      </c>
      <c r="M3007">
        <f t="shared" si="467"/>
        <v>0</v>
      </c>
      <c r="N3007">
        <f t="shared" si="468"/>
        <v>516</v>
      </c>
      <c r="O3007">
        <f t="shared" si="469"/>
        <v>0</v>
      </c>
      <c r="P3007">
        <f t="shared" si="470"/>
        <v>516</v>
      </c>
      <c r="Q3007">
        <f t="shared" si="471"/>
        <v>0</v>
      </c>
      <c r="R3007">
        <f t="shared" si="472"/>
        <v>516</v>
      </c>
    </row>
    <row r="3008" spans="1:18" x14ac:dyDescent="0.3">
      <c r="A3008" t="s">
        <v>33</v>
      </c>
      <c r="B3008" t="s">
        <v>34</v>
      </c>
      <c r="C3008">
        <v>0</v>
      </c>
      <c r="D3008">
        <v>2</v>
      </c>
      <c r="E3008">
        <v>0</v>
      </c>
      <c r="F3008">
        <v>20260225</v>
      </c>
      <c r="G3008">
        <v>20260226</v>
      </c>
      <c r="H3008">
        <v>338.36750000000001</v>
      </c>
      <c r="I3008">
        <f t="shared" si="463"/>
        <v>2</v>
      </c>
      <c r="J3008">
        <f t="shared" si="464"/>
        <v>169.18375</v>
      </c>
      <c r="K3008">
        <f t="shared" si="465"/>
        <v>0</v>
      </c>
      <c r="L3008">
        <f t="shared" si="466"/>
        <v>338.36750000000001</v>
      </c>
      <c r="M3008">
        <f t="shared" si="467"/>
        <v>0</v>
      </c>
      <c r="N3008">
        <f t="shared" si="468"/>
        <v>338.36750000000001</v>
      </c>
      <c r="O3008">
        <f t="shared" si="469"/>
        <v>0</v>
      </c>
      <c r="P3008">
        <f t="shared" si="470"/>
        <v>338.36750000000001</v>
      </c>
      <c r="Q3008">
        <f t="shared" si="471"/>
        <v>0</v>
      </c>
      <c r="R3008">
        <f t="shared" si="472"/>
        <v>338.36750000000001</v>
      </c>
    </row>
    <row r="3009" spans="1:18" x14ac:dyDescent="0.3">
      <c r="A3009" t="s">
        <v>0</v>
      </c>
      <c r="B3009" t="s">
        <v>0</v>
      </c>
      <c r="C3009">
        <v>30</v>
      </c>
      <c r="D3009">
        <v>21</v>
      </c>
      <c r="E3009">
        <v>0</v>
      </c>
      <c r="F3009">
        <v>20260102</v>
      </c>
      <c r="G3009">
        <v>20260221</v>
      </c>
      <c r="H3009">
        <v>1387.7443000000001</v>
      </c>
      <c r="I3009">
        <f t="shared" si="463"/>
        <v>51</v>
      </c>
      <c r="J3009">
        <f t="shared" si="464"/>
        <v>27.210672549019609</v>
      </c>
      <c r="K3009">
        <f t="shared" si="465"/>
        <v>990.06946459745609</v>
      </c>
      <c r="L3009">
        <f t="shared" si="466"/>
        <v>571.42412352941176</v>
      </c>
      <c r="M3009">
        <f t="shared" si="467"/>
        <v>0</v>
      </c>
      <c r="N3009">
        <f t="shared" si="468"/>
        <v>1561.493588126868</v>
      </c>
      <c r="O3009">
        <f t="shared" si="469"/>
        <v>879.90323274227887</v>
      </c>
      <c r="P3009">
        <f t="shared" si="470"/>
        <v>507.84106725772114</v>
      </c>
      <c r="Q3009">
        <f t="shared" si="471"/>
        <v>0</v>
      </c>
      <c r="R3009">
        <f t="shared" si="472"/>
        <v>1387.7443000000001</v>
      </c>
    </row>
    <row r="3010" spans="1:18" x14ac:dyDescent="0.3">
      <c r="A3010" t="s">
        <v>33</v>
      </c>
      <c r="B3010" t="s">
        <v>34</v>
      </c>
      <c r="C3010">
        <v>0</v>
      </c>
      <c r="D3010">
        <v>12</v>
      </c>
      <c r="E3010">
        <v>0</v>
      </c>
      <c r="F3010">
        <v>20260203</v>
      </c>
      <c r="G3010">
        <v>20260214</v>
      </c>
      <c r="H3010">
        <v>184634.0955</v>
      </c>
      <c r="I3010">
        <f t="shared" si="463"/>
        <v>12</v>
      </c>
      <c r="J3010">
        <f t="shared" si="464"/>
        <v>15386.174625</v>
      </c>
      <c r="K3010">
        <f t="shared" si="465"/>
        <v>0</v>
      </c>
      <c r="L3010">
        <f t="shared" si="466"/>
        <v>184634.0955</v>
      </c>
      <c r="M3010">
        <f t="shared" si="467"/>
        <v>0</v>
      </c>
      <c r="N3010">
        <f t="shared" si="468"/>
        <v>184634.0955</v>
      </c>
      <c r="O3010">
        <f t="shared" si="469"/>
        <v>0</v>
      </c>
      <c r="P3010">
        <f t="shared" si="470"/>
        <v>184634.0955</v>
      </c>
      <c r="Q3010">
        <f t="shared" si="471"/>
        <v>0</v>
      </c>
      <c r="R3010">
        <f t="shared" si="472"/>
        <v>184634.0955</v>
      </c>
    </row>
    <row r="3011" spans="1:18" x14ac:dyDescent="0.3">
      <c r="A3011" t="s">
        <v>45</v>
      </c>
      <c r="B3011" t="s">
        <v>46</v>
      </c>
      <c r="C3011">
        <v>0</v>
      </c>
      <c r="D3011">
        <v>15</v>
      </c>
      <c r="E3011">
        <v>0</v>
      </c>
      <c r="F3011">
        <v>20260201</v>
      </c>
      <c r="G3011">
        <v>20260215</v>
      </c>
      <c r="H3011">
        <v>140754412.54530001</v>
      </c>
      <c r="I3011">
        <f t="shared" si="463"/>
        <v>15</v>
      </c>
      <c r="J3011">
        <f t="shared" si="464"/>
        <v>9383627.5030199997</v>
      </c>
      <c r="K3011">
        <f t="shared" si="465"/>
        <v>0</v>
      </c>
      <c r="L3011">
        <f t="shared" si="466"/>
        <v>140754412.54530001</v>
      </c>
      <c r="M3011">
        <f t="shared" si="467"/>
        <v>0</v>
      </c>
      <c r="N3011">
        <f t="shared" si="468"/>
        <v>140754412.54530001</v>
      </c>
      <c r="O3011">
        <f t="shared" si="469"/>
        <v>0</v>
      </c>
      <c r="P3011">
        <f t="shared" si="470"/>
        <v>140754412.54530001</v>
      </c>
      <c r="Q3011">
        <f t="shared" si="471"/>
        <v>0</v>
      </c>
      <c r="R3011">
        <f t="shared" si="472"/>
        <v>140754412.54530001</v>
      </c>
    </row>
    <row r="3012" spans="1:18" x14ac:dyDescent="0.3">
      <c r="A3012" t="s">
        <v>41</v>
      </c>
      <c r="B3012" t="s">
        <v>42</v>
      </c>
      <c r="C3012">
        <v>16</v>
      </c>
      <c r="D3012">
        <v>18</v>
      </c>
      <c r="E3012">
        <v>0</v>
      </c>
      <c r="F3012">
        <v>20260116</v>
      </c>
      <c r="G3012">
        <v>20260218</v>
      </c>
      <c r="H3012">
        <v>2308605.1952</v>
      </c>
      <c r="I3012">
        <f t="shared" si="463"/>
        <v>34</v>
      </c>
      <c r="J3012">
        <f t="shared" si="464"/>
        <v>67900.152799999996</v>
      </c>
      <c r="K3012">
        <f t="shared" si="465"/>
        <v>1317637.2676600837</v>
      </c>
      <c r="L3012">
        <f t="shared" si="466"/>
        <v>1222202.7504</v>
      </c>
      <c r="M3012">
        <f t="shared" si="467"/>
        <v>0</v>
      </c>
      <c r="N3012">
        <f t="shared" si="468"/>
        <v>2539840.0180600835</v>
      </c>
      <c r="O3012">
        <f t="shared" si="469"/>
        <v>1197675.5306944854</v>
      </c>
      <c r="P3012">
        <f t="shared" si="470"/>
        <v>1110929.6645055145</v>
      </c>
      <c r="Q3012">
        <f t="shared" si="471"/>
        <v>0</v>
      </c>
      <c r="R3012">
        <f t="shared" si="472"/>
        <v>2308605.1952</v>
      </c>
    </row>
    <row r="3013" spans="1:18" x14ac:dyDescent="0.3">
      <c r="A3013" t="s">
        <v>33</v>
      </c>
      <c r="B3013" t="s">
        <v>34</v>
      </c>
      <c r="C3013">
        <v>0</v>
      </c>
      <c r="D3013">
        <v>15</v>
      </c>
      <c r="E3013">
        <v>0</v>
      </c>
      <c r="F3013">
        <v>20260213</v>
      </c>
      <c r="G3013">
        <v>20260227</v>
      </c>
      <c r="H3013">
        <v>759.38819999999998</v>
      </c>
      <c r="I3013">
        <f t="shared" si="463"/>
        <v>15</v>
      </c>
      <c r="J3013">
        <f t="shared" si="464"/>
        <v>50.625880000000002</v>
      </c>
      <c r="K3013">
        <f t="shared" si="465"/>
        <v>0</v>
      </c>
      <c r="L3013">
        <f t="shared" si="466"/>
        <v>759.38819999999998</v>
      </c>
      <c r="M3013">
        <f t="shared" si="467"/>
        <v>0</v>
      </c>
      <c r="N3013">
        <f t="shared" si="468"/>
        <v>759.38819999999998</v>
      </c>
      <c r="O3013">
        <f t="shared" si="469"/>
        <v>0</v>
      </c>
      <c r="P3013">
        <f t="shared" si="470"/>
        <v>759.38819999999998</v>
      </c>
      <c r="Q3013">
        <f t="shared" si="471"/>
        <v>0</v>
      </c>
      <c r="R3013">
        <f t="shared" si="472"/>
        <v>759.38819999999998</v>
      </c>
    </row>
    <row r="3014" spans="1:18" x14ac:dyDescent="0.3">
      <c r="A3014" t="s">
        <v>37</v>
      </c>
      <c r="B3014" t="s">
        <v>38</v>
      </c>
      <c r="C3014">
        <v>16</v>
      </c>
      <c r="D3014">
        <v>20</v>
      </c>
      <c r="E3014">
        <v>0</v>
      </c>
      <c r="F3014">
        <v>20260116</v>
      </c>
      <c r="G3014">
        <v>20260220</v>
      </c>
      <c r="H3014">
        <v>1521666.5005999999</v>
      </c>
      <c r="I3014">
        <f t="shared" si="463"/>
        <v>36</v>
      </c>
      <c r="J3014">
        <f t="shared" si="464"/>
        <v>42268.513905555556</v>
      </c>
      <c r="K3014">
        <f t="shared" si="465"/>
        <v>820242.17728370824</v>
      </c>
      <c r="L3014">
        <f t="shared" si="466"/>
        <v>845370.27811111114</v>
      </c>
      <c r="M3014">
        <f t="shared" si="467"/>
        <v>0</v>
      </c>
      <c r="N3014">
        <f t="shared" si="468"/>
        <v>1665612.4553948194</v>
      </c>
      <c r="O3014">
        <f t="shared" si="469"/>
        <v>749355.0132320337</v>
      </c>
      <c r="P3014">
        <f t="shared" si="470"/>
        <v>772311.48736796621</v>
      </c>
      <c r="Q3014">
        <f t="shared" si="471"/>
        <v>0</v>
      </c>
      <c r="R3014">
        <f t="shared" si="472"/>
        <v>1521666.5005999999</v>
      </c>
    </row>
    <row r="3015" spans="1:18" x14ac:dyDescent="0.3">
      <c r="A3015" t="s">
        <v>33</v>
      </c>
      <c r="B3015" t="s">
        <v>34</v>
      </c>
      <c r="C3015">
        <v>0</v>
      </c>
      <c r="D3015">
        <v>10</v>
      </c>
      <c r="E3015">
        <v>0</v>
      </c>
      <c r="F3015">
        <v>20260203</v>
      </c>
      <c r="G3015">
        <v>20260212</v>
      </c>
      <c r="H3015">
        <v>140067.24489999999</v>
      </c>
      <c r="I3015">
        <f t="shared" si="463"/>
        <v>10</v>
      </c>
      <c r="J3015">
        <f t="shared" si="464"/>
        <v>14006.724489999999</v>
      </c>
      <c r="K3015">
        <f t="shared" si="465"/>
        <v>0</v>
      </c>
      <c r="L3015">
        <f t="shared" si="466"/>
        <v>140067.24489999999</v>
      </c>
      <c r="M3015">
        <f t="shared" si="467"/>
        <v>0</v>
      </c>
      <c r="N3015">
        <f t="shared" si="468"/>
        <v>140067.24489999999</v>
      </c>
      <c r="O3015">
        <f t="shared" si="469"/>
        <v>0</v>
      </c>
      <c r="P3015">
        <f t="shared" si="470"/>
        <v>140067.24489999999</v>
      </c>
      <c r="Q3015">
        <f t="shared" si="471"/>
        <v>0</v>
      </c>
      <c r="R3015">
        <f t="shared" si="472"/>
        <v>140067.24489999999</v>
      </c>
    </row>
    <row r="3016" spans="1:18" x14ac:dyDescent="0.3">
      <c r="A3016" t="s">
        <v>39</v>
      </c>
      <c r="B3016" t="s">
        <v>40</v>
      </c>
      <c r="C3016">
        <v>0</v>
      </c>
      <c r="D3016">
        <v>19</v>
      </c>
      <c r="E3016">
        <v>0</v>
      </c>
      <c r="F3016">
        <v>20260201</v>
      </c>
      <c r="G3016">
        <v>20260219</v>
      </c>
      <c r="H3016">
        <v>233952.92319999999</v>
      </c>
      <c r="I3016">
        <f t="shared" si="463"/>
        <v>19</v>
      </c>
      <c r="J3016">
        <f t="shared" si="464"/>
        <v>12313.31174736842</v>
      </c>
      <c r="K3016">
        <f t="shared" si="465"/>
        <v>0</v>
      </c>
      <c r="L3016">
        <f t="shared" si="466"/>
        <v>233952.92319999996</v>
      </c>
      <c r="M3016">
        <f t="shared" si="467"/>
        <v>0</v>
      </c>
      <c r="N3016">
        <f t="shared" si="468"/>
        <v>233952.92319999996</v>
      </c>
      <c r="O3016">
        <f t="shared" si="469"/>
        <v>0</v>
      </c>
      <c r="P3016">
        <f t="shared" si="470"/>
        <v>233952.92319999999</v>
      </c>
      <c r="Q3016">
        <f t="shared" si="471"/>
        <v>0</v>
      </c>
      <c r="R3016">
        <f t="shared" si="472"/>
        <v>233952.92319999999</v>
      </c>
    </row>
    <row r="3017" spans="1:18" x14ac:dyDescent="0.3">
      <c r="A3017" t="s">
        <v>33</v>
      </c>
      <c r="B3017" t="s">
        <v>34</v>
      </c>
      <c r="C3017">
        <v>0</v>
      </c>
      <c r="D3017">
        <v>10</v>
      </c>
      <c r="E3017">
        <v>0</v>
      </c>
      <c r="F3017">
        <v>20260204</v>
      </c>
      <c r="G3017">
        <v>20260213</v>
      </c>
      <c r="H3017">
        <v>120672.02069999999</v>
      </c>
      <c r="I3017">
        <f t="shared" si="463"/>
        <v>10</v>
      </c>
      <c r="J3017">
        <f t="shared" si="464"/>
        <v>12067.202069999999</v>
      </c>
      <c r="K3017">
        <f t="shared" si="465"/>
        <v>0</v>
      </c>
      <c r="L3017">
        <f t="shared" si="466"/>
        <v>120672.02069999999</v>
      </c>
      <c r="M3017">
        <f t="shared" si="467"/>
        <v>0</v>
      </c>
      <c r="N3017">
        <f t="shared" si="468"/>
        <v>120672.02069999999</v>
      </c>
      <c r="O3017">
        <f t="shared" si="469"/>
        <v>0</v>
      </c>
      <c r="P3017">
        <f t="shared" si="470"/>
        <v>120672.02069999999</v>
      </c>
      <c r="Q3017">
        <f t="shared" si="471"/>
        <v>0</v>
      </c>
      <c r="R3017">
        <f t="shared" si="472"/>
        <v>120672.02069999999</v>
      </c>
    </row>
    <row r="3018" spans="1:18" x14ac:dyDescent="0.3">
      <c r="A3018" t="s">
        <v>0</v>
      </c>
      <c r="B3018" t="s">
        <v>0</v>
      </c>
      <c r="C3018">
        <v>30</v>
      </c>
      <c r="D3018">
        <v>27</v>
      </c>
      <c r="E3018">
        <v>0</v>
      </c>
      <c r="F3018">
        <v>20260102</v>
      </c>
      <c r="G3018">
        <v>20260227</v>
      </c>
      <c r="H3018">
        <v>7740.9973</v>
      </c>
      <c r="I3018">
        <f t="shared" si="463"/>
        <v>57</v>
      </c>
      <c r="J3018">
        <f t="shared" si="464"/>
        <v>135.80697017543861</v>
      </c>
      <c r="K3018">
        <f t="shared" si="465"/>
        <v>4941.3822465422181</v>
      </c>
      <c r="L3018">
        <f t="shared" si="466"/>
        <v>3666.7881947368423</v>
      </c>
      <c r="M3018">
        <f t="shared" si="467"/>
        <v>0</v>
      </c>
      <c r="N3018">
        <f t="shared" si="468"/>
        <v>8608.1704412790605</v>
      </c>
      <c r="O3018">
        <f t="shared" si="469"/>
        <v>4443.5954062112669</v>
      </c>
      <c r="P3018">
        <f t="shared" si="470"/>
        <v>3297.4018937887331</v>
      </c>
      <c r="Q3018">
        <f t="shared" si="471"/>
        <v>0</v>
      </c>
      <c r="R3018">
        <f t="shared" si="472"/>
        <v>7740.9973</v>
      </c>
    </row>
    <row r="3019" spans="1:18" x14ac:dyDescent="0.3">
      <c r="A3019" t="s">
        <v>35</v>
      </c>
      <c r="B3019" t="s">
        <v>36</v>
      </c>
      <c r="C3019">
        <v>0</v>
      </c>
      <c r="D3019">
        <v>11</v>
      </c>
      <c r="E3019">
        <v>0</v>
      </c>
      <c r="F3019">
        <v>20260203</v>
      </c>
      <c r="G3019">
        <v>20260213</v>
      </c>
      <c r="H3019">
        <v>7246.2857999999997</v>
      </c>
      <c r="I3019">
        <f t="shared" ref="I3019:I3082" si="473">IF(C3019&lt;0,0,C3019)+D3019+E3019</f>
        <v>11</v>
      </c>
      <c r="J3019">
        <f t="shared" ref="J3019:J3082" si="474">H3019/I3019</f>
        <v>658.75325454545452</v>
      </c>
      <c r="K3019">
        <f t="shared" ref="K3019:K3082" si="475">IF(C3019&lt;0,0,C3019)*$J3019*$B$6</f>
        <v>0</v>
      </c>
      <c r="L3019">
        <f t="shared" ref="L3019:L3082" si="476">IF(D3019&lt;0,0,D3019)*$J3019*$C$6</f>
        <v>7246.2857999999997</v>
      </c>
      <c r="M3019">
        <f t="shared" ref="M3019:M3082" si="477">IF(E3019&lt;0,0,E3019)*$J3019*$D$6</f>
        <v>0</v>
      </c>
      <c r="N3019">
        <f t="shared" ref="N3019:N3082" si="478">K3019+L3019+M3019</f>
        <v>7246.2857999999997</v>
      </c>
      <c r="O3019">
        <f t="shared" ref="O3019:O3082" si="479">K3019/$N3019*$H3019</f>
        <v>0</v>
      </c>
      <c r="P3019">
        <f t="shared" ref="P3019:P3082" si="480">L3019/$N3019*$H3019</f>
        <v>7246.2857999999997</v>
      </c>
      <c r="Q3019">
        <f t="shared" ref="Q3019:Q3082" si="481">M3019/$N3019*$H3019</f>
        <v>0</v>
      </c>
      <c r="R3019">
        <f t="shared" ref="R3019:R3082" si="482">O3019+P3019+Q3019</f>
        <v>7246.2857999999997</v>
      </c>
    </row>
    <row r="3020" spans="1:18" x14ac:dyDescent="0.3">
      <c r="A3020" t="s">
        <v>35</v>
      </c>
      <c r="B3020" t="s">
        <v>34</v>
      </c>
      <c r="C3020">
        <v>0</v>
      </c>
      <c r="D3020">
        <v>11</v>
      </c>
      <c r="E3020">
        <v>0</v>
      </c>
      <c r="F3020">
        <v>20260202</v>
      </c>
      <c r="G3020">
        <v>20260212</v>
      </c>
      <c r="H3020">
        <v>43674.382799999999</v>
      </c>
      <c r="I3020">
        <f t="shared" si="473"/>
        <v>11</v>
      </c>
      <c r="J3020">
        <f t="shared" si="474"/>
        <v>3970.3984363636364</v>
      </c>
      <c r="K3020">
        <f t="shared" si="475"/>
        <v>0</v>
      </c>
      <c r="L3020">
        <f t="shared" si="476"/>
        <v>43674.382799999999</v>
      </c>
      <c r="M3020">
        <f t="shared" si="477"/>
        <v>0</v>
      </c>
      <c r="N3020">
        <f t="shared" si="478"/>
        <v>43674.382799999999</v>
      </c>
      <c r="O3020">
        <f t="shared" si="479"/>
        <v>0</v>
      </c>
      <c r="P3020">
        <f t="shared" si="480"/>
        <v>43674.382799999999</v>
      </c>
      <c r="Q3020">
        <f t="shared" si="481"/>
        <v>0</v>
      </c>
      <c r="R3020">
        <f t="shared" si="482"/>
        <v>43674.382799999999</v>
      </c>
    </row>
    <row r="3021" spans="1:18" x14ac:dyDescent="0.3">
      <c r="A3021" t="s">
        <v>35</v>
      </c>
      <c r="B3021" t="s">
        <v>34</v>
      </c>
      <c r="C3021">
        <v>0</v>
      </c>
      <c r="D3021">
        <v>11</v>
      </c>
      <c r="E3021">
        <v>0</v>
      </c>
      <c r="F3021">
        <v>20260203</v>
      </c>
      <c r="G3021">
        <v>20260213</v>
      </c>
      <c r="H3021">
        <v>18815.661100000001</v>
      </c>
      <c r="I3021">
        <f t="shared" si="473"/>
        <v>11</v>
      </c>
      <c r="J3021">
        <f t="shared" si="474"/>
        <v>1710.5146454545456</v>
      </c>
      <c r="K3021">
        <f t="shared" si="475"/>
        <v>0</v>
      </c>
      <c r="L3021">
        <f t="shared" si="476"/>
        <v>18815.661100000001</v>
      </c>
      <c r="M3021">
        <f t="shared" si="477"/>
        <v>0</v>
      </c>
      <c r="N3021">
        <f t="shared" si="478"/>
        <v>18815.661100000001</v>
      </c>
      <c r="O3021">
        <f t="shared" si="479"/>
        <v>0</v>
      </c>
      <c r="P3021">
        <f t="shared" si="480"/>
        <v>18815.661100000001</v>
      </c>
      <c r="Q3021">
        <f t="shared" si="481"/>
        <v>0</v>
      </c>
      <c r="R3021">
        <f t="shared" si="482"/>
        <v>18815.661100000001</v>
      </c>
    </row>
    <row r="3022" spans="1:18" x14ac:dyDescent="0.3">
      <c r="A3022" t="s">
        <v>0</v>
      </c>
      <c r="B3022" t="s">
        <v>0</v>
      </c>
      <c r="C3022">
        <v>0</v>
      </c>
      <c r="D3022">
        <v>18</v>
      </c>
      <c r="E3022">
        <v>0</v>
      </c>
      <c r="F3022">
        <v>20260202</v>
      </c>
      <c r="G3022">
        <v>20260219</v>
      </c>
      <c r="H3022">
        <v>379.47190000000001</v>
      </c>
      <c r="I3022">
        <f t="shared" si="473"/>
        <v>18</v>
      </c>
      <c r="J3022">
        <f t="shared" si="474"/>
        <v>21.081772222222224</v>
      </c>
      <c r="K3022">
        <f t="shared" si="475"/>
        <v>0</v>
      </c>
      <c r="L3022">
        <f t="shared" si="476"/>
        <v>379.47190000000001</v>
      </c>
      <c r="M3022">
        <f t="shared" si="477"/>
        <v>0</v>
      </c>
      <c r="N3022">
        <f t="shared" si="478"/>
        <v>379.47190000000001</v>
      </c>
      <c r="O3022">
        <f t="shared" si="479"/>
        <v>0</v>
      </c>
      <c r="P3022">
        <f t="shared" si="480"/>
        <v>379.47190000000001</v>
      </c>
      <c r="Q3022">
        <f t="shared" si="481"/>
        <v>0</v>
      </c>
      <c r="R3022">
        <f t="shared" si="482"/>
        <v>379.47190000000001</v>
      </c>
    </row>
    <row r="3023" spans="1:18" x14ac:dyDescent="0.3">
      <c r="A3023" t="s">
        <v>33</v>
      </c>
      <c r="B3023" t="s">
        <v>34</v>
      </c>
      <c r="C3023">
        <v>0</v>
      </c>
      <c r="D3023">
        <v>10</v>
      </c>
      <c r="E3023">
        <v>0</v>
      </c>
      <c r="F3023">
        <v>20260210</v>
      </c>
      <c r="G3023">
        <v>20260219</v>
      </c>
      <c r="H3023">
        <v>4048.0783000000001</v>
      </c>
      <c r="I3023">
        <f t="shared" si="473"/>
        <v>10</v>
      </c>
      <c r="J3023">
        <f t="shared" si="474"/>
        <v>404.80783000000002</v>
      </c>
      <c r="K3023">
        <f t="shared" si="475"/>
        <v>0</v>
      </c>
      <c r="L3023">
        <f t="shared" si="476"/>
        <v>4048.0783000000001</v>
      </c>
      <c r="M3023">
        <f t="shared" si="477"/>
        <v>0</v>
      </c>
      <c r="N3023">
        <f t="shared" si="478"/>
        <v>4048.0783000000001</v>
      </c>
      <c r="O3023">
        <f t="shared" si="479"/>
        <v>0</v>
      </c>
      <c r="P3023">
        <f t="shared" si="480"/>
        <v>4048.0783000000001</v>
      </c>
      <c r="Q3023">
        <f t="shared" si="481"/>
        <v>0</v>
      </c>
      <c r="R3023">
        <f t="shared" si="482"/>
        <v>4048.0783000000001</v>
      </c>
    </row>
    <row r="3024" spans="1:18" x14ac:dyDescent="0.3">
      <c r="A3024" t="s">
        <v>33</v>
      </c>
      <c r="B3024" t="s">
        <v>34</v>
      </c>
      <c r="C3024">
        <v>4</v>
      </c>
      <c r="D3024">
        <v>19</v>
      </c>
      <c r="E3024">
        <v>0</v>
      </c>
      <c r="F3024">
        <v>20260128</v>
      </c>
      <c r="G3024">
        <v>20260219</v>
      </c>
      <c r="H3024">
        <v>3160.1895</v>
      </c>
      <c r="I3024">
        <f t="shared" si="473"/>
        <v>23</v>
      </c>
      <c r="J3024">
        <f t="shared" si="474"/>
        <v>137.39954347826088</v>
      </c>
      <c r="K3024">
        <f t="shared" si="475"/>
        <v>666.57714151137577</v>
      </c>
      <c r="L3024">
        <f t="shared" si="476"/>
        <v>2610.5913260869565</v>
      </c>
      <c r="M3024">
        <f t="shared" si="477"/>
        <v>0</v>
      </c>
      <c r="N3024">
        <f t="shared" si="478"/>
        <v>3277.1684675983324</v>
      </c>
      <c r="O3024">
        <f t="shared" si="479"/>
        <v>642.78358112239994</v>
      </c>
      <c r="P3024">
        <f t="shared" si="480"/>
        <v>2517.4059188776</v>
      </c>
      <c r="Q3024">
        <f t="shared" si="481"/>
        <v>0</v>
      </c>
      <c r="R3024">
        <f t="shared" si="482"/>
        <v>3160.1895</v>
      </c>
    </row>
    <row r="3025" spans="1:18" x14ac:dyDescent="0.3">
      <c r="A3025" t="s">
        <v>37</v>
      </c>
      <c r="B3025" t="s">
        <v>38</v>
      </c>
      <c r="C3025">
        <v>16</v>
      </c>
      <c r="D3025">
        <v>17</v>
      </c>
      <c r="E3025">
        <v>0</v>
      </c>
      <c r="F3025">
        <v>20260116</v>
      </c>
      <c r="G3025">
        <v>20260217</v>
      </c>
      <c r="H3025">
        <v>622738.09730000002</v>
      </c>
      <c r="I3025">
        <f t="shared" si="473"/>
        <v>33</v>
      </c>
      <c r="J3025">
        <f t="shared" si="474"/>
        <v>18870.851433333333</v>
      </c>
      <c r="K3025">
        <f t="shared" si="475"/>
        <v>366198.54441677645</v>
      </c>
      <c r="L3025">
        <f t="shared" si="476"/>
        <v>320804.47436666669</v>
      </c>
      <c r="M3025">
        <f t="shared" si="477"/>
        <v>0</v>
      </c>
      <c r="N3025">
        <f t="shared" si="478"/>
        <v>687003.01878344314</v>
      </c>
      <c r="O3025">
        <f t="shared" si="479"/>
        <v>331942.91516791342</v>
      </c>
      <c r="P3025">
        <f t="shared" si="480"/>
        <v>290795.1821320866</v>
      </c>
      <c r="Q3025">
        <f t="shared" si="481"/>
        <v>0</v>
      </c>
      <c r="R3025">
        <f t="shared" si="482"/>
        <v>622738.09730000002</v>
      </c>
    </row>
    <row r="3026" spans="1:18" x14ac:dyDescent="0.3">
      <c r="A3026" t="s">
        <v>35</v>
      </c>
      <c r="B3026" t="s">
        <v>34</v>
      </c>
      <c r="C3026">
        <v>0</v>
      </c>
      <c r="D3026">
        <v>22</v>
      </c>
      <c r="E3026">
        <v>0</v>
      </c>
      <c r="F3026">
        <v>20260203</v>
      </c>
      <c r="G3026">
        <v>20260224</v>
      </c>
      <c r="H3026">
        <v>53450.307000000001</v>
      </c>
      <c r="I3026">
        <f t="shared" si="473"/>
        <v>22</v>
      </c>
      <c r="J3026">
        <f t="shared" si="474"/>
        <v>2429.559409090909</v>
      </c>
      <c r="K3026">
        <f t="shared" si="475"/>
        <v>0</v>
      </c>
      <c r="L3026">
        <f t="shared" si="476"/>
        <v>53450.307000000001</v>
      </c>
      <c r="M3026">
        <f t="shared" si="477"/>
        <v>0</v>
      </c>
      <c r="N3026">
        <f t="shared" si="478"/>
        <v>53450.307000000001</v>
      </c>
      <c r="O3026">
        <f t="shared" si="479"/>
        <v>0</v>
      </c>
      <c r="P3026">
        <f t="shared" si="480"/>
        <v>53450.307000000001</v>
      </c>
      <c r="Q3026">
        <f t="shared" si="481"/>
        <v>0</v>
      </c>
      <c r="R3026">
        <f t="shared" si="482"/>
        <v>53450.307000000001</v>
      </c>
    </row>
    <row r="3027" spans="1:18" x14ac:dyDescent="0.3">
      <c r="A3027" t="s">
        <v>35</v>
      </c>
      <c r="B3027" t="s">
        <v>34</v>
      </c>
      <c r="C3027">
        <v>0</v>
      </c>
      <c r="D3027">
        <v>26</v>
      </c>
      <c r="E3027">
        <v>0</v>
      </c>
      <c r="F3027">
        <v>20260203</v>
      </c>
      <c r="G3027">
        <v>20260228</v>
      </c>
      <c r="H3027">
        <v>36665.155899999998</v>
      </c>
      <c r="I3027">
        <f t="shared" si="473"/>
        <v>26</v>
      </c>
      <c r="J3027">
        <f t="shared" si="474"/>
        <v>1410.1983038461537</v>
      </c>
      <c r="K3027">
        <f t="shared" si="475"/>
        <v>0</v>
      </c>
      <c r="L3027">
        <f t="shared" si="476"/>
        <v>36665.155899999998</v>
      </c>
      <c r="M3027">
        <f t="shared" si="477"/>
        <v>0</v>
      </c>
      <c r="N3027">
        <f t="shared" si="478"/>
        <v>36665.155899999998</v>
      </c>
      <c r="O3027">
        <f t="shared" si="479"/>
        <v>0</v>
      </c>
      <c r="P3027">
        <f t="shared" si="480"/>
        <v>36665.155899999998</v>
      </c>
      <c r="Q3027">
        <f t="shared" si="481"/>
        <v>0</v>
      </c>
      <c r="R3027">
        <f t="shared" si="482"/>
        <v>36665.155899999998</v>
      </c>
    </row>
    <row r="3028" spans="1:18" x14ac:dyDescent="0.3">
      <c r="A3028" t="s">
        <v>33</v>
      </c>
      <c r="B3028" t="s">
        <v>34</v>
      </c>
      <c r="C3028">
        <v>0</v>
      </c>
      <c r="D3028">
        <v>2</v>
      </c>
      <c r="E3028">
        <v>0</v>
      </c>
      <c r="F3028">
        <v>20260211</v>
      </c>
      <c r="G3028">
        <v>20260212</v>
      </c>
      <c r="H3028">
        <v>62747.849000000002</v>
      </c>
      <c r="I3028">
        <f t="shared" si="473"/>
        <v>2</v>
      </c>
      <c r="J3028">
        <f t="shared" si="474"/>
        <v>31373.924500000001</v>
      </c>
      <c r="K3028">
        <f t="shared" si="475"/>
        <v>0</v>
      </c>
      <c r="L3028">
        <f t="shared" si="476"/>
        <v>62747.849000000002</v>
      </c>
      <c r="M3028">
        <f t="shared" si="477"/>
        <v>0</v>
      </c>
      <c r="N3028">
        <f t="shared" si="478"/>
        <v>62747.849000000002</v>
      </c>
      <c r="O3028">
        <f t="shared" si="479"/>
        <v>0</v>
      </c>
      <c r="P3028">
        <f t="shared" si="480"/>
        <v>62747.849000000002</v>
      </c>
      <c r="Q3028">
        <f t="shared" si="481"/>
        <v>0</v>
      </c>
      <c r="R3028">
        <f t="shared" si="482"/>
        <v>62747.849000000002</v>
      </c>
    </row>
    <row r="3029" spans="1:18" x14ac:dyDescent="0.3">
      <c r="A3029" t="s">
        <v>0</v>
      </c>
      <c r="B3029" t="s">
        <v>0</v>
      </c>
      <c r="C3029">
        <v>0</v>
      </c>
      <c r="D3029">
        <v>22</v>
      </c>
      <c r="E3029">
        <v>0</v>
      </c>
      <c r="F3029">
        <v>20260202</v>
      </c>
      <c r="G3029">
        <v>20260223</v>
      </c>
      <c r="H3029">
        <v>1011.9009</v>
      </c>
      <c r="I3029">
        <f t="shared" si="473"/>
        <v>22</v>
      </c>
      <c r="J3029">
        <f t="shared" si="474"/>
        <v>45.995495454545456</v>
      </c>
      <c r="K3029">
        <f t="shared" si="475"/>
        <v>0</v>
      </c>
      <c r="L3029">
        <f t="shared" si="476"/>
        <v>1011.9009</v>
      </c>
      <c r="M3029">
        <f t="shared" si="477"/>
        <v>0</v>
      </c>
      <c r="N3029">
        <f t="shared" si="478"/>
        <v>1011.9009</v>
      </c>
      <c r="O3029">
        <f t="shared" si="479"/>
        <v>0</v>
      </c>
      <c r="P3029">
        <f t="shared" si="480"/>
        <v>1011.9009</v>
      </c>
      <c r="Q3029">
        <f t="shared" si="481"/>
        <v>0</v>
      </c>
      <c r="R3029">
        <f t="shared" si="482"/>
        <v>1011.9009</v>
      </c>
    </row>
    <row r="3030" spans="1:18" x14ac:dyDescent="0.3">
      <c r="A3030" t="s">
        <v>35</v>
      </c>
      <c r="B3030" t="s">
        <v>36</v>
      </c>
      <c r="C3030">
        <v>0</v>
      </c>
      <c r="D3030">
        <v>21</v>
      </c>
      <c r="E3030">
        <v>0</v>
      </c>
      <c r="F3030">
        <v>20260204</v>
      </c>
      <c r="G3030">
        <v>20260224</v>
      </c>
      <c r="H3030">
        <v>6834.4697999999999</v>
      </c>
      <c r="I3030">
        <f t="shared" si="473"/>
        <v>21</v>
      </c>
      <c r="J3030">
        <f t="shared" si="474"/>
        <v>325.45094285714288</v>
      </c>
      <c r="K3030">
        <f t="shared" si="475"/>
        <v>0</v>
      </c>
      <c r="L3030">
        <f t="shared" si="476"/>
        <v>6834.4698000000008</v>
      </c>
      <c r="M3030">
        <f t="shared" si="477"/>
        <v>0</v>
      </c>
      <c r="N3030">
        <f t="shared" si="478"/>
        <v>6834.4698000000008</v>
      </c>
      <c r="O3030">
        <f t="shared" si="479"/>
        <v>0</v>
      </c>
      <c r="P3030">
        <f t="shared" si="480"/>
        <v>6834.4697999999999</v>
      </c>
      <c r="Q3030">
        <f t="shared" si="481"/>
        <v>0</v>
      </c>
      <c r="R3030">
        <f t="shared" si="482"/>
        <v>6834.4697999999999</v>
      </c>
    </row>
    <row r="3031" spans="1:18" x14ac:dyDescent="0.3">
      <c r="A3031" t="s">
        <v>35</v>
      </c>
      <c r="B3031" t="s">
        <v>36</v>
      </c>
      <c r="C3031">
        <v>0</v>
      </c>
      <c r="D3031">
        <v>19</v>
      </c>
      <c r="E3031">
        <v>0</v>
      </c>
      <c r="F3031">
        <v>20260205</v>
      </c>
      <c r="G3031">
        <v>20260223</v>
      </c>
      <c r="H3031">
        <v>5160</v>
      </c>
      <c r="I3031">
        <f t="shared" si="473"/>
        <v>19</v>
      </c>
      <c r="J3031">
        <f t="shared" si="474"/>
        <v>271.57894736842104</v>
      </c>
      <c r="K3031">
        <f t="shared" si="475"/>
        <v>0</v>
      </c>
      <c r="L3031">
        <f t="shared" si="476"/>
        <v>5160</v>
      </c>
      <c r="M3031">
        <f t="shared" si="477"/>
        <v>0</v>
      </c>
      <c r="N3031">
        <f t="shared" si="478"/>
        <v>5160</v>
      </c>
      <c r="O3031">
        <f t="shared" si="479"/>
        <v>0</v>
      </c>
      <c r="P3031">
        <f t="shared" si="480"/>
        <v>5160</v>
      </c>
      <c r="Q3031">
        <f t="shared" si="481"/>
        <v>0</v>
      </c>
      <c r="R3031">
        <f t="shared" si="482"/>
        <v>5160</v>
      </c>
    </row>
    <row r="3032" spans="1:18" x14ac:dyDescent="0.3">
      <c r="A3032" t="s">
        <v>35</v>
      </c>
      <c r="B3032" t="s">
        <v>36</v>
      </c>
      <c r="C3032">
        <v>0</v>
      </c>
      <c r="D3032">
        <v>24</v>
      </c>
      <c r="E3032">
        <v>0</v>
      </c>
      <c r="F3032">
        <v>20260205</v>
      </c>
      <c r="G3032">
        <v>20260228</v>
      </c>
      <c r="H3032">
        <v>4686.1813000000002</v>
      </c>
      <c r="I3032">
        <f t="shared" si="473"/>
        <v>24</v>
      </c>
      <c r="J3032">
        <f t="shared" si="474"/>
        <v>195.25755416666667</v>
      </c>
      <c r="K3032">
        <f t="shared" si="475"/>
        <v>0</v>
      </c>
      <c r="L3032">
        <f t="shared" si="476"/>
        <v>4686.1813000000002</v>
      </c>
      <c r="M3032">
        <f t="shared" si="477"/>
        <v>0</v>
      </c>
      <c r="N3032">
        <f t="shared" si="478"/>
        <v>4686.1813000000002</v>
      </c>
      <c r="O3032">
        <f t="shared" si="479"/>
        <v>0</v>
      </c>
      <c r="P3032">
        <f t="shared" si="480"/>
        <v>4686.1813000000002</v>
      </c>
      <c r="Q3032">
        <f t="shared" si="481"/>
        <v>0</v>
      </c>
      <c r="R3032">
        <f t="shared" si="482"/>
        <v>4686.1813000000002</v>
      </c>
    </row>
    <row r="3033" spans="1:18" x14ac:dyDescent="0.3">
      <c r="A3033" t="s">
        <v>35</v>
      </c>
      <c r="B3033" t="s">
        <v>36</v>
      </c>
      <c r="C3033">
        <v>0</v>
      </c>
      <c r="D3033">
        <v>20</v>
      </c>
      <c r="E3033">
        <v>0</v>
      </c>
      <c r="F3033">
        <v>20260207</v>
      </c>
      <c r="G3033">
        <v>20260226</v>
      </c>
      <c r="H3033">
        <v>1200.7134000000001</v>
      </c>
      <c r="I3033">
        <f t="shared" si="473"/>
        <v>20</v>
      </c>
      <c r="J3033">
        <f t="shared" si="474"/>
        <v>60.035670000000003</v>
      </c>
      <c r="K3033">
        <f t="shared" si="475"/>
        <v>0</v>
      </c>
      <c r="L3033">
        <f t="shared" si="476"/>
        <v>1200.7134000000001</v>
      </c>
      <c r="M3033">
        <f t="shared" si="477"/>
        <v>0</v>
      </c>
      <c r="N3033">
        <f t="shared" si="478"/>
        <v>1200.7134000000001</v>
      </c>
      <c r="O3033">
        <f t="shared" si="479"/>
        <v>0</v>
      </c>
      <c r="P3033">
        <f t="shared" si="480"/>
        <v>1200.7134000000001</v>
      </c>
      <c r="Q3033">
        <f t="shared" si="481"/>
        <v>0</v>
      </c>
      <c r="R3033">
        <f t="shared" si="482"/>
        <v>1200.7134000000001</v>
      </c>
    </row>
    <row r="3034" spans="1:18" x14ac:dyDescent="0.3">
      <c r="A3034" t="s">
        <v>0</v>
      </c>
      <c r="B3034" t="s">
        <v>0</v>
      </c>
      <c r="C3034">
        <v>28</v>
      </c>
      <c r="D3034">
        <v>13</v>
      </c>
      <c r="E3034">
        <v>0</v>
      </c>
      <c r="F3034">
        <v>20260104</v>
      </c>
      <c r="G3034">
        <v>20260213</v>
      </c>
      <c r="H3034">
        <v>252.29929999999999</v>
      </c>
      <c r="I3034">
        <f t="shared" si="473"/>
        <v>41</v>
      </c>
      <c r="J3034">
        <f t="shared" si="474"/>
        <v>6.1536414634146341</v>
      </c>
      <c r="K3034">
        <f t="shared" si="475"/>
        <v>208.97549168731103</v>
      </c>
      <c r="L3034">
        <f t="shared" si="476"/>
        <v>79.997339024390243</v>
      </c>
      <c r="M3034">
        <f t="shared" si="477"/>
        <v>0</v>
      </c>
      <c r="N3034">
        <f t="shared" si="478"/>
        <v>288.97283071170125</v>
      </c>
      <c r="O3034">
        <f t="shared" si="479"/>
        <v>182.45442016127035</v>
      </c>
      <c r="P3034">
        <f t="shared" si="480"/>
        <v>69.844879838729653</v>
      </c>
      <c r="Q3034">
        <f t="shared" si="481"/>
        <v>0</v>
      </c>
      <c r="R3034">
        <f t="shared" si="482"/>
        <v>252.29930000000002</v>
      </c>
    </row>
    <row r="3035" spans="1:18" x14ac:dyDescent="0.3">
      <c r="A3035" t="s">
        <v>35</v>
      </c>
      <c r="B3035" t="s">
        <v>36</v>
      </c>
      <c r="C3035">
        <v>0</v>
      </c>
      <c r="D3035">
        <v>8</v>
      </c>
      <c r="E3035">
        <v>0</v>
      </c>
      <c r="F3035">
        <v>20260206</v>
      </c>
      <c r="G3035">
        <v>20260213</v>
      </c>
      <c r="H3035">
        <v>2580</v>
      </c>
      <c r="I3035">
        <f t="shared" si="473"/>
        <v>8</v>
      </c>
      <c r="J3035">
        <f t="shared" si="474"/>
        <v>322.5</v>
      </c>
      <c r="K3035">
        <f t="shared" si="475"/>
        <v>0</v>
      </c>
      <c r="L3035">
        <f t="shared" si="476"/>
        <v>2580</v>
      </c>
      <c r="M3035">
        <f t="shared" si="477"/>
        <v>0</v>
      </c>
      <c r="N3035">
        <f t="shared" si="478"/>
        <v>2580</v>
      </c>
      <c r="O3035">
        <f t="shared" si="479"/>
        <v>0</v>
      </c>
      <c r="P3035">
        <f t="shared" si="480"/>
        <v>2580</v>
      </c>
      <c r="Q3035">
        <f t="shared" si="481"/>
        <v>0</v>
      </c>
      <c r="R3035">
        <f t="shared" si="482"/>
        <v>2580</v>
      </c>
    </row>
    <row r="3036" spans="1:18" x14ac:dyDescent="0.3">
      <c r="A3036" t="s">
        <v>33</v>
      </c>
      <c r="B3036" t="s">
        <v>34</v>
      </c>
      <c r="C3036">
        <v>2</v>
      </c>
      <c r="D3036">
        <v>13</v>
      </c>
      <c r="E3036">
        <v>0</v>
      </c>
      <c r="F3036">
        <v>20260130</v>
      </c>
      <c r="G3036">
        <v>20260213</v>
      </c>
      <c r="H3036">
        <v>548.07460000000003</v>
      </c>
      <c r="I3036">
        <f t="shared" si="473"/>
        <v>15</v>
      </c>
      <c r="J3036">
        <f t="shared" si="474"/>
        <v>36.538306666666671</v>
      </c>
      <c r="K3036">
        <f t="shared" si="475"/>
        <v>88.63057109569732</v>
      </c>
      <c r="L3036">
        <f t="shared" si="476"/>
        <v>474.99798666666675</v>
      </c>
      <c r="M3036">
        <f t="shared" si="477"/>
        <v>0</v>
      </c>
      <c r="N3036">
        <f t="shared" si="478"/>
        <v>563.62855776236404</v>
      </c>
      <c r="O3036">
        <f t="shared" si="479"/>
        <v>86.184711778792561</v>
      </c>
      <c r="P3036">
        <f t="shared" si="480"/>
        <v>461.88988822120751</v>
      </c>
      <c r="Q3036">
        <f t="shared" si="481"/>
        <v>0</v>
      </c>
      <c r="R3036">
        <f t="shared" si="482"/>
        <v>548.07460000000003</v>
      </c>
    </row>
    <row r="3037" spans="1:18" x14ac:dyDescent="0.3">
      <c r="A3037" t="s">
        <v>35</v>
      </c>
      <c r="B3037" t="s">
        <v>36</v>
      </c>
      <c r="C3037">
        <v>0</v>
      </c>
      <c r="D3037">
        <v>22</v>
      </c>
      <c r="E3037">
        <v>0</v>
      </c>
      <c r="F3037">
        <v>20260207</v>
      </c>
      <c r="G3037">
        <v>20260228</v>
      </c>
      <c r="H3037">
        <v>2064</v>
      </c>
      <c r="I3037">
        <f t="shared" si="473"/>
        <v>22</v>
      </c>
      <c r="J3037">
        <f t="shared" si="474"/>
        <v>93.818181818181813</v>
      </c>
      <c r="K3037">
        <f t="shared" si="475"/>
        <v>0</v>
      </c>
      <c r="L3037">
        <f t="shared" si="476"/>
        <v>2064</v>
      </c>
      <c r="M3037">
        <f t="shared" si="477"/>
        <v>0</v>
      </c>
      <c r="N3037">
        <f t="shared" si="478"/>
        <v>2064</v>
      </c>
      <c r="O3037">
        <f t="shared" si="479"/>
        <v>0</v>
      </c>
      <c r="P3037">
        <f t="shared" si="480"/>
        <v>2064</v>
      </c>
      <c r="Q3037">
        <f t="shared" si="481"/>
        <v>0</v>
      </c>
      <c r="R3037">
        <f t="shared" si="482"/>
        <v>2064</v>
      </c>
    </row>
    <row r="3038" spans="1:18" x14ac:dyDescent="0.3">
      <c r="A3038" t="s">
        <v>33</v>
      </c>
      <c r="B3038" t="s">
        <v>34</v>
      </c>
      <c r="C3038">
        <v>0</v>
      </c>
      <c r="D3038">
        <v>12</v>
      </c>
      <c r="E3038">
        <v>0</v>
      </c>
      <c r="F3038">
        <v>20260214</v>
      </c>
      <c r="G3038">
        <v>20260225</v>
      </c>
      <c r="H3038">
        <v>421.61559999999997</v>
      </c>
      <c r="I3038">
        <f t="shared" si="473"/>
        <v>12</v>
      </c>
      <c r="J3038">
        <f t="shared" si="474"/>
        <v>35.134633333333333</v>
      </c>
      <c r="K3038">
        <f t="shared" si="475"/>
        <v>0</v>
      </c>
      <c r="L3038">
        <f t="shared" si="476"/>
        <v>421.61559999999997</v>
      </c>
      <c r="M3038">
        <f t="shared" si="477"/>
        <v>0</v>
      </c>
      <c r="N3038">
        <f t="shared" si="478"/>
        <v>421.61559999999997</v>
      </c>
      <c r="O3038">
        <f t="shared" si="479"/>
        <v>0</v>
      </c>
      <c r="P3038">
        <f t="shared" si="480"/>
        <v>421.61559999999997</v>
      </c>
      <c r="Q3038">
        <f t="shared" si="481"/>
        <v>0</v>
      </c>
      <c r="R3038">
        <f t="shared" si="482"/>
        <v>421.61559999999997</v>
      </c>
    </row>
    <row r="3039" spans="1:18" x14ac:dyDescent="0.3">
      <c r="A3039" t="s">
        <v>37</v>
      </c>
      <c r="B3039" t="s">
        <v>38</v>
      </c>
      <c r="C3039">
        <v>15</v>
      </c>
      <c r="D3039">
        <v>18</v>
      </c>
      <c r="E3039">
        <v>0</v>
      </c>
      <c r="F3039">
        <v>20260117</v>
      </c>
      <c r="G3039">
        <v>20260218</v>
      </c>
      <c r="H3039">
        <v>1347.1142</v>
      </c>
      <c r="I3039">
        <f t="shared" si="473"/>
        <v>33</v>
      </c>
      <c r="J3039">
        <f t="shared" si="474"/>
        <v>40.821642424242427</v>
      </c>
      <c r="K3039">
        <f t="shared" si="475"/>
        <v>742.65458867562393</v>
      </c>
      <c r="L3039">
        <f t="shared" si="476"/>
        <v>734.78956363636371</v>
      </c>
      <c r="M3039">
        <f t="shared" si="477"/>
        <v>0</v>
      </c>
      <c r="N3039">
        <f t="shared" si="478"/>
        <v>1477.4441523119876</v>
      </c>
      <c r="O3039">
        <f t="shared" si="479"/>
        <v>677.14271333677584</v>
      </c>
      <c r="P3039">
        <f t="shared" si="480"/>
        <v>669.97148666322403</v>
      </c>
      <c r="Q3039">
        <f t="shared" si="481"/>
        <v>0</v>
      </c>
      <c r="R3039">
        <f t="shared" si="482"/>
        <v>1347.1142</v>
      </c>
    </row>
    <row r="3040" spans="1:18" x14ac:dyDescent="0.3">
      <c r="A3040" t="s">
        <v>33</v>
      </c>
      <c r="B3040" t="s">
        <v>34</v>
      </c>
      <c r="C3040">
        <v>6</v>
      </c>
      <c r="D3040">
        <v>20</v>
      </c>
      <c r="E3040">
        <v>0</v>
      </c>
      <c r="F3040">
        <v>20260126</v>
      </c>
      <c r="G3040">
        <v>20260220</v>
      </c>
      <c r="H3040">
        <v>126.375</v>
      </c>
      <c r="I3040">
        <f t="shared" si="473"/>
        <v>26</v>
      </c>
      <c r="J3040">
        <f t="shared" si="474"/>
        <v>4.8605769230769234</v>
      </c>
      <c r="K3040">
        <f t="shared" si="475"/>
        <v>35.370744939848286</v>
      </c>
      <c r="L3040">
        <f t="shared" si="476"/>
        <v>97.211538461538467</v>
      </c>
      <c r="M3040">
        <f t="shared" si="477"/>
        <v>0</v>
      </c>
      <c r="N3040">
        <f t="shared" si="478"/>
        <v>132.58228340138675</v>
      </c>
      <c r="O3040">
        <f t="shared" si="479"/>
        <v>33.714745115987142</v>
      </c>
      <c r="P3040">
        <f t="shared" si="480"/>
        <v>92.660254884012872</v>
      </c>
      <c r="Q3040">
        <f t="shared" si="481"/>
        <v>0</v>
      </c>
      <c r="R3040">
        <f t="shared" si="482"/>
        <v>126.37500000000001</v>
      </c>
    </row>
    <row r="3041" spans="1:18" x14ac:dyDescent="0.3">
      <c r="A3041" t="s">
        <v>33</v>
      </c>
      <c r="B3041" t="s">
        <v>34</v>
      </c>
      <c r="C3041">
        <v>4</v>
      </c>
      <c r="D3041">
        <v>20</v>
      </c>
      <c r="E3041">
        <v>0</v>
      </c>
      <c r="F3041">
        <v>20260128</v>
      </c>
      <c r="G3041">
        <v>20260220</v>
      </c>
      <c r="H3041">
        <v>8595.3124000000007</v>
      </c>
      <c r="I3041">
        <f t="shared" si="473"/>
        <v>24</v>
      </c>
      <c r="J3041">
        <f t="shared" si="474"/>
        <v>358.13801666666672</v>
      </c>
      <c r="K3041">
        <f t="shared" si="475"/>
        <v>1737.4629447294419</v>
      </c>
      <c r="L3041">
        <f t="shared" si="476"/>
        <v>7162.7603333333345</v>
      </c>
      <c r="M3041">
        <f t="shared" si="477"/>
        <v>0</v>
      </c>
      <c r="N3041">
        <f t="shared" si="478"/>
        <v>8900.2232780627764</v>
      </c>
      <c r="O3041">
        <f t="shared" si="479"/>
        <v>1677.9395669974733</v>
      </c>
      <c r="P3041">
        <f t="shared" si="480"/>
        <v>6917.3728330025269</v>
      </c>
      <c r="Q3041">
        <f t="shared" si="481"/>
        <v>0</v>
      </c>
      <c r="R3041">
        <f t="shared" si="482"/>
        <v>8595.3124000000007</v>
      </c>
    </row>
    <row r="3042" spans="1:18" x14ac:dyDescent="0.3">
      <c r="A3042" t="s">
        <v>33</v>
      </c>
      <c r="B3042" t="s">
        <v>34</v>
      </c>
      <c r="C3042">
        <v>0</v>
      </c>
      <c r="D3042">
        <v>8</v>
      </c>
      <c r="E3042">
        <v>0</v>
      </c>
      <c r="F3042">
        <v>20260213</v>
      </c>
      <c r="G3042">
        <v>20260220</v>
      </c>
      <c r="H3042">
        <v>210.67439999999999</v>
      </c>
      <c r="I3042">
        <f t="shared" si="473"/>
        <v>8</v>
      </c>
      <c r="J3042">
        <f t="shared" si="474"/>
        <v>26.334299999999999</v>
      </c>
      <c r="K3042">
        <f t="shared" si="475"/>
        <v>0</v>
      </c>
      <c r="L3042">
        <f t="shared" si="476"/>
        <v>210.67439999999999</v>
      </c>
      <c r="M3042">
        <f t="shared" si="477"/>
        <v>0</v>
      </c>
      <c r="N3042">
        <f t="shared" si="478"/>
        <v>210.67439999999999</v>
      </c>
      <c r="O3042">
        <f t="shared" si="479"/>
        <v>0</v>
      </c>
      <c r="P3042">
        <f t="shared" si="480"/>
        <v>210.67439999999999</v>
      </c>
      <c r="Q3042">
        <f t="shared" si="481"/>
        <v>0</v>
      </c>
      <c r="R3042">
        <f t="shared" si="482"/>
        <v>210.67439999999999</v>
      </c>
    </row>
    <row r="3043" spans="1:18" x14ac:dyDescent="0.3">
      <c r="A3043" t="s">
        <v>45</v>
      </c>
      <c r="B3043" t="s">
        <v>46</v>
      </c>
      <c r="C3043">
        <v>0</v>
      </c>
      <c r="D3043">
        <v>13</v>
      </c>
      <c r="E3043">
        <v>0</v>
      </c>
      <c r="F3043">
        <v>20260216</v>
      </c>
      <c r="G3043">
        <v>20260228</v>
      </c>
      <c r="H3043">
        <v>103647820.97139999</v>
      </c>
      <c r="I3043">
        <f t="shared" si="473"/>
        <v>13</v>
      </c>
      <c r="J3043">
        <f t="shared" si="474"/>
        <v>7972909.3054923071</v>
      </c>
      <c r="K3043">
        <f t="shared" si="475"/>
        <v>0</v>
      </c>
      <c r="L3043">
        <f t="shared" si="476"/>
        <v>103647820.97139999</v>
      </c>
      <c r="M3043">
        <f t="shared" si="477"/>
        <v>0</v>
      </c>
      <c r="N3043">
        <f t="shared" si="478"/>
        <v>103647820.97139999</v>
      </c>
      <c r="O3043">
        <f t="shared" si="479"/>
        <v>0</v>
      </c>
      <c r="P3043">
        <f t="shared" si="480"/>
        <v>103647820.97139999</v>
      </c>
      <c r="Q3043">
        <f t="shared" si="481"/>
        <v>0</v>
      </c>
      <c r="R3043">
        <f t="shared" si="482"/>
        <v>103647820.97139999</v>
      </c>
    </row>
    <row r="3044" spans="1:18" x14ac:dyDescent="0.3">
      <c r="A3044" t="s">
        <v>35</v>
      </c>
      <c r="B3044" t="s">
        <v>34</v>
      </c>
      <c r="C3044">
        <v>0</v>
      </c>
      <c r="D3044">
        <v>17</v>
      </c>
      <c r="E3044">
        <v>0</v>
      </c>
      <c r="F3044">
        <v>20260207</v>
      </c>
      <c r="G3044">
        <v>20260223</v>
      </c>
      <c r="H3044">
        <v>991.70709999999997</v>
      </c>
      <c r="I3044">
        <f t="shared" si="473"/>
        <v>17</v>
      </c>
      <c r="J3044">
        <f t="shared" si="474"/>
        <v>58.335711764705877</v>
      </c>
      <c r="K3044">
        <f t="shared" si="475"/>
        <v>0</v>
      </c>
      <c r="L3044">
        <f t="shared" si="476"/>
        <v>991.70709999999985</v>
      </c>
      <c r="M3044">
        <f t="shared" si="477"/>
        <v>0</v>
      </c>
      <c r="N3044">
        <f t="shared" si="478"/>
        <v>991.70709999999985</v>
      </c>
      <c r="O3044">
        <f t="shared" si="479"/>
        <v>0</v>
      </c>
      <c r="P3044">
        <f t="shared" si="480"/>
        <v>991.70709999999997</v>
      </c>
      <c r="Q3044">
        <f t="shared" si="481"/>
        <v>0</v>
      </c>
      <c r="R3044">
        <f t="shared" si="482"/>
        <v>991.70709999999997</v>
      </c>
    </row>
    <row r="3045" spans="1:18" x14ac:dyDescent="0.3">
      <c r="A3045" t="s">
        <v>0</v>
      </c>
      <c r="B3045" t="s">
        <v>0</v>
      </c>
      <c r="C3045">
        <v>0</v>
      </c>
      <c r="D3045">
        <v>23</v>
      </c>
      <c r="E3045">
        <v>0</v>
      </c>
      <c r="F3045">
        <v>20260203</v>
      </c>
      <c r="G3045">
        <v>20260225</v>
      </c>
      <c r="H3045">
        <v>252.999</v>
      </c>
      <c r="I3045">
        <f t="shared" si="473"/>
        <v>23</v>
      </c>
      <c r="J3045">
        <f t="shared" si="474"/>
        <v>10.999956521739131</v>
      </c>
      <c r="K3045">
        <f t="shared" si="475"/>
        <v>0</v>
      </c>
      <c r="L3045">
        <f t="shared" si="476"/>
        <v>252.99900000000002</v>
      </c>
      <c r="M3045">
        <f t="shared" si="477"/>
        <v>0</v>
      </c>
      <c r="N3045">
        <f t="shared" si="478"/>
        <v>252.99900000000002</v>
      </c>
      <c r="O3045">
        <f t="shared" si="479"/>
        <v>0</v>
      </c>
      <c r="P3045">
        <f t="shared" si="480"/>
        <v>252.999</v>
      </c>
      <c r="Q3045">
        <f t="shared" si="481"/>
        <v>0</v>
      </c>
      <c r="R3045">
        <f t="shared" si="482"/>
        <v>252.999</v>
      </c>
    </row>
    <row r="3046" spans="1:18" x14ac:dyDescent="0.3">
      <c r="A3046" t="s">
        <v>0</v>
      </c>
      <c r="B3046" t="s">
        <v>0</v>
      </c>
      <c r="C3046">
        <v>25</v>
      </c>
      <c r="D3046">
        <v>23</v>
      </c>
      <c r="E3046">
        <v>0</v>
      </c>
      <c r="F3046">
        <v>20260107</v>
      </c>
      <c r="G3046">
        <v>20260223</v>
      </c>
      <c r="H3046">
        <v>252.4357</v>
      </c>
      <c r="I3046">
        <f t="shared" si="473"/>
        <v>48</v>
      </c>
      <c r="J3046">
        <f t="shared" si="474"/>
        <v>5.2590770833333336</v>
      </c>
      <c r="K3046">
        <f t="shared" si="475"/>
        <v>159.46107245213318</v>
      </c>
      <c r="L3046">
        <f t="shared" si="476"/>
        <v>120.95877291666667</v>
      </c>
      <c r="M3046">
        <f t="shared" si="477"/>
        <v>0</v>
      </c>
      <c r="N3046">
        <f t="shared" si="478"/>
        <v>280.41984536879988</v>
      </c>
      <c r="O3046">
        <f t="shared" si="479"/>
        <v>143.54785551737442</v>
      </c>
      <c r="P3046">
        <f t="shared" si="480"/>
        <v>108.88784448262558</v>
      </c>
      <c r="Q3046">
        <f t="shared" si="481"/>
        <v>0</v>
      </c>
      <c r="R3046">
        <f t="shared" si="482"/>
        <v>252.4357</v>
      </c>
    </row>
    <row r="3047" spans="1:18" x14ac:dyDescent="0.3">
      <c r="A3047" t="s">
        <v>33</v>
      </c>
      <c r="B3047" t="s">
        <v>34</v>
      </c>
      <c r="C3047">
        <v>0</v>
      </c>
      <c r="D3047">
        <v>2</v>
      </c>
      <c r="E3047">
        <v>0</v>
      </c>
      <c r="F3047">
        <v>20260224</v>
      </c>
      <c r="G3047">
        <v>20260225</v>
      </c>
      <c r="H3047">
        <v>17379.1672</v>
      </c>
      <c r="I3047">
        <f t="shared" si="473"/>
        <v>2</v>
      </c>
      <c r="J3047">
        <f t="shared" si="474"/>
        <v>8689.5835999999999</v>
      </c>
      <c r="K3047">
        <f t="shared" si="475"/>
        <v>0</v>
      </c>
      <c r="L3047">
        <f t="shared" si="476"/>
        <v>17379.1672</v>
      </c>
      <c r="M3047">
        <f t="shared" si="477"/>
        <v>0</v>
      </c>
      <c r="N3047">
        <f t="shared" si="478"/>
        <v>17379.1672</v>
      </c>
      <c r="O3047">
        <f t="shared" si="479"/>
        <v>0</v>
      </c>
      <c r="P3047">
        <f t="shared" si="480"/>
        <v>17379.1672</v>
      </c>
      <c r="Q3047">
        <f t="shared" si="481"/>
        <v>0</v>
      </c>
      <c r="R3047">
        <f t="shared" si="482"/>
        <v>17379.1672</v>
      </c>
    </row>
    <row r="3048" spans="1:18" x14ac:dyDescent="0.3">
      <c r="A3048" t="s">
        <v>35</v>
      </c>
      <c r="B3048" t="s">
        <v>34</v>
      </c>
      <c r="C3048">
        <v>0</v>
      </c>
      <c r="D3048">
        <v>11</v>
      </c>
      <c r="E3048">
        <v>0</v>
      </c>
      <c r="F3048">
        <v>20260204</v>
      </c>
      <c r="G3048">
        <v>20260214</v>
      </c>
      <c r="H3048">
        <v>9034.6870999999992</v>
      </c>
      <c r="I3048">
        <f t="shared" si="473"/>
        <v>11</v>
      </c>
      <c r="J3048">
        <f t="shared" si="474"/>
        <v>821.33519090909078</v>
      </c>
      <c r="K3048">
        <f t="shared" si="475"/>
        <v>0</v>
      </c>
      <c r="L3048">
        <f t="shared" si="476"/>
        <v>9034.6870999999992</v>
      </c>
      <c r="M3048">
        <f t="shared" si="477"/>
        <v>0</v>
      </c>
      <c r="N3048">
        <f t="shared" si="478"/>
        <v>9034.6870999999992</v>
      </c>
      <c r="O3048">
        <f t="shared" si="479"/>
        <v>0</v>
      </c>
      <c r="P3048">
        <f t="shared" si="480"/>
        <v>9034.6870999999992</v>
      </c>
      <c r="Q3048">
        <f t="shared" si="481"/>
        <v>0</v>
      </c>
      <c r="R3048">
        <f t="shared" si="482"/>
        <v>9034.6870999999992</v>
      </c>
    </row>
    <row r="3049" spans="1:18" x14ac:dyDescent="0.3">
      <c r="A3049" t="s">
        <v>0</v>
      </c>
      <c r="B3049" t="s">
        <v>0</v>
      </c>
      <c r="C3049">
        <v>26</v>
      </c>
      <c r="D3049">
        <v>21</v>
      </c>
      <c r="E3049">
        <v>0</v>
      </c>
      <c r="F3049">
        <v>20260106</v>
      </c>
      <c r="G3049">
        <v>20260221</v>
      </c>
      <c r="H3049">
        <v>378.58240000000001</v>
      </c>
      <c r="I3049">
        <f t="shared" si="473"/>
        <v>47</v>
      </c>
      <c r="J3049">
        <f t="shared" si="474"/>
        <v>8.0549446808510634</v>
      </c>
      <c r="K3049">
        <f t="shared" si="475"/>
        <v>254.00428647044657</v>
      </c>
      <c r="L3049">
        <f t="shared" si="476"/>
        <v>169.15383829787234</v>
      </c>
      <c r="M3049">
        <f t="shared" si="477"/>
        <v>0</v>
      </c>
      <c r="N3049">
        <f t="shared" si="478"/>
        <v>423.15812476831888</v>
      </c>
      <c r="O3049">
        <f t="shared" si="479"/>
        <v>227.24732612641697</v>
      </c>
      <c r="P3049">
        <f t="shared" si="480"/>
        <v>151.3350738735831</v>
      </c>
      <c r="Q3049">
        <f t="shared" si="481"/>
        <v>0</v>
      </c>
      <c r="R3049">
        <f t="shared" si="482"/>
        <v>378.58240000000006</v>
      </c>
    </row>
    <row r="3050" spans="1:18" x14ac:dyDescent="0.3">
      <c r="A3050" t="s">
        <v>37</v>
      </c>
      <c r="B3050" t="s">
        <v>38</v>
      </c>
      <c r="C3050">
        <v>0</v>
      </c>
      <c r="D3050">
        <v>10</v>
      </c>
      <c r="E3050">
        <v>0</v>
      </c>
      <c r="F3050">
        <v>20260211</v>
      </c>
      <c r="G3050">
        <v>20260220</v>
      </c>
      <c r="H3050">
        <v>55751.459499999997</v>
      </c>
      <c r="I3050">
        <f t="shared" si="473"/>
        <v>10</v>
      </c>
      <c r="J3050">
        <f t="shared" si="474"/>
        <v>5575.1459500000001</v>
      </c>
      <c r="K3050">
        <f t="shared" si="475"/>
        <v>0</v>
      </c>
      <c r="L3050">
        <f t="shared" si="476"/>
        <v>55751.459499999997</v>
      </c>
      <c r="M3050">
        <f t="shared" si="477"/>
        <v>0</v>
      </c>
      <c r="N3050">
        <f t="shared" si="478"/>
        <v>55751.459499999997</v>
      </c>
      <c r="O3050">
        <f t="shared" si="479"/>
        <v>0</v>
      </c>
      <c r="P3050">
        <f t="shared" si="480"/>
        <v>55751.459499999997</v>
      </c>
      <c r="Q3050">
        <f t="shared" si="481"/>
        <v>0</v>
      </c>
      <c r="R3050">
        <f t="shared" si="482"/>
        <v>55751.459499999997</v>
      </c>
    </row>
    <row r="3051" spans="1:18" x14ac:dyDescent="0.3">
      <c r="A3051" t="s">
        <v>35</v>
      </c>
      <c r="B3051" t="s">
        <v>36</v>
      </c>
      <c r="C3051">
        <v>0</v>
      </c>
      <c r="D3051">
        <v>9</v>
      </c>
      <c r="E3051">
        <v>0</v>
      </c>
      <c r="F3051">
        <v>20260205</v>
      </c>
      <c r="G3051">
        <v>20260213</v>
      </c>
      <c r="H3051">
        <v>3138.1596</v>
      </c>
      <c r="I3051">
        <f t="shared" si="473"/>
        <v>9</v>
      </c>
      <c r="J3051">
        <f t="shared" si="474"/>
        <v>348.68439999999998</v>
      </c>
      <c r="K3051">
        <f t="shared" si="475"/>
        <v>0</v>
      </c>
      <c r="L3051">
        <f t="shared" si="476"/>
        <v>3138.1596</v>
      </c>
      <c r="M3051">
        <f t="shared" si="477"/>
        <v>0</v>
      </c>
      <c r="N3051">
        <f t="shared" si="478"/>
        <v>3138.1596</v>
      </c>
      <c r="O3051">
        <f t="shared" si="479"/>
        <v>0</v>
      </c>
      <c r="P3051">
        <f t="shared" si="480"/>
        <v>3138.1596</v>
      </c>
      <c r="Q3051">
        <f t="shared" si="481"/>
        <v>0</v>
      </c>
      <c r="R3051">
        <f t="shared" si="482"/>
        <v>3138.1596</v>
      </c>
    </row>
    <row r="3052" spans="1:18" x14ac:dyDescent="0.3">
      <c r="A3052" t="s">
        <v>35</v>
      </c>
      <c r="B3052" t="s">
        <v>34</v>
      </c>
      <c r="C3052">
        <v>0</v>
      </c>
      <c r="D3052">
        <v>9</v>
      </c>
      <c r="E3052">
        <v>0</v>
      </c>
      <c r="F3052">
        <v>20260205</v>
      </c>
      <c r="G3052">
        <v>20260213</v>
      </c>
      <c r="H3052">
        <v>9804.8302999999996</v>
      </c>
      <c r="I3052">
        <f t="shared" si="473"/>
        <v>9</v>
      </c>
      <c r="J3052">
        <f t="shared" si="474"/>
        <v>1089.4255888888888</v>
      </c>
      <c r="K3052">
        <f t="shared" si="475"/>
        <v>0</v>
      </c>
      <c r="L3052">
        <f t="shared" si="476"/>
        <v>9804.8302999999996</v>
      </c>
      <c r="M3052">
        <f t="shared" si="477"/>
        <v>0</v>
      </c>
      <c r="N3052">
        <f t="shared" si="478"/>
        <v>9804.8302999999996</v>
      </c>
      <c r="O3052">
        <f t="shared" si="479"/>
        <v>0</v>
      </c>
      <c r="P3052">
        <f t="shared" si="480"/>
        <v>9804.8302999999996</v>
      </c>
      <c r="Q3052">
        <f t="shared" si="481"/>
        <v>0</v>
      </c>
      <c r="R3052">
        <f t="shared" si="482"/>
        <v>9804.8302999999996</v>
      </c>
    </row>
    <row r="3053" spans="1:18" x14ac:dyDescent="0.3">
      <c r="A3053" t="s">
        <v>35</v>
      </c>
      <c r="B3053" t="s">
        <v>36</v>
      </c>
      <c r="C3053">
        <v>0</v>
      </c>
      <c r="D3053">
        <v>12</v>
      </c>
      <c r="E3053">
        <v>0</v>
      </c>
      <c r="F3053">
        <v>20260209</v>
      </c>
      <c r="G3053">
        <v>20260220</v>
      </c>
      <c r="H3053">
        <v>516</v>
      </c>
      <c r="I3053">
        <f t="shared" si="473"/>
        <v>12</v>
      </c>
      <c r="J3053">
        <f t="shared" si="474"/>
        <v>43</v>
      </c>
      <c r="K3053">
        <f t="shared" si="475"/>
        <v>0</v>
      </c>
      <c r="L3053">
        <f t="shared" si="476"/>
        <v>516</v>
      </c>
      <c r="M3053">
        <f t="shared" si="477"/>
        <v>0</v>
      </c>
      <c r="N3053">
        <f t="shared" si="478"/>
        <v>516</v>
      </c>
      <c r="O3053">
        <f t="shared" si="479"/>
        <v>0</v>
      </c>
      <c r="P3053">
        <f t="shared" si="480"/>
        <v>516</v>
      </c>
      <c r="Q3053">
        <f t="shared" si="481"/>
        <v>0</v>
      </c>
      <c r="R3053">
        <f t="shared" si="482"/>
        <v>516</v>
      </c>
    </row>
    <row r="3054" spans="1:18" x14ac:dyDescent="0.3">
      <c r="A3054" t="s">
        <v>35</v>
      </c>
      <c r="B3054" t="s">
        <v>34</v>
      </c>
      <c r="C3054">
        <v>0</v>
      </c>
      <c r="D3054">
        <v>10</v>
      </c>
      <c r="E3054">
        <v>0</v>
      </c>
      <c r="F3054">
        <v>20260204</v>
      </c>
      <c r="G3054">
        <v>20260213</v>
      </c>
      <c r="H3054">
        <v>8635.4987000000001</v>
      </c>
      <c r="I3054">
        <f t="shared" si="473"/>
        <v>10</v>
      </c>
      <c r="J3054">
        <f t="shared" si="474"/>
        <v>863.54987000000006</v>
      </c>
      <c r="K3054">
        <f t="shared" si="475"/>
        <v>0</v>
      </c>
      <c r="L3054">
        <f t="shared" si="476"/>
        <v>8635.4987000000001</v>
      </c>
      <c r="M3054">
        <f t="shared" si="477"/>
        <v>0</v>
      </c>
      <c r="N3054">
        <f t="shared" si="478"/>
        <v>8635.4987000000001</v>
      </c>
      <c r="O3054">
        <f t="shared" si="479"/>
        <v>0</v>
      </c>
      <c r="P3054">
        <f t="shared" si="480"/>
        <v>8635.4987000000001</v>
      </c>
      <c r="Q3054">
        <f t="shared" si="481"/>
        <v>0</v>
      </c>
      <c r="R3054">
        <f t="shared" si="482"/>
        <v>8635.4987000000001</v>
      </c>
    </row>
    <row r="3055" spans="1:18" x14ac:dyDescent="0.3">
      <c r="A3055" t="s">
        <v>35</v>
      </c>
      <c r="B3055" t="s">
        <v>36</v>
      </c>
      <c r="C3055">
        <v>0</v>
      </c>
      <c r="D3055">
        <v>17</v>
      </c>
      <c r="E3055">
        <v>0</v>
      </c>
      <c r="F3055">
        <v>20260205</v>
      </c>
      <c r="G3055">
        <v>20260221</v>
      </c>
      <c r="H3055">
        <v>684.56320000000005</v>
      </c>
      <c r="I3055">
        <f t="shared" si="473"/>
        <v>17</v>
      </c>
      <c r="J3055">
        <f t="shared" si="474"/>
        <v>40.26842352941177</v>
      </c>
      <c r="K3055">
        <f t="shared" si="475"/>
        <v>0</v>
      </c>
      <c r="L3055">
        <f t="shared" si="476"/>
        <v>684.56320000000005</v>
      </c>
      <c r="M3055">
        <f t="shared" si="477"/>
        <v>0</v>
      </c>
      <c r="N3055">
        <f t="shared" si="478"/>
        <v>684.56320000000005</v>
      </c>
      <c r="O3055">
        <f t="shared" si="479"/>
        <v>0</v>
      </c>
      <c r="P3055">
        <f t="shared" si="480"/>
        <v>684.56320000000005</v>
      </c>
      <c r="Q3055">
        <f t="shared" si="481"/>
        <v>0</v>
      </c>
      <c r="R3055">
        <f t="shared" si="482"/>
        <v>684.56320000000005</v>
      </c>
    </row>
    <row r="3056" spans="1:18" x14ac:dyDescent="0.3">
      <c r="A3056" t="s">
        <v>35</v>
      </c>
      <c r="B3056" t="s">
        <v>34</v>
      </c>
      <c r="C3056">
        <v>0</v>
      </c>
      <c r="D3056">
        <v>14</v>
      </c>
      <c r="E3056">
        <v>0</v>
      </c>
      <c r="F3056">
        <v>20260206</v>
      </c>
      <c r="G3056">
        <v>20260219</v>
      </c>
      <c r="H3056">
        <v>3457.7395000000001</v>
      </c>
      <c r="I3056">
        <f t="shared" si="473"/>
        <v>14</v>
      </c>
      <c r="J3056">
        <f t="shared" si="474"/>
        <v>246.98139285714288</v>
      </c>
      <c r="K3056">
        <f t="shared" si="475"/>
        <v>0</v>
      </c>
      <c r="L3056">
        <f t="shared" si="476"/>
        <v>3457.7395000000001</v>
      </c>
      <c r="M3056">
        <f t="shared" si="477"/>
        <v>0</v>
      </c>
      <c r="N3056">
        <f t="shared" si="478"/>
        <v>3457.7395000000001</v>
      </c>
      <c r="O3056">
        <f t="shared" si="479"/>
        <v>0</v>
      </c>
      <c r="P3056">
        <f t="shared" si="480"/>
        <v>3457.7395000000001</v>
      </c>
      <c r="Q3056">
        <f t="shared" si="481"/>
        <v>0</v>
      </c>
      <c r="R3056">
        <f t="shared" si="482"/>
        <v>3457.7395000000001</v>
      </c>
    </row>
    <row r="3057" spans="1:18" x14ac:dyDescent="0.3">
      <c r="A3057" t="s">
        <v>33</v>
      </c>
      <c r="B3057" t="s">
        <v>34</v>
      </c>
      <c r="C3057">
        <v>2</v>
      </c>
      <c r="D3057">
        <v>14</v>
      </c>
      <c r="E3057">
        <v>0</v>
      </c>
      <c r="F3057">
        <v>20260130</v>
      </c>
      <c r="G3057">
        <v>20260214</v>
      </c>
      <c r="H3057">
        <v>6533.9684999999999</v>
      </c>
      <c r="I3057">
        <f t="shared" si="473"/>
        <v>16</v>
      </c>
      <c r="J3057">
        <f t="shared" si="474"/>
        <v>408.37303125</v>
      </c>
      <c r="K3057">
        <f t="shared" si="475"/>
        <v>990.58599814063302</v>
      </c>
      <c r="L3057">
        <f t="shared" si="476"/>
        <v>5717.2224374999996</v>
      </c>
      <c r="M3057">
        <f t="shared" si="477"/>
        <v>0</v>
      </c>
      <c r="N3057">
        <f t="shared" si="478"/>
        <v>6707.8084356406325</v>
      </c>
      <c r="O3057">
        <f t="shared" si="479"/>
        <v>964.91391644427597</v>
      </c>
      <c r="P3057">
        <f t="shared" si="480"/>
        <v>5569.0545835557241</v>
      </c>
      <c r="Q3057">
        <f t="shared" si="481"/>
        <v>0</v>
      </c>
      <c r="R3057">
        <f t="shared" si="482"/>
        <v>6533.9684999999999</v>
      </c>
    </row>
    <row r="3058" spans="1:18" x14ac:dyDescent="0.3">
      <c r="A3058" t="s">
        <v>33</v>
      </c>
      <c r="B3058" t="s">
        <v>34</v>
      </c>
      <c r="C3058">
        <v>0</v>
      </c>
      <c r="D3058">
        <v>12</v>
      </c>
      <c r="E3058">
        <v>0</v>
      </c>
      <c r="F3058">
        <v>20260212</v>
      </c>
      <c r="G3058">
        <v>20260223</v>
      </c>
      <c r="H3058">
        <v>379.52510000000001</v>
      </c>
      <c r="I3058">
        <f t="shared" si="473"/>
        <v>12</v>
      </c>
      <c r="J3058">
        <f t="shared" si="474"/>
        <v>31.627091666666669</v>
      </c>
      <c r="K3058">
        <f t="shared" si="475"/>
        <v>0</v>
      </c>
      <c r="L3058">
        <f t="shared" si="476"/>
        <v>379.52510000000001</v>
      </c>
      <c r="M3058">
        <f t="shared" si="477"/>
        <v>0</v>
      </c>
      <c r="N3058">
        <f t="shared" si="478"/>
        <v>379.52510000000001</v>
      </c>
      <c r="O3058">
        <f t="shared" si="479"/>
        <v>0</v>
      </c>
      <c r="P3058">
        <f t="shared" si="480"/>
        <v>379.52510000000001</v>
      </c>
      <c r="Q3058">
        <f t="shared" si="481"/>
        <v>0</v>
      </c>
      <c r="R3058">
        <f t="shared" si="482"/>
        <v>379.52510000000001</v>
      </c>
    </row>
    <row r="3059" spans="1:18" x14ac:dyDescent="0.3">
      <c r="A3059" t="s">
        <v>37</v>
      </c>
      <c r="B3059" t="s">
        <v>38</v>
      </c>
      <c r="C3059">
        <v>15</v>
      </c>
      <c r="D3059">
        <v>24</v>
      </c>
      <c r="E3059">
        <v>0</v>
      </c>
      <c r="F3059">
        <v>20260117</v>
      </c>
      <c r="G3059">
        <v>20260224</v>
      </c>
      <c r="H3059">
        <v>125852.5193</v>
      </c>
      <c r="I3059">
        <f t="shared" si="473"/>
        <v>39</v>
      </c>
      <c r="J3059">
        <f t="shared" si="474"/>
        <v>3226.9876743589743</v>
      </c>
      <c r="K3059">
        <f t="shared" si="475"/>
        <v>58707.515465844153</v>
      </c>
      <c r="L3059">
        <f t="shared" si="476"/>
        <v>77447.704184615388</v>
      </c>
      <c r="M3059">
        <f t="shared" si="477"/>
        <v>0</v>
      </c>
      <c r="N3059">
        <f t="shared" si="478"/>
        <v>136155.21965045953</v>
      </c>
      <c r="O3059">
        <f t="shared" si="479"/>
        <v>54265.188967327726</v>
      </c>
      <c r="P3059">
        <f t="shared" si="480"/>
        <v>71587.330332672282</v>
      </c>
      <c r="Q3059">
        <f t="shared" si="481"/>
        <v>0</v>
      </c>
      <c r="R3059">
        <f t="shared" si="482"/>
        <v>125852.51930000001</v>
      </c>
    </row>
    <row r="3060" spans="1:18" x14ac:dyDescent="0.3">
      <c r="A3060" t="s">
        <v>33</v>
      </c>
      <c r="B3060" t="s">
        <v>34</v>
      </c>
      <c r="C3060">
        <v>3</v>
      </c>
      <c r="D3060">
        <v>13</v>
      </c>
      <c r="E3060">
        <v>0</v>
      </c>
      <c r="F3060">
        <v>20260129</v>
      </c>
      <c r="G3060">
        <v>20260213</v>
      </c>
      <c r="H3060">
        <v>800.86289999999997</v>
      </c>
      <c r="I3060">
        <f t="shared" si="473"/>
        <v>16</v>
      </c>
      <c r="J3060">
        <f t="shared" si="474"/>
        <v>50.053931249999998</v>
      </c>
      <c r="K3060">
        <f t="shared" si="475"/>
        <v>182.12291087039262</v>
      </c>
      <c r="L3060">
        <f t="shared" si="476"/>
        <v>650.70110624999995</v>
      </c>
      <c r="M3060">
        <f t="shared" si="477"/>
        <v>0</v>
      </c>
      <c r="N3060">
        <f t="shared" si="478"/>
        <v>832.82401712039257</v>
      </c>
      <c r="O3060">
        <f t="shared" si="479"/>
        <v>175.13361713609103</v>
      </c>
      <c r="P3060">
        <f t="shared" si="480"/>
        <v>625.72928286390891</v>
      </c>
      <c r="Q3060">
        <f t="shared" si="481"/>
        <v>0</v>
      </c>
      <c r="R3060">
        <f t="shared" si="482"/>
        <v>800.86289999999997</v>
      </c>
    </row>
    <row r="3061" spans="1:18" x14ac:dyDescent="0.3">
      <c r="A3061" t="s">
        <v>35</v>
      </c>
      <c r="B3061" t="s">
        <v>36</v>
      </c>
      <c r="C3061">
        <v>0</v>
      </c>
      <c r="D3061">
        <v>19</v>
      </c>
      <c r="E3061">
        <v>0</v>
      </c>
      <c r="F3061">
        <v>20260208</v>
      </c>
      <c r="G3061">
        <v>20260226</v>
      </c>
      <c r="H3061">
        <v>84.374499999999998</v>
      </c>
      <c r="I3061">
        <f t="shared" si="473"/>
        <v>19</v>
      </c>
      <c r="J3061">
        <f t="shared" si="474"/>
        <v>4.4407631578947369</v>
      </c>
      <c r="K3061">
        <f t="shared" si="475"/>
        <v>0</v>
      </c>
      <c r="L3061">
        <f t="shared" si="476"/>
        <v>84.374499999999998</v>
      </c>
      <c r="M3061">
        <f t="shared" si="477"/>
        <v>0</v>
      </c>
      <c r="N3061">
        <f t="shared" si="478"/>
        <v>84.374499999999998</v>
      </c>
      <c r="O3061">
        <f t="shared" si="479"/>
        <v>0</v>
      </c>
      <c r="P3061">
        <f t="shared" si="480"/>
        <v>84.374499999999998</v>
      </c>
      <c r="Q3061">
        <f t="shared" si="481"/>
        <v>0</v>
      </c>
      <c r="R3061">
        <f t="shared" si="482"/>
        <v>84.374499999999998</v>
      </c>
    </row>
    <row r="3062" spans="1:18" x14ac:dyDescent="0.3">
      <c r="A3062" t="s">
        <v>0</v>
      </c>
      <c r="B3062" t="s">
        <v>0</v>
      </c>
      <c r="C3062">
        <v>0</v>
      </c>
      <c r="D3062">
        <v>15</v>
      </c>
      <c r="E3062">
        <v>0</v>
      </c>
      <c r="F3062">
        <v>20260205</v>
      </c>
      <c r="G3062">
        <v>20260219</v>
      </c>
      <c r="H3062">
        <v>42.145699999999998</v>
      </c>
      <c r="I3062">
        <f t="shared" si="473"/>
        <v>15</v>
      </c>
      <c r="J3062">
        <f t="shared" si="474"/>
        <v>2.8097133333333333</v>
      </c>
      <c r="K3062">
        <f t="shared" si="475"/>
        <v>0</v>
      </c>
      <c r="L3062">
        <f t="shared" si="476"/>
        <v>42.145699999999998</v>
      </c>
      <c r="M3062">
        <f t="shared" si="477"/>
        <v>0</v>
      </c>
      <c r="N3062">
        <f t="shared" si="478"/>
        <v>42.145699999999998</v>
      </c>
      <c r="O3062">
        <f t="shared" si="479"/>
        <v>0</v>
      </c>
      <c r="P3062">
        <f t="shared" si="480"/>
        <v>42.145699999999998</v>
      </c>
      <c r="Q3062">
        <f t="shared" si="481"/>
        <v>0</v>
      </c>
      <c r="R3062">
        <f t="shared" si="482"/>
        <v>42.145699999999998</v>
      </c>
    </row>
    <row r="3063" spans="1:18" x14ac:dyDescent="0.3">
      <c r="A3063" t="s">
        <v>37</v>
      </c>
      <c r="B3063" t="s">
        <v>38</v>
      </c>
      <c r="C3063">
        <v>0</v>
      </c>
      <c r="D3063">
        <v>10</v>
      </c>
      <c r="E3063">
        <v>0</v>
      </c>
      <c r="F3063">
        <v>20260206</v>
      </c>
      <c r="G3063">
        <v>20260215</v>
      </c>
      <c r="H3063">
        <v>210.74850000000001</v>
      </c>
      <c r="I3063">
        <f t="shared" si="473"/>
        <v>10</v>
      </c>
      <c r="J3063">
        <f t="shared" si="474"/>
        <v>21.074850000000001</v>
      </c>
      <c r="K3063">
        <f t="shared" si="475"/>
        <v>0</v>
      </c>
      <c r="L3063">
        <f t="shared" si="476"/>
        <v>210.74850000000001</v>
      </c>
      <c r="M3063">
        <f t="shared" si="477"/>
        <v>0</v>
      </c>
      <c r="N3063">
        <f t="shared" si="478"/>
        <v>210.74850000000001</v>
      </c>
      <c r="O3063">
        <f t="shared" si="479"/>
        <v>0</v>
      </c>
      <c r="P3063">
        <f t="shared" si="480"/>
        <v>210.74850000000001</v>
      </c>
      <c r="Q3063">
        <f t="shared" si="481"/>
        <v>0</v>
      </c>
      <c r="R3063">
        <f t="shared" si="482"/>
        <v>210.74850000000001</v>
      </c>
    </row>
    <row r="3064" spans="1:18" x14ac:dyDescent="0.3">
      <c r="A3064" t="s">
        <v>0</v>
      </c>
      <c r="B3064" t="s">
        <v>0</v>
      </c>
      <c r="C3064">
        <v>26</v>
      </c>
      <c r="D3064">
        <v>28</v>
      </c>
      <c r="E3064">
        <v>0</v>
      </c>
      <c r="F3064">
        <v>20260106</v>
      </c>
      <c r="G3064">
        <v>20260228</v>
      </c>
      <c r="H3064">
        <v>210.43719999999999</v>
      </c>
      <c r="I3064">
        <f t="shared" si="473"/>
        <v>54</v>
      </c>
      <c r="J3064">
        <f t="shared" si="474"/>
        <v>3.8969851851851849</v>
      </c>
      <c r="K3064">
        <f t="shared" si="475"/>
        <v>122.88736677509735</v>
      </c>
      <c r="L3064">
        <f t="shared" si="476"/>
        <v>109.11558518518518</v>
      </c>
      <c r="M3064">
        <f t="shared" si="477"/>
        <v>0</v>
      </c>
      <c r="N3064">
        <f t="shared" si="478"/>
        <v>232.00295196028253</v>
      </c>
      <c r="O3064">
        <f t="shared" si="479"/>
        <v>111.46441526292132</v>
      </c>
      <c r="P3064">
        <f t="shared" si="480"/>
        <v>98.972784737078683</v>
      </c>
      <c r="Q3064">
        <f t="shared" si="481"/>
        <v>0</v>
      </c>
      <c r="R3064">
        <f t="shared" si="482"/>
        <v>210.43720000000002</v>
      </c>
    </row>
    <row r="3065" spans="1:18" x14ac:dyDescent="0.3">
      <c r="A3065" t="s">
        <v>33</v>
      </c>
      <c r="B3065" t="s">
        <v>34</v>
      </c>
      <c r="C3065">
        <v>2</v>
      </c>
      <c r="D3065">
        <v>20</v>
      </c>
      <c r="E3065">
        <v>0</v>
      </c>
      <c r="F3065">
        <v>20260130</v>
      </c>
      <c r="G3065">
        <v>20260220</v>
      </c>
      <c r="H3065">
        <v>674.36350000000004</v>
      </c>
      <c r="I3065">
        <f t="shared" si="473"/>
        <v>22</v>
      </c>
      <c r="J3065">
        <f t="shared" si="474"/>
        <v>30.652886363636366</v>
      </c>
      <c r="K3065">
        <f t="shared" si="475"/>
        <v>74.354371397815285</v>
      </c>
      <c r="L3065">
        <f t="shared" si="476"/>
        <v>613.05772727272733</v>
      </c>
      <c r="M3065">
        <f t="shared" si="477"/>
        <v>0</v>
      </c>
      <c r="N3065">
        <f t="shared" si="478"/>
        <v>687.4120986705426</v>
      </c>
      <c r="O3065">
        <f t="shared" si="479"/>
        <v>72.942961337318863</v>
      </c>
      <c r="P3065">
        <f t="shared" si="480"/>
        <v>601.42053866268122</v>
      </c>
      <c r="Q3065">
        <f t="shared" si="481"/>
        <v>0</v>
      </c>
      <c r="R3065">
        <f t="shared" si="482"/>
        <v>674.36350000000004</v>
      </c>
    </row>
    <row r="3066" spans="1:18" x14ac:dyDescent="0.3">
      <c r="A3066" t="s">
        <v>0</v>
      </c>
      <c r="B3066" t="s">
        <v>0</v>
      </c>
      <c r="C3066">
        <v>25</v>
      </c>
      <c r="D3066">
        <v>14</v>
      </c>
      <c r="E3066">
        <v>0</v>
      </c>
      <c r="F3066">
        <v>20260107</v>
      </c>
      <c r="G3066">
        <v>20260214</v>
      </c>
      <c r="H3066">
        <v>42.0608</v>
      </c>
      <c r="I3066">
        <f t="shared" si="473"/>
        <v>39</v>
      </c>
      <c r="J3066">
        <f t="shared" si="474"/>
        <v>1.0784820512820512</v>
      </c>
      <c r="K3066">
        <f t="shared" si="475"/>
        <v>32.700776541729212</v>
      </c>
      <c r="L3066">
        <f t="shared" si="476"/>
        <v>15.098748717948716</v>
      </c>
      <c r="M3066">
        <f t="shared" si="477"/>
        <v>0</v>
      </c>
      <c r="N3066">
        <f t="shared" si="478"/>
        <v>47.799525259677928</v>
      </c>
      <c r="O3066">
        <f t="shared" si="479"/>
        <v>28.774779968926236</v>
      </c>
      <c r="P3066">
        <f t="shared" si="480"/>
        <v>13.286020031073766</v>
      </c>
      <c r="Q3066">
        <f t="shared" si="481"/>
        <v>0</v>
      </c>
      <c r="R3066">
        <f t="shared" si="482"/>
        <v>42.0608</v>
      </c>
    </row>
    <row r="3067" spans="1:18" x14ac:dyDescent="0.3">
      <c r="A3067" t="s">
        <v>33</v>
      </c>
      <c r="B3067" t="s">
        <v>34</v>
      </c>
      <c r="C3067">
        <v>1</v>
      </c>
      <c r="D3067">
        <v>19</v>
      </c>
      <c r="E3067">
        <v>0</v>
      </c>
      <c r="F3067">
        <v>20260131</v>
      </c>
      <c r="G3067">
        <v>20260219</v>
      </c>
      <c r="H3067">
        <v>168.63040000000001</v>
      </c>
      <c r="I3067">
        <f t="shared" si="473"/>
        <v>20</v>
      </c>
      <c r="J3067">
        <f t="shared" si="474"/>
        <v>8.4315200000000008</v>
      </c>
      <c r="K3067">
        <f t="shared" si="475"/>
        <v>10.226122951211302</v>
      </c>
      <c r="L3067">
        <f t="shared" si="476"/>
        <v>160.19888</v>
      </c>
      <c r="M3067">
        <f t="shared" si="477"/>
        <v>0</v>
      </c>
      <c r="N3067">
        <f t="shared" si="478"/>
        <v>170.4250029512113</v>
      </c>
      <c r="O3067">
        <f t="shared" si="479"/>
        <v>10.118440216225832</v>
      </c>
      <c r="P3067">
        <f t="shared" si="480"/>
        <v>158.51195978377419</v>
      </c>
      <c r="Q3067">
        <f t="shared" si="481"/>
        <v>0</v>
      </c>
      <c r="R3067">
        <f t="shared" si="482"/>
        <v>168.63040000000001</v>
      </c>
    </row>
    <row r="3068" spans="1:18" x14ac:dyDescent="0.3">
      <c r="A3068" t="s">
        <v>37</v>
      </c>
      <c r="B3068" t="s">
        <v>38</v>
      </c>
      <c r="C3068">
        <v>0</v>
      </c>
      <c r="D3068">
        <v>18</v>
      </c>
      <c r="E3068">
        <v>0</v>
      </c>
      <c r="F3068">
        <v>20260207</v>
      </c>
      <c r="G3068">
        <v>20260224</v>
      </c>
      <c r="H3068">
        <v>969.8066</v>
      </c>
      <c r="I3068">
        <f t="shared" si="473"/>
        <v>18</v>
      </c>
      <c r="J3068">
        <f t="shared" si="474"/>
        <v>53.878144444444445</v>
      </c>
      <c r="K3068">
        <f t="shared" si="475"/>
        <v>0</v>
      </c>
      <c r="L3068">
        <f t="shared" si="476"/>
        <v>969.8066</v>
      </c>
      <c r="M3068">
        <f t="shared" si="477"/>
        <v>0</v>
      </c>
      <c r="N3068">
        <f t="shared" si="478"/>
        <v>969.8066</v>
      </c>
      <c r="O3068">
        <f t="shared" si="479"/>
        <v>0</v>
      </c>
      <c r="P3068">
        <f t="shared" si="480"/>
        <v>969.8066</v>
      </c>
      <c r="Q3068">
        <f t="shared" si="481"/>
        <v>0</v>
      </c>
      <c r="R3068">
        <f t="shared" si="482"/>
        <v>969.8066</v>
      </c>
    </row>
    <row r="3069" spans="1:18" x14ac:dyDescent="0.3">
      <c r="A3069" t="s">
        <v>37</v>
      </c>
      <c r="B3069" t="s">
        <v>38</v>
      </c>
      <c r="C3069">
        <v>12</v>
      </c>
      <c r="D3069">
        <v>20</v>
      </c>
      <c r="E3069">
        <v>0</v>
      </c>
      <c r="F3069">
        <v>20260120</v>
      </c>
      <c r="G3069">
        <v>20260220</v>
      </c>
      <c r="H3069">
        <v>126493.0034</v>
      </c>
      <c r="I3069">
        <f t="shared" si="473"/>
        <v>32</v>
      </c>
      <c r="J3069">
        <f t="shared" si="474"/>
        <v>3952.90635625</v>
      </c>
      <c r="K3069">
        <f t="shared" si="475"/>
        <v>57531.130444290706</v>
      </c>
      <c r="L3069">
        <f t="shared" si="476"/>
        <v>79058.127124999999</v>
      </c>
      <c r="M3069">
        <f t="shared" si="477"/>
        <v>0</v>
      </c>
      <c r="N3069">
        <f t="shared" si="478"/>
        <v>136589.2575692907</v>
      </c>
      <c r="O3069">
        <f t="shared" si="479"/>
        <v>53278.607764624503</v>
      </c>
      <c r="P3069">
        <f t="shared" si="480"/>
        <v>73214.395635375491</v>
      </c>
      <c r="Q3069">
        <f t="shared" si="481"/>
        <v>0</v>
      </c>
      <c r="R3069">
        <f t="shared" si="482"/>
        <v>126493.00339999999</v>
      </c>
    </row>
    <row r="3070" spans="1:18" x14ac:dyDescent="0.3">
      <c r="A3070" t="s">
        <v>35</v>
      </c>
      <c r="B3070" t="s">
        <v>36</v>
      </c>
      <c r="C3070">
        <v>0</v>
      </c>
      <c r="D3070">
        <v>16</v>
      </c>
      <c r="E3070">
        <v>0</v>
      </c>
      <c r="F3070">
        <v>20260206</v>
      </c>
      <c r="G3070">
        <v>20260221</v>
      </c>
      <c r="H3070">
        <v>768.86850000000004</v>
      </c>
      <c r="I3070">
        <f t="shared" si="473"/>
        <v>16</v>
      </c>
      <c r="J3070">
        <f t="shared" si="474"/>
        <v>48.054281250000003</v>
      </c>
      <c r="K3070">
        <f t="shared" si="475"/>
        <v>0</v>
      </c>
      <c r="L3070">
        <f t="shared" si="476"/>
        <v>768.86850000000004</v>
      </c>
      <c r="M3070">
        <f t="shared" si="477"/>
        <v>0</v>
      </c>
      <c r="N3070">
        <f t="shared" si="478"/>
        <v>768.86850000000004</v>
      </c>
      <c r="O3070">
        <f t="shared" si="479"/>
        <v>0</v>
      </c>
      <c r="P3070">
        <f t="shared" si="480"/>
        <v>768.86850000000004</v>
      </c>
      <c r="Q3070">
        <f t="shared" si="481"/>
        <v>0</v>
      </c>
      <c r="R3070">
        <f t="shared" si="482"/>
        <v>768.86850000000004</v>
      </c>
    </row>
    <row r="3071" spans="1:18" x14ac:dyDescent="0.3">
      <c r="A3071" t="s">
        <v>0</v>
      </c>
      <c r="B3071" t="s">
        <v>0</v>
      </c>
      <c r="C3071">
        <v>27</v>
      </c>
      <c r="D3071">
        <v>20</v>
      </c>
      <c r="E3071">
        <v>0</v>
      </c>
      <c r="F3071">
        <v>20260105</v>
      </c>
      <c r="G3071">
        <v>20260220</v>
      </c>
      <c r="H3071">
        <v>168.239</v>
      </c>
      <c r="I3071">
        <f t="shared" si="473"/>
        <v>47</v>
      </c>
      <c r="J3071">
        <f t="shared" si="474"/>
        <v>3.5795531914893619</v>
      </c>
      <c r="K3071">
        <f t="shared" si="475"/>
        <v>117.21892117404902</v>
      </c>
      <c r="L3071">
        <f t="shared" si="476"/>
        <v>71.591063829787231</v>
      </c>
      <c r="M3071">
        <f t="shared" si="477"/>
        <v>0</v>
      </c>
      <c r="N3071">
        <f t="shared" si="478"/>
        <v>188.80998500383623</v>
      </c>
      <c r="O3071">
        <f t="shared" si="479"/>
        <v>104.44783457294457</v>
      </c>
      <c r="P3071">
        <f t="shared" si="480"/>
        <v>63.791165427055446</v>
      </c>
      <c r="Q3071">
        <f t="shared" si="481"/>
        <v>0</v>
      </c>
      <c r="R3071">
        <f t="shared" si="482"/>
        <v>168.23900000000003</v>
      </c>
    </row>
    <row r="3072" spans="1:18" x14ac:dyDescent="0.3">
      <c r="A3072" t="s">
        <v>33</v>
      </c>
      <c r="B3072" t="s">
        <v>34</v>
      </c>
      <c r="C3072">
        <v>1</v>
      </c>
      <c r="D3072">
        <v>12</v>
      </c>
      <c r="E3072">
        <v>0</v>
      </c>
      <c r="F3072">
        <v>20260131</v>
      </c>
      <c r="G3072">
        <v>20260212</v>
      </c>
      <c r="H3072">
        <v>421.63529999999997</v>
      </c>
      <c r="I3072">
        <f t="shared" si="473"/>
        <v>13</v>
      </c>
      <c r="J3072">
        <f t="shared" si="474"/>
        <v>32.433484615384614</v>
      </c>
      <c r="K3072">
        <f t="shared" si="475"/>
        <v>39.336774557036364</v>
      </c>
      <c r="L3072">
        <f t="shared" si="476"/>
        <v>389.20181538461537</v>
      </c>
      <c r="M3072">
        <f t="shared" si="477"/>
        <v>0</v>
      </c>
      <c r="N3072">
        <f t="shared" si="478"/>
        <v>428.53858994165171</v>
      </c>
      <c r="O3072">
        <f t="shared" si="479"/>
        <v>38.703101962524897</v>
      </c>
      <c r="P3072">
        <f t="shared" si="480"/>
        <v>382.93219803747508</v>
      </c>
      <c r="Q3072">
        <f t="shared" si="481"/>
        <v>0</v>
      </c>
      <c r="R3072">
        <f t="shared" si="482"/>
        <v>421.63529999999997</v>
      </c>
    </row>
    <row r="3073" spans="1:18" x14ac:dyDescent="0.3">
      <c r="A3073" t="s">
        <v>33</v>
      </c>
      <c r="B3073" t="s">
        <v>34</v>
      </c>
      <c r="C3073">
        <v>12</v>
      </c>
      <c r="D3073">
        <v>20</v>
      </c>
      <c r="E3073">
        <v>0</v>
      </c>
      <c r="F3073">
        <v>20260120</v>
      </c>
      <c r="G3073">
        <v>20260220</v>
      </c>
      <c r="H3073">
        <v>673.73099999999999</v>
      </c>
      <c r="I3073">
        <f t="shared" si="473"/>
        <v>32</v>
      </c>
      <c r="J3073">
        <f t="shared" si="474"/>
        <v>21.05409375</v>
      </c>
      <c r="K3073">
        <f t="shared" si="475"/>
        <v>306.42411045291396</v>
      </c>
      <c r="L3073">
        <f t="shared" si="476"/>
        <v>421.08187499999997</v>
      </c>
      <c r="M3073">
        <f t="shared" si="477"/>
        <v>0</v>
      </c>
      <c r="N3073">
        <f t="shared" si="478"/>
        <v>727.50598545291393</v>
      </c>
      <c r="O3073">
        <f t="shared" si="479"/>
        <v>283.77419084878994</v>
      </c>
      <c r="P3073">
        <f t="shared" si="480"/>
        <v>389.95680915121005</v>
      </c>
      <c r="Q3073">
        <f t="shared" si="481"/>
        <v>0</v>
      </c>
      <c r="R3073">
        <f t="shared" si="482"/>
        <v>673.73099999999999</v>
      </c>
    </row>
    <row r="3074" spans="1:18" x14ac:dyDescent="0.3">
      <c r="A3074" t="s">
        <v>41</v>
      </c>
      <c r="B3074" t="s">
        <v>42</v>
      </c>
      <c r="C3074">
        <v>18</v>
      </c>
      <c r="D3074">
        <v>19</v>
      </c>
      <c r="E3074">
        <v>0</v>
      </c>
      <c r="F3074">
        <v>20260114</v>
      </c>
      <c r="G3074">
        <v>20260219</v>
      </c>
      <c r="H3074">
        <v>82236.922900000005</v>
      </c>
      <c r="I3074">
        <f t="shared" si="473"/>
        <v>37</v>
      </c>
      <c r="J3074">
        <f t="shared" si="474"/>
        <v>2222.6195378378379</v>
      </c>
      <c r="K3074">
        <f t="shared" si="475"/>
        <v>48522.455265301527</v>
      </c>
      <c r="L3074">
        <f t="shared" si="476"/>
        <v>42229.771218918919</v>
      </c>
      <c r="M3074">
        <f t="shared" si="477"/>
        <v>0</v>
      </c>
      <c r="N3074">
        <f t="shared" si="478"/>
        <v>90752.226484220446</v>
      </c>
      <c r="O3074">
        <f t="shared" si="479"/>
        <v>43969.581432419422</v>
      </c>
      <c r="P3074">
        <f t="shared" si="480"/>
        <v>38267.341467580591</v>
      </c>
      <c r="Q3074">
        <f t="shared" si="481"/>
        <v>0</v>
      </c>
      <c r="R3074">
        <f t="shared" si="482"/>
        <v>82236.922900000005</v>
      </c>
    </row>
    <row r="3075" spans="1:18" x14ac:dyDescent="0.3">
      <c r="A3075" t="s">
        <v>39</v>
      </c>
      <c r="B3075" t="s">
        <v>40</v>
      </c>
      <c r="C3075">
        <v>0</v>
      </c>
      <c r="D3075">
        <v>23</v>
      </c>
      <c r="E3075">
        <v>0</v>
      </c>
      <c r="F3075">
        <v>20260202</v>
      </c>
      <c r="G3075">
        <v>20260224</v>
      </c>
      <c r="H3075">
        <v>8728.4642999999996</v>
      </c>
      <c r="I3075">
        <f t="shared" si="473"/>
        <v>23</v>
      </c>
      <c r="J3075">
        <f t="shared" si="474"/>
        <v>379.49844782608693</v>
      </c>
      <c r="K3075">
        <f t="shared" si="475"/>
        <v>0</v>
      </c>
      <c r="L3075">
        <f t="shared" si="476"/>
        <v>8728.4642999999996</v>
      </c>
      <c r="M3075">
        <f t="shared" si="477"/>
        <v>0</v>
      </c>
      <c r="N3075">
        <f t="shared" si="478"/>
        <v>8728.4642999999996</v>
      </c>
      <c r="O3075">
        <f t="shared" si="479"/>
        <v>0</v>
      </c>
      <c r="P3075">
        <f t="shared" si="480"/>
        <v>8728.4642999999996</v>
      </c>
      <c r="Q3075">
        <f t="shared" si="481"/>
        <v>0</v>
      </c>
      <c r="R3075">
        <f t="shared" si="482"/>
        <v>8728.4642999999996</v>
      </c>
    </row>
    <row r="3076" spans="1:18" x14ac:dyDescent="0.3">
      <c r="A3076" t="s">
        <v>33</v>
      </c>
      <c r="B3076" t="s">
        <v>34</v>
      </c>
      <c r="C3076">
        <v>3</v>
      </c>
      <c r="D3076">
        <v>26</v>
      </c>
      <c r="E3076">
        <v>0</v>
      </c>
      <c r="F3076">
        <v>20260129</v>
      </c>
      <c r="G3076">
        <v>20260226</v>
      </c>
      <c r="H3076">
        <v>3836.4315000000001</v>
      </c>
      <c r="I3076">
        <f t="shared" si="473"/>
        <v>29</v>
      </c>
      <c r="J3076">
        <f t="shared" si="474"/>
        <v>132.29074137931036</v>
      </c>
      <c r="K3076">
        <f t="shared" si="475"/>
        <v>481.34430801980818</v>
      </c>
      <c r="L3076">
        <f t="shared" si="476"/>
        <v>3439.5592758620696</v>
      </c>
      <c r="M3076">
        <f t="shared" si="477"/>
        <v>0</v>
      </c>
      <c r="N3076">
        <f t="shared" si="478"/>
        <v>3920.9035838818777</v>
      </c>
      <c r="O3076">
        <f t="shared" si="479"/>
        <v>470.97420942053122</v>
      </c>
      <c r="P3076">
        <f t="shared" si="480"/>
        <v>3365.4572905794689</v>
      </c>
      <c r="Q3076">
        <f t="shared" si="481"/>
        <v>0</v>
      </c>
      <c r="R3076">
        <f t="shared" si="482"/>
        <v>3836.4315000000001</v>
      </c>
    </row>
    <row r="3077" spans="1:18" x14ac:dyDescent="0.3">
      <c r="A3077" t="s">
        <v>33</v>
      </c>
      <c r="B3077" t="s">
        <v>34</v>
      </c>
      <c r="C3077">
        <v>13</v>
      </c>
      <c r="D3077">
        <v>24</v>
      </c>
      <c r="E3077">
        <v>0</v>
      </c>
      <c r="F3077">
        <v>20260119</v>
      </c>
      <c r="G3077">
        <v>20260224</v>
      </c>
      <c r="H3077">
        <v>210.56569999999999</v>
      </c>
      <c r="I3077">
        <f t="shared" si="473"/>
        <v>37</v>
      </c>
      <c r="J3077">
        <f t="shared" si="474"/>
        <v>5.6909648648648643</v>
      </c>
      <c r="K3077">
        <f t="shared" si="475"/>
        <v>89.729323235752545</v>
      </c>
      <c r="L3077">
        <f t="shared" si="476"/>
        <v>136.58315675675675</v>
      </c>
      <c r="M3077">
        <f t="shared" si="477"/>
        <v>0</v>
      </c>
      <c r="N3077">
        <f t="shared" si="478"/>
        <v>226.31247999250928</v>
      </c>
      <c r="O3077">
        <f t="shared" si="479"/>
        <v>83.485973722208641</v>
      </c>
      <c r="P3077">
        <f t="shared" si="480"/>
        <v>127.07972627779137</v>
      </c>
      <c r="Q3077">
        <f t="shared" si="481"/>
        <v>0</v>
      </c>
      <c r="R3077">
        <f t="shared" si="482"/>
        <v>210.56569999999999</v>
      </c>
    </row>
    <row r="3078" spans="1:18" x14ac:dyDescent="0.3">
      <c r="A3078" t="s">
        <v>33</v>
      </c>
      <c r="B3078" t="s">
        <v>34</v>
      </c>
      <c r="C3078">
        <v>6</v>
      </c>
      <c r="D3078">
        <v>27</v>
      </c>
      <c r="E3078">
        <v>0</v>
      </c>
      <c r="F3078">
        <v>20260126</v>
      </c>
      <c r="G3078">
        <v>20260227</v>
      </c>
      <c r="H3078">
        <v>3624.6188000000002</v>
      </c>
      <c r="I3078">
        <f t="shared" si="473"/>
        <v>33</v>
      </c>
      <c r="J3078">
        <f t="shared" si="474"/>
        <v>109.83693333333333</v>
      </c>
      <c r="K3078">
        <f t="shared" si="475"/>
        <v>799.29074580905865</v>
      </c>
      <c r="L3078">
        <f t="shared" si="476"/>
        <v>2965.5972000000002</v>
      </c>
      <c r="M3078">
        <f t="shared" si="477"/>
        <v>0</v>
      </c>
      <c r="N3078">
        <f t="shared" si="478"/>
        <v>3764.8879458090587</v>
      </c>
      <c r="O3078">
        <f t="shared" si="479"/>
        <v>769.51141856705522</v>
      </c>
      <c r="P3078">
        <f t="shared" si="480"/>
        <v>2855.1073814329452</v>
      </c>
      <c r="Q3078">
        <f t="shared" si="481"/>
        <v>0</v>
      </c>
      <c r="R3078">
        <f t="shared" si="482"/>
        <v>3624.6188000000002</v>
      </c>
    </row>
    <row r="3079" spans="1:18" x14ac:dyDescent="0.3">
      <c r="A3079" t="s">
        <v>0</v>
      </c>
      <c r="B3079" t="s">
        <v>0</v>
      </c>
      <c r="C3079">
        <v>27</v>
      </c>
      <c r="D3079">
        <v>19</v>
      </c>
      <c r="E3079">
        <v>0</v>
      </c>
      <c r="F3079">
        <v>20260105</v>
      </c>
      <c r="G3079">
        <v>20260219</v>
      </c>
      <c r="H3079">
        <v>210.2988</v>
      </c>
      <c r="I3079">
        <f t="shared" si="473"/>
        <v>46</v>
      </c>
      <c r="J3079">
        <f t="shared" si="474"/>
        <v>4.5717130434782609</v>
      </c>
      <c r="K3079">
        <f t="shared" si="475"/>
        <v>149.70898383294568</v>
      </c>
      <c r="L3079">
        <f t="shared" si="476"/>
        <v>86.862547826086953</v>
      </c>
      <c r="M3079">
        <f t="shared" si="477"/>
        <v>0</v>
      </c>
      <c r="N3079">
        <f t="shared" si="478"/>
        <v>236.57153165903264</v>
      </c>
      <c r="O3079">
        <f t="shared" si="479"/>
        <v>133.08287530836463</v>
      </c>
      <c r="P3079">
        <f t="shared" si="480"/>
        <v>77.215924691635351</v>
      </c>
      <c r="Q3079">
        <f t="shared" si="481"/>
        <v>0</v>
      </c>
      <c r="R3079">
        <f t="shared" si="482"/>
        <v>210.29879999999997</v>
      </c>
    </row>
    <row r="3080" spans="1:18" x14ac:dyDescent="0.3">
      <c r="A3080" t="s">
        <v>52</v>
      </c>
      <c r="B3080" t="s">
        <v>53</v>
      </c>
      <c r="C3080">
        <v>0</v>
      </c>
      <c r="D3080">
        <v>28</v>
      </c>
      <c r="E3080">
        <v>0</v>
      </c>
      <c r="F3080">
        <v>20260201</v>
      </c>
      <c r="G3080">
        <v>20260228</v>
      </c>
      <c r="H3080">
        <v>21904370.885000002</v>
      </c>
      <c r="I3080">
        <f t="shared" si="473"/>
        <v>28</v>
      </c>
      <c r="J3080">
        <f t="shared" si="474"/>
        <v>782298.96017857152</v>
      </c>
      <c r="K3080">
        <f t="shared" si="475"/>
        <v>0</v>
      </c>
      <c r="L3080">
        <f t="shared" si="476"/>
        <v>21904370.885000002</v>
      </c>
      <c r="M3080">
        <f t="shared" si="477"/>
        <v>0</v>
      </c>
      <c r="N3080">
        <f t="shared" si="478"/>
        <v>21904370.885000002</v>
      </c>
      <c r="O3080">
        <f t="shared" si="479"/>
        <v>0</v>
      </c>
      <c r="P3080">
        <f t="shared" si="480"/>
        <v>21904370.885000002</v>
      </c>
      <c r="Q3080">
        <f t="shared" si="481"/>
        <v>0</v>
      </c>
      <c r="R3080">
        <f t="shared" si="482"/>
        <v>21904370.885000002</v>
      </c>
    </row>
    <row r="3081" spans="1:18" x14ac:dyDescent="0.3">
      <c r="A3081" t="s">
        <v>59</v>
      </c>
      <c r="B3081" t="s">
        <v>59</v>
      </c>
      <c r="C3081">
        <v>0</v>
      </c>
      <c r="D3081">
        <v>28</v>
      </c>
      <c r="E3081">
        <v>0</v>
      </c>
      <c r="F3081">
        <v>20260201</v>
      </c>
      <c r="G3081">
        <v>20260228</v>
      </c>
      <c r="H3081">
        <v>1025235.035</v>
      </c>
      <c r="I3081">
        <f t="shared" si="473"/>
        <v>28</v>
      </c>
      <c r="J3081">
        <f t="shared" si="474"/>
        <v>36615.536964285719</v>
      </c>
      <c r="K3081">
        <f t="shared" si="475"/>
        <v>0</v>
      </c>
      <c r="L3081">
        <f t="shared" si="476"/>
        <v>1025235.0350000001</v>
      </c>
      <c r="M3081">
        <f t="shared" si="477"/>
        <v>0</v>
      </c>
      <c r="N3081">
        <f t="shared" si="478"/>
        <v>1025235.0350000001</v>
      </c>
      <c r="O3081">
        <f t="shared" si="479"/>
        <v>0</v>
      </c>
      <c r="P3081">
        <f t="shared" si="480"/>
        <v>1025235.035</v>
      </c>
      <c r="Q3081">
        <f t="shared" si="481"/>
        <v>0</v>
      </c>
      <c r="R3081">
        <f t="shared" si="482"/>
        <v>1025235.035</v>
      </c>
    </row>
    <row r="3082" spans="1:18" x14ac:dyDescent="0.3">
      <c r="A3082" t="s">
        <v>41</v>
      </c>
      <c r="B3082" t="s">
        <v>42</v>
      </c>
      <c r="C3082">
        <v>13</v>
      </c>
      <c r="D3082">
        <v>15</v>
      </c>
      <c r="E3082">
        <v>0</v>
      </c>
      <c r="F3082">
        <v>20260119</v>
      </c>
      <c r="G3082">
        <v>20260215</v>
      </c>
      <c r="H3082">
        <v>91570.268299999996</v>
      </c>
      <c r="I3082">
        <f t="shared" si="473"/>
        <v>28</v>
      </c>
      <c r="J3082">
        <f t="shared" si="474"/>
        <v>3270.3667249999999</v>
      </c>
      <c r="K3082">
        <f t="shared" si="475"/>
        <v>51563.803315440528</v>
      </c>
      <c r="L3082">
        <f t="shared" si="476"/>
        <v>49055.500874999998</v>
      </c>
      <c r="M3082">
        <f t="shared" si="477"/>
        <v>0</v>
      </c>
      <c r="N3082">
        <f t="shared" si="478"/>
        <v>100619.30419044053</v>
      </c>
      <c r="O3082">
        <f t="shared" si="479"/>
        <v>46926.495289876104</v>
      </c>
      <c r="P3082">
        <f t="shared" si="480"/>
        <v>44643.773010123892</v>
      </c>
      <c r="Q3082">
        <f t="shared" si="481"/>
        <v>0</v>
      </c>
      <c r="R3082">
        <f t="shared" si="482"/>
        <v>91570.268299999996</v>
      </c>
    </row>
    <row r="3083" spans="1:18" x14ac:dyDescent="0.3">
      <c r="A3083" t="s">
        <v>51</v>
      </c>
      <c r="B3083" t="s">
        <v>48</v>
      </c>
      <c r="C3083">
        <v>16</v>
      </c>
      <c r="D3083">
        <v>16</v>
      </c>
      <c r="E3083">
        <v>0</v>
      </c>
      <c r="F3083">
        <v>20260116</v>
      </c>
      <c r="G3083">
        <v>20260216</v>
      </c>
      <c r="H3083">
        <v>84810.17</v>
      </c>
      <c r="I3083">
        <f t="shared" ref="I3083:I3146" si="483">IF(C3083&lt;0,0,C3083)+D3083+E3083</f>
        <v>32</v>
      </c>
      <c r="J3083">
        <f t="shared" ref="J3083:J3146" si="484">H3083/I3083</f>
        <v>2650.3178124999999</v>
      </c>
      <c r="K3083">
        <f t="shared" ref="K3083:K3146" si="485">IF(C3083&lt;0,0,C3083)*$J3083*$B$6</f>
        <v>51430.775585726667</v>
      </c>
      <c r="L3083">
        <f t="shared" ref="L3083:L3146" si="486">IF(D3083&lt;0,0,D3083)*$J3083*$C$6</f>
        <v>42405.084999999999</v>
      </c>
      <c r="M3083">
        <f t="shared" ref="M3083:M3146" si="487">IF(E3083&lt;0,0,E3083)*$J3083*$D$6</f>
        <v>0</v>
      </c>
      <c r="N3083">
        <f t="shared" ref="N3083:N3146" si="488">K3083+L3083+M3083</f>
        <v>93835.860585726667</v>
      </c>
      <c r="O3083">
        <f t="shared" ref="O3083:O3146" si="489">K3083/$N3083*$H3083</f>
        <v>46483.858020062828</v>
      </c>
      <c r="P3083">
        <f t="shared" ref="P3083:P3146" si="490">L3083/$N3083*$H3083</f>
        <v>38326.311979937171</v>
      </c>
      <c r="Q3083">
        <f t="shared" ref="Q3083:Q3146" si="491">M3083/$N3083*$H3083</f>
        <v>0</v>
      </c>
      <c r="R3083">
        <f t="shared" ref="R3083:R3146" si="492">O3083+P3083+Q3083</f>
        <v>84810.17</v>
      </c>
    </row>
    <row r="3084" spans="1:18" x14ac:dyDescent="0.3">
      <c r="A3084" t="s">
        <v>47</v>
      </c>
      <c r="B3084" t="s">
        <v>48</v>
      </c>
      <c r="C3084">
        <v>15</v>
      </c>
      <c r="D3084">
        <v>20</v>
      </c>
      <c r="E3084">
        <v>0</v>
      </c>
      <c r="F3084">
        <v>20260117</v>
      </c>
      <c r="G3084">
        <v>20260220</v>
      </c>
      <c r="H3084">
        <v>168.38929999999999</v>
      </c>
      <c r="I3084">
        <f t="shared" si="483"/>
        <v>35</v>
      </c>
      <c r="J3084">
        <f t="shared" si="484"/>
        <v>4.8111228571428573</v>
      </c>
      <c r="K3084">
        <f t="shared" si="485"/>
        <v>87.527160945818537</v>
      </c>
      <c r="L3084">
        <f t="shared" si="486"/>
        <v>96.222457142857138</v>
      </c>
      <c r="M3084">
        <f t="shared" si="487"/>
        <v>0</v>
      </c>
      <c r="N3084">
        <f t="shared" si="488"/>
        <v>183.74961808867567</v>
      </c>
      <c r="O3084">
        <f t="shared" si="489"/>
        <v>80.210438073079459</v>
      </c>
      <c r="P3084">
        <f t="shared" si="490"/>
        <v>88.178861926920533</v>
      </c>
      <c r="Q3084">
        <f t="shared" si="491"/>
        <v>0</v>
      </c>
      <c r="R3084">
        <f t="shared" si="492"/>
        <v>168.38929999999999</v>
      </c>
    </row>
    <row r="3085" spans="1:18" x14ac:dyDescent="0.3">
      <c r="A3085" t="s">
        <v>33</v>
      </c>
      <c r="B3085" t="s">
        <v>34</v>
      </c>
      <c r="C3085">
        <v>3</v>
      </c>
      <c r="D3085">
        <v>28</v>
      </c>
      <c r="E3085">
        <v>0</v>
      </c>
      <c r="F3085">
        <v>20260129</v>
      </c>
      <c r="G3085">
        <v>20260228</v>
      </c>
      <c r="H3085">
        <v>421.7045</v>
      </c>
      <c r="I3085">
        <f t="shared" si="483"/>
        <v>31</v>
      </c>
      <c r="J3085">
        <f t="shared" si="484"/>
        <v>13.603370967741935</v>
      </c>
      <c r="K3085">
        <f t="shared" si="485"/>
        <v>49.496322395155538</v>
      </c>
      <c r="L3085">
        <f t="shared" si="486"/>
        <v>380.89438709677415</v>
      </c>
      <c r="M3085">
        <f t="shared" si="487"/>
        <v>0</v>
      </c>
      <c r="N3085">
        <f t="shared" si="488"/>
        <v>430.39070949192967</v>
      </c>
      <c r="O3085">
        <f t="shared" si="489"/>
        <v>48.497380234178266</v>
      </c>
      <c r="P3085">
        <f t="shared" si="490"/>
        <v>373.20711976582174</v>
      </c>
      <c r="Q3085">
        <f t="shared" si="491"/>
        <v>0</v>
      </c>
      <c r="R3085">
        <f t="shared" si="492"/>
        <v>421.7045</v>
      </c>
    </row>
    <row r="3086" spans="1:18" x14ac:dyDescent="0.3">
      <c r="A3086" t="s">
        <v>33</v>
      </c>
      <c r="B3086" t="s">
        <v>34</v>
      </c>
      <c r="C3086">
        <v>15</v>
      </c>
      <c r="D3086">
        <v>19</v>
      </c>
      <c r="E3086">
        <v>0</v>
      </c>
      <c r="F3086">
        <v>20260117</v>
      </c>
      <c r="G3086">
        <v>20260219</v>
      </c>
      <c r="H3086">
        <v>275063.88890000002</v>
      </c>
      <c r="I3086">
        <f t="shared" si="483"/>
        <v>34</v>
      </c>
      <c r="J3086">
        <f t="shared" si="484"/>
        <v>8090.1143794117652</v>
      </c>
      <c r="K3086">
        <f t="shared" si="485"/>
        <v>147180.76515247647</v>
      </c>
      <c r="L3086">
        <f t="shared" si="486"/>
        <v>153712.17320882354</v>
      </c>
      <c r="M3086">
        <f t="shared" si="487"/>
        <v>0</v>
      </c>
      <c r="N3086">
        <f t="shared" si="488"/>
        <v>300892.93836130004</v>
      </c>
      <c r="O3086">
        <f t="shared" si="489"/>
        <v>134546.57279296499</v>
      </c>
      <c r="P3086">
        <f t="shared" si="490"/>
        <v>140517.31610703503</v>
      </c>
      <c r="Q3086">
        <f t="shared" si="491"/>
        <v>0</v>
      </c>
      <c r="R3086">
        <f t="shared" si="492"/>
        <v>275063.88890000002</v>
      </c>
    </row>
    <row r="3087" spans="1:18" x14ac:dyDescent="0.3">
      <c r="A3087" t="s">
        <v>33</v>
      </c>
      <c r="B3087" t="s">
        <v>34</v>
      </c>
      <c r="C3087">
        <v>31</v>
      </c>
      <c r="D3087">
        <v>19</v>
      </c>
      <c r="E3087">
        <v>0</v>
      </c>
      <c r="F3087">
        <v>20220713</v>
      </c>
      <c r="G3087">
        <v>20260219</v>
      </c>
      <c r="H3087">
        <v>971.53399999999999</v>
      </c>
      <c r="I3087">
        <f t="shared" si="483"/>
        <v>50</v>
      </c>
      <c r="J3087">
        <f t="shared" si="484"/>
        <v>19.430679999999999</v>
      </c>
      <c r="K3087">
        <f t="shared" si="485"/>
        <v>730.55821534846791</v>
      </c>
      <c r="L3087">
        <f t="shared" si="486"/>
        <v>369.18291999999997</v>
      </c>
      <c r="M3087">
        <f t="shared" si="487"/>
        <v>0</v>
      </c>
      <c r="N3087">
        <f t="shared" si="488"/>
        <v>1099.7411353484679</v>
      </c>
      <c r="O3087">
        <f t="shared" si="489"/>
        <v>645.39019445286158</v>
      </c>
      <c r="P3087">
        <f t="shared" si="490"/>
        <v>326.14380554713847</v>
      </c>
      <c r="Q3087">
        <f t="shared" si="491"/>
        <v>0</v>
      </c>
      <c r="R3087">
        <f t="shared" si="492"/>
        <v>971.53400000000011</v>
      </c>
    </row>
    <row r="3088" spans="1:18" x14ac:dyDescent="0.3">
      <c r="A3088" t="s">
        <v>0</v>
      </c>
      <c r="B3088" t="s">
        <v>0</v>
      </c>
      <c r="C3088">
        <v>0</v>
      </c>
      <c r="D3088">
        <v>17</v>
      </c>
      <c r="E3088">
        <v>0</v>
      </c>
      <c r="F3088">
        <v>20260207</v>
      </c>
      <c r="G3088">
        <v>20260223</v>
      </c>
      <c r="H3088">
        <v>126.4817</v>
      </c>
      <c r="I3088">
        <f t="shared" si="483"/>
        <v>17</v>
      </c>
      <c r="J3088">
        <f t="shared" si="484"/>
        <v>7.4401000000000002</v>
      </c>
      <c r="K3088">
        <f t="shared" si="485"/>
        <v>0</v>
      </c>
      <c r="L3088">
        <f t="shared" si="486"/>
        <v>126.4817</v>
      </c>
      <c r="M3088">
        <f t="shared" si="487"/>
        <v>0</v>
      </c>
      <c r="N3088">
        <f t="shared" si="488"/>
        <v>126.4817</v>
      </c>
      <c r="O3088">
        <f t="shared" si="489"/>
        <v>0</v>
      </c>
      <c r="P3088">
        <f t="shared" si="490"/>
        <v>126.4817</v>
      </c>
      <c r="Q3088">
        <f t="shared" si="491"/>
        <v>0</v>
      </c>
      <c r="R3088">
        <f t="shared" si="492"/>
        <v>126.4817</v>
      </c>
    </row>
    <row r="3089" spans="1:18" x14ac:dyDescent="0.3">
      <c r="A3089" t="s">
        <v>41</v>
      </c>
      <c r="B3089" t="s">
        <v>42</v>
      </c>
      <c r="C3089">
        <v>0</v>
      </c>
      <c r="D3089">
        <v>21</v>
      </c>
      <c r="E3089">
        <v>0</v>
      </c>
      <c r="F3089">
        <v>20260203</v>
      </c>
      <c r="G3089">
        <v>20260223</v>
      </c>
      <c r="H3089">
        <v>1096.0718999999999</v>
      </c>
      <c r="I3089">
        <f t="shared" si="483"/>
        <v>21</v>
      </c>
      <c r="J3089">
        <f t="shared" si="484"/>
        <v>52.193899999999999</v>
      </c>
      <c r="K3089">
        <f t="shared" si="485"/>
        <v>0</v>
      </c>
      <c r="L3089">
        <f t="shared" si="486"/>
        <v>1096.0718999999999</v>
      </c>
      <c r="M3089">
        <f t="shared" si="487"/>
        <v>0</v>
      </c>
      <c r="N3089">
        <f t="shared" si="488"/>
        <v>1096.0718999999999</v>
      </c>
      <c r="O3089">
        <f t="shared" si="489"/>
        <v>0</v>
      </c>
      <c r="P3089">
        <f t="shared" si="490"/>
        <v>1096.0718999999999</v>
      </c>
      <c r="Q3089">
        <f t="shared" si="491"/>
        <v>0</v>
      </c>
      <c r="R3089">
        <f t="shared" si="492"/>
        <v>1096.0718999999999</v>
      </c>
    </row>
    <row r="3090" spans="1:18" x14ac:dyDescent="0.3">
      <c r="A3090" t="s">
        <v>37</v>
      </c>
      <c r="B3090" t="s">
        <v>38</v>
      </c>
      <c r="C3090">
        <v>0</v>
      </c>
      <c r="D3090">
        <v>25</v>
      </c>
      <c r="E3090">
        <v>0</v>
      </c>
      <c r="F3090">
        <v>20260202</v>
      </c>
      <c r="G3090">
        <v>20260226</v>
      </c>
      <c r="H3090">
        <v>84.352800000000002</v>
      </c>
      <c r="I3090">
        <f t="shared" si="483"/>
        <v>25</v>
      </c>
      <c r="J3090">
        <f t="shared" si="484"/>
        <v>3.3741120000000002</v>
      </c>
      <c r="K3090">
        <f t="shared" si="485"/>
        <v>0</v>
      </c>
      <c r="L3090">
        <f t="shared" si="486"/>
        <v>84.352800000000002</v>
      </c>
      <c r="M3090">
        <f t="shared" si="487"/>
        <v>0</v>
      </c>
      <c r="N3090">
        <f t="shared" si="488"/>
        <v>84.352800000000002</v>
      </c>
      <c r="O3090">
        <f t="shared" si="489"/>
        <v>0</v>
      </c>
      <c r="P3090">
        <f t="shared" si="490"/>
        <v>84.352800000000002</v>
      </c>
      <c r="Q3090">
        <f t="shared" si="491"/>
        <v>0</v>
      </c>
      <c r="R3090">
        <f t="shared" si="492"/>
        <v>84.352800000000002</v>
      </c>
    </row>
    <row r="3091" spans="1:18" x14ac:dyDescent="0.3">
      <c r="A3091" t="s">
        <v>0</v>
      </c>
      <c r="B3091" t="s">
        <v>0</v>
      </c>
      <c r="C3091">
        <v>28</v>
      </c>
      <c r="D3091">
        <v>14</v>
      </c>
      <c r="E3091">
        <v>0</v>
      </c>
      <c r="F3091">
        <v>20260104</v>
      </c>
      <c r="G3091">
        <v>20260214</v>
      </c>
      <c r="H3091">
        <v>168.1995</v>
      </c>
      <c r="I3091">
        <f t="shared" si="483"/>
        <v>42</v>
      </c>
      <c r="J3091">
        <f t="shared" si="484"/>
        <v>4.0047499999999996</v>
      </c>
      <c r="K3091">
        <f t="shared" si="485"/>
        <v>135.99989620948259</v>
      </c>
      <c r="L3091">
        <f t="shared" si="486"/>
        <v>56.066499999999991</v>
      </c>
      <c r="M3091">
        <f t="shared" si="487"/>
        <v>0</v>
      </c>
      <c r="N3091">
        <f t="shared" si="488"/>
        <v>192.06639620948258</v>
      </c>
      <c r="O3091">
        <f t="shared" si="489"/>
        <v>119.10003516459737</v>
      </c>
      <c r="P3091">
        <f t="shared" si="490"/>
        <v>49.099464835402621</v>
      </c>
      <c r="Q3091">
        <f t="shared" si="491"/>
        <v>0</v>
      </c>
      <c r="R3091">
        <f t="shared" si="492"/>
        <v>168.1995</v>
      </c>
    </row>
    <row r="3092" spans="1:18" x14ac:dyDescent="0.3">
      <c r="A3092" t="s">
        <v>35</v>
      </c>
      <c r="B3092" t="s">
        <v>34</v>
      </c>
      <c r="C3092">
        <v>0</v>
      </c>
      <c r="D3092">
        <v>7</v>
      </c>
      <c r="E3092">
        <v>0</v>
      </c>
      <c r="F3092">
        <v>20260208</v>
      </c>
      <c r="G3092">
        <v>20260214</v>
      </c>
      <c r="H3092">
        <v>1298.2216000000001</v>
      </c>
      <c r="I3092">
        <f t="shared" si="483"/>
        <v>7</v>
      </c>
      <c r="J3092">
        <f t="shared" si="484"/>
        <v>185.46022857142859</v>
      </c>
      <c r="K3092">
        <f t="shared" si="485"/>
        <v>0</v>
      </c>
      <c r="L3092">
        <f t="shared" si="486"/>
        <v>1298.2216000000001</v>
      </c>
      <c r="M3092">
        <f t="shared" si="487"/>
        <v>0</v>
      </c>
      <c r="N3092">
        <f t="shared" si="488"/>
        <v>1298.2216000000001</v>
      </c>
      <c r="O3092">
        <f t="shared" si="489"/>
        <v>0</v>
      </c>
      <c r="P3092">
        <f t="shared" si="490"/>
        <v>1298.2216000000001</v>
      </c>
      <c r="Q3092">
        <f t="shared" si="491"/>
        <v>0</v>
      </c>
      <c r="R3092">
        <f t="shared" si="492"/>
        <v>1298.2216000000001</v>
      </c>
    </row>
    <row r="3093" spans="1:18" x14ac:dyDescent="0.3">
      <c r="A3093" t="s">
        <v>37</v>
      </c>
      <c r="B3093" t="s">
        <v>38</v>
      </c>
      <c r="C3093">
        <v>0</v>
      </c>
      <c r="D3093">
        <v>11</v>
      </c>
      <c r="E3093">
        <v>0</v>
      </c>
      <c r="F3093">
        <v>20260202</v>
      </c>
      <c r="G3093">
        <v>20260212</v>
      </c>
      <c r="H3093">
        <v>84.346800000000002</v>
      </c>
      <c r="I3093">
        <f t="shared" si="483"/>
        <v>11</v>
      </c>
      <c r="J3093">
        <f t="shared" si="484"/>
        <v>7.6678909090909091</v>
      </c>
      <c r="K3093">
        <f t="shared" si="485"/>
        <v>0</v>
      </c>
      <c r="L3093">
        <f t="shared" si="486"/>
        <v>84.346800000000002</v>
      </c>
      <c r="M3093">
        <f t="shared" si="487"/>
        <v>0</v>
      </c>
      <c r="N3093">
        <f t="shared" si="488"/>
        <v>84.346800000000002</v>
      </c>
      <c r="O3093">
        <f t="shared" si="489"/>
        <v>0</v>
      </c>
      <c r="P3093">
        <f t="shared" si="490"/>
        <v>84.346800000000002</v>
      </c>
      <c r="Q3093">
        <f t="shared" si="491"/>
        <v>0</v>
      </c>
      <c r="R3093">
        <f t="shared" si="492"/>
        <v>84.346800000000002</v>
      </c>
    </row>
    <row r="3094" spans="1:18" x14ac:dyDescent="0.3">
      <c r="A3094" t="s">
        <v>55</v>
      </c>
      <c r="B3094" t="s">
        <v>55</v>
      </c>
      <c r="C3094">
        <v>15</v>
      </c>
      <c r="D3094">
        <v>19</v>
      </c>
      <c r="E3094">
        <v>0</v>
      </c>
      <c r="F3094">
        <v>20260117</v>
      </c>
      <c r="G3094">
        <v>20260219</v>
      </c>
      <c r="H3094">
        <v>6503443.7999999998</v>
      </c>
      <c r="I3094">
        <f t="shared" si="483"/>
        <v>34</v>
      </c>
      <c r="J3094">
        <f t="shared" si="484"/>
        <v>191277.75882352941</v>
      </c>
      <c r="K3094">
        <f t="shared" si="485"/>
        <v>3479852.765980904</v>
      </c>
      <c r="L3094">
        <f t="shared" si="486"/>
        <v>3634277.4176470586</v>
      </c>
      <c r="M3094">
        <f t="shared" si="487"/>
        <v>0</v>
      </c>
      <c r="N3094">
        <f t="shared" si="488"/>
        <v>7114130.1836279631</v>
      </c>
      <c r="O3094">
        <f t="shared" si="489"/>
        <v>3181137.5827663462</v>
      </c>
      <c r="P3094">
        <f t="shared" si="490"/>
        <v>3322306.2172336536</v>
      </c>
      <c r="Q3094">
        <f t="shared" si="491"/>
        <v>0</v>
      </c>
      <c r="R3094">
        <f t="shared" si="492"/>
        <v>6503443.7999999998</v>
      </c>
    </row>
    <row r="3095" spans="1:18" x14ac:dyDescent="0.3">
      <c r="A3095" t="s">
        <v>37</v>
      </c>
      <c r="B3095" t="s">
        <v>38</v>
      </c>
      <c r="C3095">
        <v>0</v>
      </c>
      <c r="D3095">
        <v>10</v>
      </c>
      <c r="E3095">
        <v>0</v>
      </c>
      <c r="F3095">
        <v>20260205</v>
      </c>
      <c r="G3095">
        <v>20260214</v>
      </c>
      <c r="H3095">
        <v>42.150700000000001</v>
      </c>
      <c r="I3095">
        <f t="shared" si="483"/>
        <v>10</v>
      </c>
      <c r="J3095">
        <f t="shared" si="484"/>
        <v>4.2150699999999999</v>
      </c>
      <c r="K3095">
        <f t="shared" si="485"/>
        <v>0</v>
      </c>
      <c r="L3095">
        <f t="shared" si="486"/>
        <v>42.150700000000001</v>
      </c>
      <c r="M3095">
        <f t="shared" si="487"/>
        <v>0</v>
      </c>
      <c r="N3095">
        <f t="shared" si="488"/>
        <v>42.150700000000001</v>
      </c>
      <c r="O3095">
        <f t="shared" si="489"/>
        <v>0</v>
      </c>
      <c r="P3095">
        <f t="shared" si="490"/>
        <v>42.150700000000001</v>
      </c>
      <c r="Q3095">
        <f t="shared" si="491"/>
        <v>0</v>
      </c>
      <c r="R3095">
        <f t="shared" si="492"/>
        <v>42.150700000000001</v>
      </c>
    </row>
    <row r="3096" spans="1:18" x14ac:dyDescent="0.3">
      <c r="A3096" t="s">
        <v>51</v>
      </c>
      <c r="B3096" t="s">
        <v>48</v>
      </c>
      <c r="C3096">
        <v>0</v>
      </c>
      <c r="D3096">
        <v>15</v>
      </c>
      <c r="E3096">
        <v>0</v>
      </c>
      <c r="F3096">
        <v>20260201</v>
      </c>
      <c r="G3096">
        <v>20260215</v>
      </c>
      <c r="H3096">
        <v>7632.8509000000004</v>
      </c>
      <c r="I3096">
        <f t="shared" si="483"/>
        <v>15</v>
      </c>
      <c r="J3096">
        <f t="shared" si="484"/>
        <v>508.8567266666667</v>
      </c>
      <c r="K3096">
        <f t="shared" si="485"/>
        <v>0</v>
      </c>
      <c r="L3096">
        <f t="shared" si="486"/>
        <v>7632.8509000000004</v>
      </c>
      <c r="M3096">
        <f t="shared" si="487"/>
        <v>0</v>
      </c>
      <c r="N3096">
        <f t="shared" si="488"/>
        <v>7632.8509000000004</v>
      </c>
      <c r="O3096">
        <f t="shared" si="489"/>
        <v>0</v>
      </c>
      <c r="P3096">
        <f t="shared" si="490"/>
        <v>7632.8509000000004</v>
      </c>
      <c r="Q3096">
        <f t="shared" si="491"/>
        <v>0</v>
      </c>
      <c r="R3096">
        <f t="shared" si="492"/>
        <v>7632.8509000000004</v>
      </c>
    </row>
    <row r="3097" spans="1:18" x14ac:dyDescent="0.3">
      <c r="A3097" t="s">
        <v>33</v>
      </c>
      <c r="B3097" t="s">
        <v>34</v>
      </c>
      <c r="C3097">
        <v>0</v>
      </c>
      <c r="D3097">
        <v>26</v>
      </c>
      <c r="E3097">
        <v>2</v>
      </c>
      <c r="F3097">
        <v>20260203</v>
      </c>
      <c r="G3097">
        <v>20260302</v>
      </c>
      <c r="H3097">
        <v>88286882.8785</v>
      </c>
      <c r="I3097">
        <f t="shared" si="483"/>
        <v>28</v>
      </c>
      <c r="J3097">
        <f t="shared" si="484"/>
        <v>3153102.9599464284</v>
      </c>
      <c r="K3097">
        <f t="shared" si="485"/>
        <v>0</v>
      </c>
      <c r="L3097">
        <f t="shared" si="486"/>
        <v>81980676.958607137</v>
      </c>
      <c r="M3097">
        <f t="shared" si="487"/>
        <v>4649364.1235979386</v>
      </c>
      <c r="N3097">
        <f t="shared" si="488"/>
        <v>86630041.082205072</v>
      </c>
      <c r="O3097">
        <f t="shared" si="489"/>
        <v>0</v>
      </c>
      <c r="P3097">
        <f t="shared" si="490"/>
        <v>83548597.397946209</v>
      </c>
      <c r="Q3097">
        <f t="shared" si="491"/>
        <v>4738285.4805537937</v>
      </c>
      <c r="R3097">
        <f t="shared" si="492"/>
        <v>88286882.8785</v>
      </c>
    </row>
    <row r="3098" spans="1:18" x14ac:dyDescent="0.3">
      <c r="A3098" t="s">
        <v>33</v>
      </c>
      <c r="B3098" t="s">
        <v>34</v>
      </c>
      <c r="C3098">
        <v>0</v>
      </c>
      <c r="D3098">
        <v>27</v>
      </c>
      <c r="E3098">
        <v>2</v>
      </c>
      <c r="F3098">
        <v>20260202</v>
      </c>
      <c r="G3098">
        <v>20260302</v>
      </c>
      <c r="H3098">
        <v>85187112.953700006</v>
      </c>
      <c r="I3098">
        <f t="shared" si="483"/>
        <v>29</v>
      </c>
      <c r="J3098">
        <f t="shared" si="484"/>
        <v>2937486.6535758623</v>
      </c>
      <c r="K3098">
        <f t="shared" si="485"/>
        <v>0</v>
      </c>
      <c r="L3098">
        <f t="shared" si="486"/>
        <v>79312139.646548286</v>
      </c>
      <c r="M3098">
        <f t="shared" si="487"/>
        <v>4331430.0973271802</v>
      </c>
      <c r="N3098">
        <f t="shared" si="488"/>
        <v>83643569.743875474</v>
      </c>
      <c r="O3098">
        <f t="shared" si="489"/>
        <v>0</v>
      </c>
      <c r="P3098">
        <f t="shared" si="490"/>
        <v>80775751.433837518</v>
      </c>
      <c r="Q3098">
        <f t="shared" si="491"/>
        <v>4411361.5198624851</v>
      </c>
      <c r="R3098">
        <f t="shared" si="492"/>
        <v>85187112.953700006</v>
      </c>
    </row>
    <row r="3099" spans="1:18" x14ac:dyDescent="0.3">
      <c r="A3099" t="s">
        <v>33</v>
      </c>
      <c r="B3099" t="s">
        <v>34</v>
      </c>
      <c r="C3099">
        <v>0</v>
      </c>
      <c r="D3099">
        <v>25</v>
      </c>
      <c r="E3099">
        <v>1</v>
      </c>
      <c r="F3099">
        <v>20260204</v>
      </c>
      <c r="G3099">
        <v>20260301</v>
      </c>
      <c r="H3099">
        <v>46184749.483099997</v>
      </c>
      <c r="I3099">
        <f t="shared" si="483"/>
        <v>26</v>
      </c>
      <c r="J3099">
        <f t="shared" si="484"/>
        <v>1776336.5185807692</v>
      </c>
      <c r="K3099">
        <f t="shared" si="485"/>
        <v>0</v>
      </c>
      <c r="L3099">
        <f t="shared" si="486"/>
        <v>44408412.964519233</v>
      </c>
      <c r="M3099">
        <f t="shared" si="487"/>
        <v>1309636.1561670364</v>
      </c>
      <c r="N3099">
        <f t="shared" si="488"/>
        <v>45718049.12068627</v>
      </c>
      <c r="O3099">
        <f t="shared" si="489"/>
        <v>0</v>
      </c>
      <c r="P3099">
        <f t="shared" si="490"/>
        <v>44861744.25978183</v>
      </c>
      <c r="Q3099">
        <f t="shared" si="491"/>
        <v>1323005.2233181701</v>
      </c>
      <c r="R3099">
        <f t="shared" si="492"/>
        <v>46184749.483099997</v>
      </c>
    </row>
    <row r="3100" spans="1:18" x14ac:dyDescent="0.3">
      <c r="A3100" t="s">
        <v>33</v>
      </c>
      <c r="B3100" t="s">
        <v>34</v>
      </c>
      <c r="C3100">
        <v>0</v>
      </c>
      <c r="D3100">
        <v>24</v>
      </c>
      <c r="E3100">
        <v>7</v>
      </c>
      <c r="F3100">
        <v>20260205</v>
      </c>
      <c r="G3100">
        <v>20260307</v>
      </c>
      <c r="H3100">
        <v>4508382.9188000001</v>
      </c>
      <c r="I3100">
        <f t="shared" si="483"/>
        <v>31</v>
      </c>
      <c r="J3100">
        <f t="shared" si="484"/>
        <v>145431.70705806452</v>
      </c>
      <c r="K3100">
        <f t="shared" si="485"/>
        <v>0</v>
      </c>
      <c r="L3100">
        <f t="shared" si="486"/>
        <v>3490360.9693935486</v>
      </c>
      <c r="M3100">
        <f t="shared" si="487"/>
        <v>750555.05461293412</v>
      </c>
      <c r="N3100">
        <f t="shared" si="488"/>
        <v>4240916.0240064822</v>
      </c>
      <c r="O3100">
        <f t="shared" si="489"/>
        <v>0</v>
      </c>
      <c r="P3100">
        <f t="shared" si="490"/>
        <v>3710491.7158897347</v>
      </c>
      <c r="Q3100">
        <f t="shared" si="491"/>
        <v>797891.20291026577</v>
      </c>
      <c r="R3100">
        <f t="shared" si="492"/>
        <v>4508382.9188000001</v>
      </c>
    </row>
    <row r="3101" spans="1:18" x14ac:dyDescent="0.3">
      <c r="A3101" t="s">
        <v>35</v>
      </c>
      <c r="B3101" t="s">
        <v>34</v>
      </c>
      <c r="C3101">
        <v>0</v>
      </c>
      <c r="D3101">
        <v>25</v>
      </c>
      <c r="E3101">
        <v>1</v>
      </c>
      <c r="F3101">
        <v>20260204</v>
      </c>
      <c r="G3101">
        <v>20260301</v>
      </c>
      <c r="H3101">
        <v>35514622.2421</v>
      </c>
      <c r="I3101">
        <f t="shared" si="483"/>
        <v>26</v>
      </c>
      <c r="J3101">
        <f t="shared" si="484"/>
        <v>1365947.0093115384</v>
      </c>
      <c r="K3101">
        <f t="shared" si="485"/>
        <v>0</v>
      </c>
      <c r="L3101">
        <f t="shared" si="486"/>
        <v>34148675.232788458</v>
      </c>
      <c r="M3101">
        <f t="shared" si="487"/>
        <v>1007069.0840899255</v>
      </c>
      <c r="N3101">
        <f t="shared" si="488"/>
        <v>35155744.316878386</v>
      </c>
      <c r="O3101">
        <f t="shared" si="489"/>
        <v>0</v>
      </c>
      <c r="P3101">
        <f t="shared" si="490"/>
        <v>34497272.765133291</v>
      </c>
      <c r="Q3101">
        <f t="shared" si="491"/>
        <v>1017349.4769667024</v>
      </c>
      <c r="R3101">
        <f t="shared" si="492"/>
        <v>35514622.242099993</v>
      </c>
    </row>
    <row r="3102" spans="1:18" x14ac:dyDescent="0.3">
      <c r="A3102" t="s">
        <v>35</v>
      </c>
      <c r="B3102" t="s">
        <v>36</v>
      </c>
      <c r="C3102">
        <v>0</v>
      </c>
      <c r="D3102">
        <v>26</v>
      </c>
      <c r="E3102">
        <v>2</v>
      </c>
      <c r="F3102">
        <v>20260203</v>
      </c>
      <c r="G3102">
        <v>20260302</v>
      </c>
      <c r="H3102">
        <v>11168665.503900001</v>
      </c>
      <c r="I3102">
        <f t="shared" si="483"/>
        <v>28</v>
      </c>
      <c r="J3102">
        <f t="shared" si="484"/>
        <v>398880.91085357143</v>
      </c>
      <c r="K3102">
        <f t="shared" si="485"/>
        <v>0</v>
      </c>
      <c r="L3102">
        <f t="shared" si="486"/>
        <v>10370903.682192856</v>
      </c>
      <c r="M3102">
        <f t="shared" si="487"/>
        <v>588164.30039511668</v>
      </c>
      <c r="N3102">
        <f t="shared" si="488"/>
        <v>10959067.982587973</v>
      </c>
      <c r="O3102">
        <f t="shared" si="489"/>
        <v>0</v>
      </c>
      <c r="P3102">
        <f t="shared" si="490"/>
        <v>10569252.274336556</v>
      </c>
      <c r="Q3102">
        <f t="shared" si="491"/>
        <v>599413.22956344613</v>
      </c>
      <c r="R3102">
        <f t="shared" si="492"/>
        <v>11168665.503900003</v>
      </c>
    </row>
    <row r="3103" spans="1:18" x14ac:dyDescent="0.3">
      <c r="A3103" t="s">
        <v>35</v>
      </c>
      <c r="B3103" t="s">
        <v>36</v>
      </c>
      <c r="C3103">
        <v>0</v>
      </c>
      <c r="D3103">
        <v>25</v>
      </c>
      <c r="E3103">
        <v>2</v>
      </c>
      <c r="F3103">
        <v>20260204</v>
      </c>
      <c r="G3103">
        <v>20260302</v>
      </c>
      <c r="H3103">
        <v>4540703.0651000002</v>
      </c>
      <c r="I3103">
        <f t="shared" si="483"/>
        <v>27</v>
      </c>
      <c r="J3103">
        <f t="shared" si="484"/>
        <v>168174.18759629631</v>
      </c>
      <c r="K3103">
        <f t="shared" si="485"/>
        <v>0</v>
      </c>
      <c r="L3103">
        <f t="shared" si="486"/>
        <v>4204354.6899074074</v>
      </c>
      <c r="M3103">
        <f t="shared" si="487"/>
        <v>247978.90974633259</v>
      </c>
      <c r="N3103">
        <f t="shared" si="488"/>
        <v>4452333.5996537404</v>
      </c>
      <c r="O3103">
        <f t="shared" si="489"/>
        <v>0</v>
      </c>
      <c r="P3103">
        <f t="shared" si="490"/>
        <v>4287802.2951188609</v>
      </c>
      <c r="Q3103">
        <f t="shared" si="491"/>
        <v>252900.76998113934</v>
      </c>
      <c r="R3103">
        <f t="shared" si="492"/>
        <v>4540703.0651000002</v>
      </c>
    </row>
    <row r="3104" spans="1:18" x14ac:dyDescent="0.3">
      <c r="A3104" t="s">
        <v>35</v>
      </c>
      <c r="B3104" t="s">
        <v>36</v>
      </c>
      <c r="C3104">
        <v>0</v>
      </c>
      <c r="D3104">
        <v>25</v>
      </c>
      <c r="E3104">
        <v>6</v>
      </c>
      <c r="F3104">
        <v>20260204</v>
      </c>
      <c r="G3104">
        <v>20260306</v>
      </c>
      <c r="H3104">
        <v>550652.04879999999</v>
      </c>
      <c r="I3104">
        <f t="shared" si="483"/>
        <v>31</v>
      </c>
      <c r="J3104">
        <f t="shared" si="484"/>
        <v>17762.969316129031</v>
      </c>
      <c r="K3104">
        <f t="shared" si="485"/>
        <v>0</v>
      </c>
      <c r="L3104">
        <f t="shared" si="486"/>
        <v>444074.23290322575</v>
      </c>
      <c r="M3104">
        <f t="shared" si="487"/>
        <v>78576.418197632665</v>
      </c>
      <c r="N3104">
        <f t="shared" si="488"/>
        <v>522650.65110085841</v>
      </c>
      <c r="O3104">
        <f t="shared" si="489"/>
        <v>0</v>
      </c>
      <c r="P3104">
        <f t="shared" si="490"/>
        <v>467865.84050435142</v>
      </c>
      <c r="Q3104">
        <f t="shared" si="491"/>
        <v>82786.208295648612</v>
      </c>
      <c r="R3104">
        <f t="shared" si="492"/>
        <v>550652.04879999999</v>
      </c>
    </row>
    <row r="3105" spans="1:18" x14ac:dyDescent="0.3">
      <c r="A3105" t="s">
        <v>35</v>
      </c>
      <c r="B3105" t="s">
        <v>34</v>
      </c>
      <c r="C3105">
        <v>0</v>
      </c>
      <c r="D3105">
        <v>25</v>
      </c>
      <c r="E3105">
        <v>6</v>
      </c>
      <c r="F3105">
        <v>20260204</v>
      </c>
      <c r="G3105">
        <v>20260306</v>
      </c>
      <c r="H3105">
        <v>4866367.8843999999</v>
      </c>
      <c r="I3105">
        <f t="shared" si="483"/>
        <v>31</v>
      </c>
      <c r="J3105">
        <f t="shared" si="484"/>
        <v>156979.60917419355</v>
      </c>
      <c r="K3105">
        <f t="shared" si="485"/>
        <v>0</v>
      </c>
      <c r="L3105">
        <f t="shared" si="486"/>
        <v>3924490.2293548388</v>
      </c>
      <c r="M3105">
        <f t="shared" si="487"/>
        <v>694416.29940620926</v>
      </c>
      <c r="N3105">
        <f t="shared" si="488"/>
        <v>4618906.5287610479</v>
      </c>
      <c r="O3105">
        <f t="shared" si="489"/>
        <v>0</v>
      </c>
      <c r="P3105">
        <f t="shared" si="490"/>
        <v>4134747.7148226099</v>
      </c>
      <c r="Q3105">
        <f t="shared" si="491"/>
        <v>731620.16957738984</v>
      </c>
      <c r="R3105">
        <f t="shared" si="492"/>
        <v>4866367.8843999999</v>
      </c>
    </row>
    <row r="3106" spans="1:18" x14ac:dyDescent="0.3">
      <c r="A3106" t="s">
        <v>33</v>
      </c>
      <c r="B3106" t="s">
        <v>34</v>
      </c>
      <c r="C3106">
        <v>0</v>
      </c>
      <c r="D3106">
        <v>26</v>
      </c>
      <c r="E3106">
        <v>7</v>
      </c>
      <c r="F3106">
        <v>20260203</v>
      </c>
      <c r="G3106">
        <v>20260307</v>
      </c>
      <c r="H3106">
        <v>1807783.8668</v>
      </c>
      <c r="I3106">
        <f t="shared" si="483"/>
        <v>33</v>
      </c>
      <c r="J3106">
        <f t="shared" si="484"/>
        <v>54781.329296969692</v>
      </c>
      <c r="K3106">
        <f t="shared" si="485"/>
        <v>0</v>
      </c>
      <c r="L3106">
        <f t="shared" si="486"/>
        <v>1424314.561721212</v>
      </c>
      <c r="M3106">
        <f t="shared" si="487"/>
        <v>282719.66570426238</v>
      </c>
      <c r="N3106">
        <f t="shared" si="488"/>
        <v>1707034.2274254744</v>
      </c>
      <c r="O3106">
        <f t="shared" si="489"/>
        <v>0</v>
      </c>
      <c r="P3106">
        <f t="shared" si="490"/>
        <v>1508378.0070486797</v>
      </c>
      <c r="Q3106">
        <f t="shared" si="491"/>
        <v>299405.85975132015</v>
      </c>
      <c r="R3106">
        <f t="shared" si="492"/>
        <v>1807783.8668</v>
      </c>
    </row>
    <row r="3107" spans="1:18" x14ac:dyDescent="0.3">
      <c r="A3107" t="s">
        <v>0</v>
      </c>
      <c r="B3107" t="s">
        <v>0</v>
      </c>
      <c r="C3107">
        <v>29</v>
      </c>
      <c r="D3107">
        <v>28</v>
      </c>
      <c r="E3107">
        <v>2</v>
      </c>
      <c r="F3107">
        <v>20260103</v>
      </c>
      <c r="G3107">
        <v>20260302</v>
      </c>
      <c r="H3107">
        <v>535141.77670000005</v>
      </c>
      <c r="I3107">
        <f t="shared" si="483"/>
        <v>59</v>
      </c>
      <c r="J3107">
        <f t="shared" si="484"/>
        <v>9070.1996050847465</v>
      </c>
      <c r="K3107">
        <f t="shared" si="485"/>
        <v>319021.51857021271</v>
      </c>
      <c r="L3107">
        <f t="shared" si="486"/>
        <v>253965.58894237291</v>
      </c>
      <c r="M3107">
        <f t="shared" si="487"/>
        <v>13374.336700527436</v>
      </c>
      <c r="N3107">
        <f t="shared" si="488"/>
        <v>586361.44421311305</v>
      </c>
      <c r="O3107">
        <f t="shared" si="489"/>
        <v>291154.44737725094</v>
      </c>
      <c r="P3107">
        <f t="shared" si="490"/>
        <v>231781.26363623547</v>
      </c>
      <c r="Q3107">
        <f t="shared" si="491"/>
        <v>12206.065686513652</v>
      </c>
      <c r="R3107">
        <f t="shared" si="492"/>
        <v>535141.77670000005</v>
      </c>
    </row>
    <row r="3108" spans="1:18" x14ac:dyDescent="0.3">
      <c r="A3108" t="s">
        <v>37</v>
      </c>
      <c r="B3108" t="s">
        <v>38</v>
      </c>
      <c r="C3108">
        <v>0</v>
      </c>
      <c r="D3108">
        <v>26</v>
      </c>
      <c r="E3108">
        <v>1</v>
      </c>
      <c r="F3108">
        <v>20260203</v>
      </c>
      <c r="G3108">
        <v>20260301</v>
      </c>
      <c r="H3108">
        <v>7460924.4368000003</v>
      </c>
      <c r="I3108">
        <f t="shared" si="483"/>
        <v>27</v>
      </c>
      <c r="J3108">
        <f t="shared" si="484"/>
        <v>276330.53469629632</v>
      </c>
      <c r="K3108">
        <f t="shared" si="485"/>
        <v>0</v>
      </c>
      <c r="L3108">
        <f t="shared" si="486"/>
        <v>7184593.9021037044</v>
      </c>
      <c r="M3108">
        <f t="shared" si="487"/>
        <v>203729.67368839483</v>
      </c>
      <c r="N3108">
        <f t="shared" si="488"/>
        <v>7388323.5757920993</v>
      </c>
      <c r="O3108">
        <f t="shared" si="489"/>
        <v>0</v>
      </c>
      <c r="P3108">
        <f t="shared" si="490"/>
        <v>7255192.8272771901</v>
      </c>
      <c r="Q3108">
        <f t="shared" si="491"/>
        <v>205731.6095228105</v>
      </c>
      <c r="R3108">
        <f t="shared" si="492"/>
        <v>7460924.4368000003</v>
      </c>
    </row>
    <row r="3109" spans="1:18" x14ac:dyDescent="0.3">
      <c r="A3109" t="s">
        <v>33</v>
      </c>
      <c r="B3109" t="s">
        <v>34</v>
      </c>
      <c r="C3109">
        <v>0</v>
      </c>
      <c r="D3109">
        <v>25</v>
      </c>
      <c r="E3109">
        <v>7</v>
      </c>
      <c r="F3109">
        <v>20260204</v>
      </c>
      <c r="G3109">
        <v>20260307</v>
      </c>
      <c r="H3109">
        <v>2793804.9662000001</v>
      </c>
      <c r="I3109">
        <f t="shared" si="483"/>
        <v>32</v>
      </c>
      <c r="J3109">
        <f t="shared" si="484"/>
        <v>87306.405193750004</v>
      </c>
      <c r="K3109">
        <f t="shared" si="485"/>
        <v>0</v>
      </c>
      <c r="L3109">
        <f t="shared" si="486"/>
        <v>2182660.12984375</v>
      </c>
      <c r="M3109">
        <f t="shared" si="487"/>
        <v>450577.56003710674</v>
      </c>
      <c r="N3109">
        <f t="shared" si="488"/>
        <v>2633237.6898808568</v>
      </c>
      <c r="O3109">
        <f t="shared" si="489"/>
        <v>0</v>
      </c>
      <c r="P3109">
        <f t="shared" si="490"/>
        <v>2315752.4798151101</v>
      </c>
      <c r="Q3109">
        <f t="shared" si="491"/>
        <v>478052.48638488998</v>
      </c>
      <c r="R3109">
        <f t="shared" si="492"/>
        <v>2793804.9662000001</v>
      </c>
    </row>
    <row r="3110" spans="1:18" x14ac:dyDescent="0.3">
      <c r="A3110" t="s">
        <v>33</v>
      </c>
      <c r="B3110" t="s">
        <v>34</v>
      </c>
      <c r="C3110">
        <v>0</v>
      </c>
      <c r="D3110">
        <v>23</v>
      </c>
      <c r="E3110">
        <v>2</v>
      </c>
      <c r="F3110">
        <v>20260206</v>
      </c>
      <c r="G3110">
        <v>20260302</v>
      </c>
      <c r="H3110">
        <v>9406624.9528999999</v>
      </c>
      <c r="I3110">
        <f t="shared" si="483"/>
        <v>25</v>
      </c>
      <c r="J3110">
        <f t="shared" si="484"/>
        <v>376264.99811599997</v>
      </c>
      <c r="K3110">
        <f t="shared" si="485"/>
        <v>0</v>
      </c>
      <c r="L3110">
        <f t="shared" si="486"/>
        <v>8654094.9566679988</v>
      </c>
      <c r="M3110">
        <f t="shared" si="487"/>
        <v>554816.32075721957</v>
      </c>
      <c r="N3110">
        <f t="shared" si="488"/>
        <v>9208911.2774252184</v>
      </c>
      <c r="O3110">
        <f t="shared" si="489"/>
        <v>0</v>
      </c>
      <c r="P3110">
        <f t="shared" si="490"/>
        <v>8839896.8251239415</v>
      </c>
      <c r="Q3110">
        <f t="shared" si="491"/>
        <v>566728.12777605921</v>
      </c>
      <c r="R3110">
        <f t="shared" si="492"/>
        <v>9406624.9528999999</v>
      </c>
    </row>
    <row r="3111" spans="1:18" x14ac:dyDescent="0.3">
      <c r="A3111" t="s">
        <v>37</v>
      </c>
      <c r="B3111" t="s">
        <v>38</v>
      </c>
      <c r="C3111">
        <v>0</v>
      </c>
      <c r="D3111">
        <v>25</v>
      </c>
      <c r="E3111">
        <v>4</v>
      </c>
      <c r="F3111">
        <v>20260204</v>
      </c>
      <c r="G3111">
        <v>20260304</v>
      </c>
      <c r="H3111">
        <v>9189262.5540999994</v>
      </c>
      <c r="I3111">
        <f t="shared" si="483"/>
        <v>29</v>
      </c>
      <c r="J3111">
        <f t="shared" si="484"/>
        <v>316871.12255517242</v>
      </c>
      <c r="K3111">
        <f t="shared" si="485"/>
        <v>0</v>
      </c>
      <c r="L3111">
        <f t="shared" si="486"/>
        <v>7921778.0638793102</v>
      </c>
      <c r="M3111">
        <f t="shared" si="487"/>
        <v>934475.81492058525</v>
      </c>
      <c r="N3111">
        <f t="shared" si="488"/>
        <v>8856253.8787998948</v>
      </c>
      <c r="O3111">
        <f t="shared" si="489"/>
        <v>0</v>
      </c>
      <c r="P3111">
        <f t="shared" si="490"/>
        <v>8219649.0209652139</v>
      </c>
      <c r="Q3111">
        <f t="shared" si="491"/>
        <v>969613.5331347856</v>
      </c>
      <c r="R3111">
        <f t="shared" si="492"/>
        <v>9189262.5540999994</v>
      </c>
    </row>
    <row r="3112" spans="1:18" x14ac:dyDescent="0.3">
      <c r="A3112" t="s">
        <v>33</v>
      </c>
      <c r="B3112" t="s">
        <v>34</v>
      </c>
      <c r="C3112">
        <v>0</v>
      </c>
      <c r="D3112">
        <v>26</v>
      </c>
      <c r="E3112">
        <v>8</v>
      </c>
      <c r="F3112">
        <v>20260203</v>
      </c>
      <c r="G3112">
        <v>20260308</v>
      </c>
      <c r="H3112">
        <v>1235551.1477999999</v>
      </c>
      <c r="I3112">
        <f t="shared" si="483"/>
        <v>34</v>
      </c>
      <c r="J3112">
        <f t="shared" si="484"/>
        <v>36339.739641176471</v>
      </c>
      <c r="K3112">
        <f t="shared" si="485"/>
        <v>0</v>
      </c>
      <c r="L3112">
        <f t="shared" si="486"/>
        <v>944833.23067058821</v>
      </c>
      <c r="M3112">
        <f t="shared" si="487"/>
        <v>214337.03103871533</v>
      </c>
      <c r="N3112">
        <f t="shared" si="488"/>
        <v>1159170.2617093036</v>
      </c>
      <c r="O3112">
        <f t="shared" si="489"/>
        <v>0</v>
      </c>
      <c r="P3112">
        <f t="shared" si="490"/>
        <v>1007090.8659381956</v>
      </c>
      <c r="Q3112">
        <f t="shared" si="491"/>
        <v>228460.28186180428</v>
      </c>
      <c r="R3112">
        <f t="shared" si="492"/>
        <v>1235551.1477999999</v>
      </c>
    </row>
    <row r="3113" spans="1:18" x14ac:dyDescent="0.3">
      <c r="A3113" t="s">
        <v>33</v>
      </c>
      <c r="B3113" t="s">
        <v>34</v>
      </c>
      <c r="C3113">
        <v>0</v>
      </c>
      <c r="D3113">
        <v>23</v>
      </c>
      <c r="E3113">
        <v>4</v>
      </c>
      <c r="F3113">
        <v>20260206</v>
      </c>
      <c r="G3113">
        <v>20260304</v>
      </c>
      <c r="H3113">
        <v>21272964.026999999</v>
      </c>
      <c r="I3113">
        <f t="shared" si="483"/>
        <v>27</v>
      </c>
      <c r="J3113">
        <f t="shared" si="484"/>
        <v>787887.55655555555</v>
      </c>
      <c r="K3113">
        <f t="shared" si="485"/>
        <v>0</v>
      </c>
      <c r="L3113">
        <f t="shared" si="486"/>
        <v>18121413.800777778</v>
      </c>
      <c r="M3113">
        <f t="shared" si="487"/>
        <v>2323537.2808383522</v>
      </c>
      <c r="N3113">
        <f t="shared" si="488"/>
        <v>20444951.08161613</v>
      </c>
      <c r="O3113">
        <f t="shared" si="489"/>
        <v>0</v>
      </c>
      <c r="P3113">
        <f t="shared" si="490"/>
        <v>18855324.346995421</v>
      </c>
      <c r="Q3113">
        <f t="shared" si="491"/>
        <v>2417639.6800045776</v>
      </c>
      <c r="R3113">
        <f t="shared" si="492"/>
        <v>21272964.026999999</v>
      </c>
    </row>
    <row r="3114" spans="1:18" x14ac:dyDescent="0.3">
      <c r="A3114" t="s">
        <v>43</v>
      </c>
      <c r="B3114" t="s">
        <v>44</v>
      </c>
      <c r="C3114">
        <v>0</v>
      </c>
      <c r="D3114">
        <v>24</v>
      </c>
      <c r="E3114">
        <v>4</v>
      </c>
      <c r="F3114">
        <v>20260205</v>
      </c>
      <c r="G3114">
        <v>20260304</v>
      </c>
      <c r="H3114">
        <v>464009.85879999999</v>
      </c>
      <c r="I3114">
        <f t="shared" si="483"/>
        <v>28</v>
      </c>
      <c r="J3114">
        <f t="shared" si="484"/>
        <v>16571.780671428573</v>
      </c>
      <c r="K3114">
        <f t="shared" si="485"/>
        <v>0</v>
      </c>
      <c r="L3114">
        <f t="shared" si="486"/>
        <v>397722.73611428577</v>
      </c>
      <c r="M3114">
        <f t="shared" si="487"/>
        <v>48871.37749487433</v>
      </c>
      <c r="N3114">
        <f t="shared" si="488"/>
        <v>446594.11360916012</v>
      </c>
      <c r="O3114">
        <f t="shared" si="489"/>
        <v>0</v>
      </c>
      <c r="P3114">
        <f t="shared" si="490"/>
        <v>413232.65354869229</v>
      </c>
      <c r="Q3114">
        <f t="shared" si="491"/>
        <v>50777.205251307656</v>
      </c>
      <c r="R3114">
        <f t="shared" si="492"/>
        <v>464009.85879999993</v>
      </c>
    </row>
    <row r="3115" spans="1:18" x14ac:dyDescent="0.3">
      <c r="A3115" t="s">
        <v>39</v>
      </c>
      <c r="B3115" t="s">
        <v>40</v>
      </c>
      <c r="C3115">
        <v>0</v>
      </c>
      <c r="D3115">
        <v>24</v>
      </c>
      <c r="E3115">
        <v>6</v>
      </c>
      <c r="F3115">
        <v>20260205</v>
      </c>
      <c r="G3115">
        <v>20260306</v>
      </c>
      <c r="H3115">
        <v>416508.66680000001</v>
      </c>
      <c r="I3115">
        <f t="shared" si="483"/>
        <v>30</v>
      </c>
      <c r="J3115">
        <f t="shared" si="484"/>
        <v>13883.622226666666</v>
      </c>
      <c r="K3115">
        <f t="shared" si="485"/>
        <v>0</v>
      </c>
      <c r="L3115">
        <f t="shared" si="486"/>
        <v>333206.93343999999</v>
      </c>
      <c r="M3115">
        <f t="shared" si="487"/>
        <v>61415.706280026738</v>
      </c>
      <c r="N3115">
        <f t="shared" si="488"/>
        <v>394622.63972002675</v>
      </c>
      <c r="O3115">
        <f t="shared" si="489"/>
        <v>0</v>
      </c>
      <c r="P3115">
        <f t="shared" si="490"/>
        <v>351686.80568878062</v>
      </c>
      <c r="Q3115">
        <f t="shared" si="491"/>
        <v>64821.861111219339</v>
      </c>
      <c r="R3115">
        <f t="shared" si="492"/>
        <v>416508.66679999995</v>
      </c>
    </row>
    <row r="3116" spans="1:18" x14ac:dyDescent="0.3">
      <c r="A3116" t="s">
        <v>35</v>
      </c>
      <c r="B3116" t="s">
        <v>34</v>
      </c>
      <c r="C3116">
        <v>0</v>
      </c>
      <c r="D3116">
        <v>23</v>
      </c>
      <c r="E3116">
        <v>4</v>
      </c>
      <c r="F3116">
        <v>20260206</v>
      </c>
      <c r="G3116">
        <v>20260304</v>
      </c>
      <c r="H3116">
        <v>15845335.9652</v>
      </c>
      <c r="I3116">
        <f t="shared" si="483"/>
        <v>27</v>
      </c>
      <c r="J3116">
        <f t="shared" si="484"/>
        <v>586864.29500740743</v>
      </c>
      <c r="K3116">
        <f t="shared" si="485"/>
        <v>0</v>
      </c>
      <c r="L3116">
        <f t="shared" si="486"/>
        <v>13497878.785170371</v>
      </c>
      <c r="M3116">
        <f t="shared" si="487"/>
        <v>1730705.1709306664</v>
      </c>
      <c r="N3116">
        <f t="shared" si="488"/>
        <v>15228583.956101038</v>
      </c>
      <c r="O3116">
        <f t="shared" si="489"/>
        <v>0</v>
      </c>
      <c r="P3116">
        <f t="shared" si="490"/>
        <v>14044537.875951618</v>
      </c>
      <c r="Q3116">
        <f t="shared" si="491"/>
        <v>1800798.0892483811</v>
      </c>
      <c r="R3116">
        <f t="shared" si="492"/>
        <v>15845335.9652</v>
      </c>
    </row>
    <row r="3117" spans="1:18" x14ac:dyDescent="0.3">
      <c r="A3117" t="s">
        <v>0</v>
      </c>
      <c r="B3117" t="s">
        <v>0</v>
      </c>
      <c r="C3117">
        <v>29</v>
      </c>
      <c r="D3117">
        <v>28</v>
      </c>
      <c r="E3117">
        <v>3</v>
      </c>
      <c r="F3117">
        <v>20260103</v>
      </c>
      <c r="G3117">
        <v>20260303</v>
      </c>
      <c r="H3117">
        <v>361910.27679999999</v>
      </c>
      <c r="I3117">
        <f t="shared" si="483"/>
        <v>60</v>
      </c>
      <c r="J3117">
        <f t="shared" si="484"/>
        <v>6031.8379466666665</v>
      </c>
      <c r="K3117">
        <f t="shared" si="485"/>
        <v>212154.76894646068</v>
      </c>
      <c r="L3117">
        <f t="shared" si="486"/>
        <v>168891.46250666666</v>
      </c>
      <c r="M3117">
        <f t="shared" si="487"/>
        <v>13341.244151316167</v>
      </c>
      <c r="N3117">
        <f t="shared" si="488"/>
        <v>394387.47560444352</v>
      </c>
      <c r="O3117">
        <f t="shared" si="489"/>
        <v>194684.15176262395</v>
      </c>
      <c r="P3117">
        <f t="shared" si="490"/>
        <v>154983.51171336204</v>
      </c>
      <c r="Q3117">
        <f t="shared" si="491"/>
        <v>12242.613324014023</v>
      </c>
      <c r="R3117">
        <f t="shared" si="492"/>
        <v>361910.27679999999</v>
      </c>
    </row>
    <row r="3118" spans="1:18" x14ac:dyDescent="0.3">
      <c r="A3118" t="s">
        <v>39</v>
      </c>
      <c r="B3118" t="s">
        <v>40</v>
      </c>
      <c r="C3118">
        <v>0</v>
      </c>
      <c r="D3118">
        <v>25</v>
      </c>
      <c r="E3118">
        <v>2</v>
      </c>
      <c r="F3118">
        <v>20260204</v>
      </c>
      <c r="G3118">
        <v>20260302</v>
      </c>
      <c r="H3118">
        <v>807053.47290000005</v>
      </c>
      <c r="I3118">
        <f t="shared" si="483"/>
        <v>27</v>
      </c>
      <c r="J3118">
        <f t="shared" si="484"/>
        <v>29890.86936666667</v>
      </c>
      <c r="K3118">
        <f t="shared" si="485"/>
        <v>0</v>
      </c>
      <c r="L3118">
        <f t="shared" si="486"/>
        <v>747271.73416666675</v>
      </c>
      <c r="M3118">
        <f t="shared" si="487"/>
        <v>44075.165772225155</v>
      </c>
      <c r="N3118">
        <f t="shared" si="488"/>
        <v>791346.89993889187</v>
      </c>
      <c r="O3118">
        <f t="shared" si="489"/>
        <v>0</v>
      </c>
      <c r="P3118">
        <f t="shared" si="490"/>
        <v>762103.50771044241</v>
      </c>
      <c r="Q3118">
        <f t="shared" si="491"/>
        <v>44949.965189557617</v>
      </c>
      <c r="R3118">
        <f t="shared" si="492"/>
        <v>807053.47290000005</v>
      </c>
    </row>
    <row r="3119" spans="1:18" x14ac:dyDescent="0.3">
      <c r="A3119" t="s">
        <v>0</v>
      </c>
      <c r="B3119" t="s">
        <v>0</v>
      </c>
      <c r="C3119">
        <v>26</v>
      </c>
      <c r="D3119">
        <v>28</v>
      </c>
      <c r="E3119">
        <v>4</v>
      </c>
      <c r="F3119">
        <v>20260106</v>
      </c>
      <c r="G3119">
        <v>20260304</v>
      </c>
      <c r="H3119">
        <v>243126.9742</v>
      </c>
      <c r="I3119">
        <f t="shared" si="483"/>
        <v>58</v>
      </c>
      <c r="J3119">
        <f t="shared" si="484"/>
        <v>4191.8443827586207</v>
      </c>
      <c r="K3119">
        <f t="shared" si="485"/>
        <v>132185.44429845232</v>
      </c>
      <c r="L3119">
        <f t="shared" si="486"/>
        <v>117371.64271724138</v>
      </c>
      <c r="M3119">
        <f t="shared" si="487"/>
        <v>12362.051688432402</v>
      </c>
      <c r="N3119">
        <f t="shared" si="488"/>
        <v>261919.13870412612</v>
      </c>
      <c r="O3119">
        <f t="shared" si="489"/>
        <v>122701.40801688224</v>
      </c>
      <c r="P3119">
        <f t="shared" si="490"/>
        <v>108950.46651387305</v>
      </c>
      <c r="Q3119">
        <f t="shared" si="491"/>
        <v>11475.099669244688</v>
      </c>
      <c r="R3119">
        <f t="shared" si="492"/>
        <v>243126.97419999997</v>
      </c>
    </row>
    <row r="3120" spans="1:18" x14ac:dyDescent="0.3">
      <c r="A3120" t="s">
        <v>33</v>
      </c>
      <c r="B3120" t="s">
        <v>34</v>
      </c>
      <c r="C3120">
        <v>0</v>
      </c>
      <c r="D3120">
        <v>21</v>
      </c>
      <c r="E3120">
        <v>9</v>
      </c>
      <c r="F3120">
        <v>20260208</v>
      </c>
      <c r="G3120">
        <v>20260309</v>
      </c>
      <c r="H3120">
        <v>417135.88949999999</v>
      </c>
      <c r="I3120">
        <f t="shared" si="483"/>
        <v>30</v>
      </c>
      <c r="J3120">
        <f t="shared" si="484"/>
        <v>13904.52965</v>
      </c>
      <c r="K3120">
        <f t="shared" si="485"/>
        <v>0</v>
      </c>
      <c r="L3120">
        <f t="shared" si="486"/>
        <v>291995.12265000003</v>
      </c>
      <c r="M3120">
        <f t="shared" si="487"/>
        <v>92262.288796590627</v>
      </c>
      <c r="N3120">
        <f t="shared" si="488"/>
        <v>384257.41144659068</v>
      </c>
      <c r="O3120">
        <f t="shared" si="489"/>
        <v>0</v>
      </c>
      <c r="P3120">
        <f t="shared" si="490"/>
        <v>316979.29978170118</v>
      </c>
      <c r="Q3120">
        <f t="shared" si="491"/>
        <v>100156.5897182988</v>
      </c>
      <c r="R3120">
        <f t="shared" si="492"/>
        <v>417135.88949999999</v>
      </c>
    </row>
    <row r="3121" spans="1:18" x14ac:dyDescent="0.3">
      <c r="A3121" t="s">
        <v>35</v>
      </c>
      <c r="B3121" t="s">
        <v>34</v>
      </c>
      <c r="C3121">
        <v>0</v>
      </c>
      <c r="D3121">
        <v>20</v>
      </c>
      <c r="E3121">
        <v>5</v>
      </c>
      <c r="F3121">
        <v>20260209</v>
      </c>
      <c r="G3121">
        <v>20260305</v>
      </c>
      <c r="H3121">
        <v>561510.62170000002</v>
      </c>
      <c r="I3121">
        <f t="shared" si="483"/>
        <v>25</v>
      </c>
      <c r="J3121">
        <f t="shared" si="484"/>
        <v>22460.424868000002</v>
      </c>
      <c r="K3121">
        <f t="shared" si="485"/>
        <v>0</v>
      </c>
      <c r="L3121">
        <f t="shared" si="486"/>
        <v>449208.49736000004</v>
      </c>
      <c r="M3121">
        <f t="shared" si="487"/>
        <v>82796.767904956389</v>
      </c>
      <c r="N3121">
        <f t="shared" si="488"/>
        <v>532005.2652649564</v>
      </c>
      <c r="O3121">
        <f t="shared" si="489"/>
        <v>0</v>
      </c>
      <c r="P3121">
        <f t="shared" si="490"/>
        <v>474121.89144390292</v>
      </c>
      <c r="Q3121">
        <f t="shared" si="491"/>
        <v>87388.730256097129</v>
      </c>
      <c r="R3121">
        <f t="shared" si="492"/>
        <v>561510.62170000002</v>
      </c>
    </row>
    <row r="3122" spans="1:18" x14ac:dyDescent="0.3">
      <c r="A3122" t="s">
        <v>35</v>
      </c>
      <c r="B3122" t="s">
        <v>34</v>
      </c>
      <c r="C3122">
        <v>0</v>
      </c>
      <c r="D3122">
        <v>21</v>
      </c>
      <c r="E3122">
        <v>4</v>
      </c>
      <c r="F3122">
        <v>20260208</v>
      </c>
      <c r="G3122">
        <v>20260304</v>
      </c>
      <c r="H3122">
        <v>908657.19059999997</v>
      </c>
      <c r="I3122">
        <f t="shared" si="483"/>
        <v>25</v>
      </c>
      <c r="J3122">
        <f t="shared" si="484"/>
        <v>36346.287623999997</v>
      </c>
      <c r="K3122">
        <f t="shared" si="485"/>
        <v>0</v>
      </c>
      <c r="L3122">
        <f t="shared" si="486"/>
        <v>763272.0401039999</v>
      </c>
      <c r="M3122">
        <f t="shared" si="487"/>
        <v>107187.82599339442</v>
      </c>
      <c r="N3122">
        <f t="shared" si="488"/>
        <v>870459.86609739438</v>
      </c>
      <c r="O3122">
        <f t="shared" si="489"/>
        <v>0</v>
      </c>
      <c r="P3122">
        <f t="shared" si="490"/>
        <v>796765.77248057816</v>
      </c>
      <c r="Q3122">
        <f t="shared" si="491"/>
        <v>111891.41811942175</v>
      </c>
      <c r="R3122">
        <f t="shared" si="492"/>
        <v>908657.19059999986</v>
      </c>
    </row>
    <row r="3123" spans="1:18" x14ac:dyDescent="0.3">
      <c r="A3123" t="s">
        <v>35</v>
      </c>
      <c r="B3123" t="s">
        <v>34</v>
      </c>
      <c r="C3123">
        <v>0</v>
      </c>
      <c r="D3123">
        <v>23</v>
      </c>
      <c r="E3123">
        <v>7</v>
      </c>
      <c r="F3123">
        <v>20260206</v>
      </c>
      <c r="G3123">
        <v>20260307</v>
      </c>
      <c r="H3123">
        <v>2585813.7033000002</v>
      </c>
      <c r="I3123">
        <f t="shared" si="483"/>
        <v>30</v>
      </c>
      <c r="J3123">
        <f t="shared" si="484"/>
        <v>86193.790110000002</v>
      </c>
      <c r="K3123">
        <f t="shared" si="485"/>
        <v>0</v>
      </c>
      <c r="L3123">
        <f t="shared" si="486"/>
        <v>1982457.1725300001</v>
      </c>
      <c r="M3123">
        <f t="shared" si="487"/>
        <v>444835.49118678557</v>
      </c>
      <c r="N3123">
        <f t="shared" si="488"/>
        <v>2427292.6637167856</v>
      </c>
      <c r="O3123">
        <f t="shared" si="489"/>
        <v>0</v>
      </c>
      <c r="P3123">
        <f t="shared" si="490"/>
        <v>2111927.0039253803</v>
      </c>
      <c r="Q3123">
        <f t="shared" si="491"/>
        <v>473886.69937461981</v>
      </c>
      <c r="R3123">
        <f t="shared" si="492"/>
        <v>2585813.7033000002</v>
      </c>
    </row>
    <row r="3124" spans="1:18" x14ac:dyDescent="0.3">
      <c r="A3124" t="s">
        <v>35</v>
      </c>
      <c r="B3124" t="s">
        <v>34</v>
      </c>
      <c r="C3124">
        <v>0</v>
      </c>
      <c r="D3124">
        <v>20</v>
      </c>
      <c r="E3124">
        <v>6</v>
      </c>
      <c r="F3124">
        <v>20260209</v>
      </c>
      <c r="G3124">
        <v>20260306</v>
      </c>
      <c r="H3124">
        <v>612775.20400000003</v>
      </c>
      <c r="I3124">
        <f t="shared" si="483"/>
        <v>26</v>
      </c>
      <c r="J3124">
        <f t="shared" si="484"/>
        <v>23568.277076923077</v>
      </c>
      <c r="K3124">
        <f t="shared" si="485"/>
        <v>0</v>
      </c>
      <c r="L3124">
        <f t="shared" si="486"/>
        <v>471365.54153846158</v>
      </c>
      <c r="M3124">
        <f t="shared" si="487"/>
        <v>104256.82569368769</v>
      </c>
      <c r="N3124">
        <f t="shared" si="488"/>
        <v>575622.36723214923</v>
      </c>
      <c r="O3124">
        <f t="shared" si="489"/>
        <v>0</v>
      </c>
      <c r="P3124">
        <f t="shared" si="490"/>
        <v>501789.24989256245</v>
      </c>
      <c r="Q3124">
        <f t="shared" si="491"/>
        <v>110985.95410743762</v>
      </c>
      <c r="R3124">
        <f t="shared" si="492"/>
        <v>612775.20400000003</v>
      </c>
    </row>
    <row r="3125" spans="1:18" x14ac:dyDescent="0.3">
      <c r="A3125" t="s">
        <v>33</v>
      </c>
      <c r="B3125" t="s">
        <v>34</v>
      </c>
      <c r="C3125">
        <v>0</v>
      </c>
      <c r="D3125">
        <v>20</v>
      </c>
      <c r="E3125">
        <v>6</v>
      </c>
      <c r="F3125">
        <v>20260209</v>
      </c>
      <c r="G3125">
        <v>20260306</v>
      </c>
      <c r="H3125">
        <v>842646.42550000001</v>
      </c>
      <c r="I3125">
        <f t="shared" si="483"/>
        <v>26</v>
      </c>
      <c r="J3125">
        <f t="shared" si="484"/>
        <v>32409.477903846153</v>
      </c>
      <c r="K3125">
        <f t="shared" si="485"/>
        <v>0</v>
      </c>
      <c r="L3125">
        <f t="shared" si="486"/>
        <v>648189.55807692301</v>
      </c>
      <c r="M3125">
        <f t="shared" si="487"/>
        <v>143366.83490339547</v>
      </c>
      <c r="N3125">
        <f t="shared" si="488"/>
        <v>791556.39298031852</v>
      </c>
      <c r="O3125">
        <f t="shared" si="489"/>
        <v>0</v>
      </c>
      <c r="P3125">
        <f t="shared" si="490"/>
        <v>690026.15480552951</v>
      </c>
      <c r="Q3125">
        <f t="shared" si="491"/>
        <v>152620.27069447044</v>
      </c>
      <c r="R3125">
        <f t="shared" si="492"/>
        <v>842646.4254999999</v>
      </c>
    </row>
    <row r="3126" spans="1:18" x14ac:dyDescent="0.3">
      <c r="A3126" t="s">
        <v>41</v>
      </c>
      <c r="B3126" t="s">
        <v>42</v>
      </c>
      <c r="C3126">
        <v>0</v>
      </c>
      <c r="D3126">
        <v>25</v>
      </c>
      <c r="E3126">
        <v>4</v>
      </c>
      <c r="F3126">
        <v>20260204</v>
      </c>
      <c r="G3126">
        <v>20260304</v>
      </c>
      <c r="H3126">
        <v>1550738.4180000001</v>
      </c>
      <c r="I3126">
        <f t="shared" si="483"/>
        <v>29</v>
      </c>
      <c r="J3126">
        <f t="shared" si="484"/>
        <v>53473.738551724142</v>
      </c>
      <c r="K3126">
        <f t="shared" si="485"/>
        <v>0</v>
      </c>
      <c r="L3126">
        <f t="shared" si="486"/>
        <v>1336843.4637931036</v>
      </c>
      <c r="M3126">
        <f t="shared" si="487"/>
        <v>157697.91518718199</v>
      </c>
      <c r="N3126">
        <f t="shared" si="488"/>
        <v>1494541.3789802855</v>
      </c>
      <c r="O3126">
        <f t="shared" si="489"/>
        <v>0</v>
      </c>
      <c r="P3126">
        <f t="shared" si="490"/>
        <v>1387110.8202909811</v>
      </c>
      <c r="Q3126">
        <f t="shared" si="491"/>
        <v>163627.59770901909</v>
      </c>
      <c r="R3126">
        <f t="shared" si="492"/>
        <v>1550738.4180000001</v>
      </c>
    </row>
    <row r="3127" spans="1:18" x14ac:dyDescent="0.3">
      <c r="A3127" t="s">
        <v>0</v>
      </c>
      <c r="B3127" t="s">
        <v>0</v>
      </c>
      <c r="C3127">
        <v>0</v>
      </c>
      <c r="D3127">
        <v>26</v>
      </c>
      <c r="E3127">
        <v>3</v>
      </c>
      <c r="F3127">
        <v>20260203</v>
      </c>
      <c r="G3127">
        <v>20260303</v>
      </c>
      <c r="H3127">
        <v>31108.750800000002</v>
      </c>
      <c r="I3127">
        <f t="shared" si="483"/>
        <v>29</v>
      </c>
      <c r="J3127">
        <f t="shared" si="484"/>
        <v>1072.7155448275862</v>
      </c>
      <c r="K3127">
        <f t="shared" si="485"/>
        <v>0</v>
      </c>
      <c r="L3127">
        <f t="shared" si="486"/>
        <v>27890.604165517241</v>
      </c>
      <c r="M3127">
        <f t="shared" si="487"/>
        <v>2372.6366847049926</v>
      </c>
      <c r="N3127">
        <f t="shared" si="488"/>
        <v>30263.240850222235</v>
      </c>
      <c r="O3127">
        <f t="shared" si="489"/>
        <v>0</v>
      </c>
      <c r="P3127">
        <f t="shared" si="490"/>
        <v>28669.826174289145</v>
      </c>
      <c r="Q3127">
        <f t="shared" si="491"/>
        <v>2438.9246257108575</v>
      </c>
      <c r="R3127">
        <f t="shared" si="492"/>
        <v>31108.750800000002</v>
      </c>
    </row>
    <row r="3128" spans="1:18" x14ac:dyDescent="0.3">
      <c r="A3128" t="s">
        <v>0</v>
      </c>
      <c r="B3128" t="s">
        <v>0</v>
      </c>
      <c r="C3128">
        <v>26</v>
      </c>
      <c r="D3128">
        <v>28</v>
      </c>
      <c r="E3128">
        <v>9</v>
      </c>
      <c r="F3128">
        <v>20260106</v>
      </c>
      <c r="G3128">
        <v>20260309</v>
      </c>
      <c r="H3128">
        <v>13396.375599999999</v>
      </c>
      <c r="I3128">
        <f t="shared" si="483"/>
        <v>63</v>
      </c>
      <c r="J3128">
        <f t="shared" si="484"/>
        <v>212.64088253968254</v>
      </c>
      <c r="K3128">
        <f t="shared" si="485"/>
        <v>6705.4086382914029</v>
      </c>
      <c r="L3128">
        <f t="shared" si="486"/>
        <v>5953.9447111111112</v>
      </c>
      <c r="M3128">
        <f t="shared" si="487"/>
        <v>1410.9599539627789</v>
      </c>
      <c r="N3128">
        <f t="shared" si="488"/>
        <v>14070.313303365292</v>
      </c>
      <c r="O3128">
        <f t="shared" si="489"/>
        <v>6384.2340062570856</v>
      </c>
      <c r="P3128">
        <f t="shared" si="490"/>
        <v>5668.7635827271088</v>
      </c>
      <c r="Q3128">
        <f t="shared" si="491"/>
        <v>1343.3780110158054</v>
      </c>
      <c r="R3128">
        <f t="shared" si="492"/>
        <v>13396.375600000001</v>
      </c>
    </row>
    <row r="3129" spans="1:18" x14ac:dyDescent="0.3">
      <c r="A3129" t="s">
        <v>37</v>
      </c>
      <c r="B3129" t="s">
        <v>38</v>
      </c>
      <c r="C3129">
        <v>0</v>
      </c>
      <c r="D3129">
        <v>23</v>
      </c>
      <c r="E3129">
        <v>2</v>
      </c>
      <c r="F3129">
        <v>20260206</v>
      </c>
      <c r="G3129">
        <v>20260302</v>
      </c>
      <c r="H3129">
        <v>336086.55320000002</v>
      </c>
      <c r="I3129">
        <f t="shared" si="483"/>
        <v>25</v>
      </c>
      <c r="J3129">
        <f t="shared" si="484"/>
        <v>13443.462128000001</v>
      </c>
      <c r="K3129">
        <f t="shared" si="485"/>
        <v>0</v>
      </c>
      <c r="L3129">
        <f t="shared" si="486"/>
        <v>309199.628944</v>
      </c>
      <c r="M3129">
        <f t="shared" si="487"/>
        <v>19822.870140571857</v>
      </c>
      <c r="N3129">
        <f t="shared" si="488"/>
        <v>329022.49908457184</v>
      </c>
      <c r="O3129">
        <f t="shared" si="489"/>
        <v>0</v>
      </c>
      <c r="P3129">
        <f t="shared" si="490"/>
        <v>315838.08958850842</v>
      </c>
      <c r="Q3129">
        <f t="shared" si="491"/>
        <v>20248.463611491643</v>
      </c>
      <c r="R3129">
        <f t="shared" si="492"/>
        <v>336086.55320000008</v>
      </c>
    </row>
    <row r="3130" spans="1:18" x14ac:dyDescent="0.3">
      <c r="A3130" t="s">
        <v>35</v>
      </c>
      <c r="B3130" t="s">
        <v>36</v>
      </c>
      <c r="C3130">
        <v>0</v>
      </c>
      <c r="D3130">
        <v>20</v>
      </c>
      <c r="E3130">
        <v>3</v>
      </c>
      <c r="F3130">
        <v>20260209</v>
      </c>
      <c r="G3130">
        <v>20260303</v>
      </c>
      <c r="H3130">
        <v>51445.842199999999</v>
      </c>
      <c r="I3130">
        <f t="shared" si="483"/>
        <v>23</v>
      </c>
      <c r="J3130">
        <f t="shared" si="484"/>
        <v>2236.7757478260869</v>
      </c>
      <c r="K3130">
        <f t="shared" si="485"/>
        <v>0</v>
      </c>
      <c r="L3130">
        <f t="shared" si="486"/>
        <v>44735.514956521736</v>
      </c>
      <c r="M3130">
        <f t="shared" si="487"/>
        <v>4947.3098626566489</v>
      </c>
      <c r="N3130">
        <f t="shared" si="488"/>
        <v>49682.824819178386</v>
      </c>
      <c r="O3130">
        <f t="shared" si="489"/>
        <v>0</v>
      </c>
      <c r="P3130">
        <f t="shared" si="490"/>
        <v>46322.974822086951</v>
      </c>
      <c r="Q3130">
        <f t="shared" si="491"/>
        <v>5122.8673779130468</v>
      </c>
      <c r="R3130">
        <f t="shared" si="492"/>
        <v>51445.842199999999</v>
      </c>
    </row>
    <row r="3131" spans="1:18" x14ac:dyDescent="0.3">
      <c r="A3131" t="s">
        <v>0</v>
      </c>
      <c r="B3131" t="s">
        <v>0</v>
      </c>
      <c r="C3131">
        <v>26</v>
      </c>
      <c r="D3131">
        <v>28</v>
      </c>
      <c r="E3131">
        <v>2</v>
      </c>
      <c r="F3131">
        <v>20260106</v>
      </c>
      <c r="G3131">
        <v>20260302</v>
      </c>
      <c r="H3131">
        <v>150838.23370000001</v>
      </c>
      <c r="I3131">
        <f t="shared" si="483"/>
        <v>56</v>
      </c>
      <c r="J3131">
        <f t="shared" si="484"/>
        <v>2693.5398875000001</v>
      </c>
      <c r="K3131">
        <f t="shared" si="485"/>
        <v>84937.973420301234</v>
      </c>
      <c r="L3131">
        <f t="shared" si="486"/>
        <v>75419.116850000006</v>
      </c>
      <c r="M3131">
        <f t="shared" si="487"/>
        <v>3971.7217856518391</v>
      </c>
      <c r="N3131">
        <f t="shared" si="488"/>
        <v>164328.81205595308</v>
      </c>
      <c r="O3131">
        <f t="shared" si="489"/>
        <v>77964.988150790057</v>
      </c>
      <c r="P3131">
        <f t="shared" si="490"/>
        <v>69227.582373043711</v>
      </c>
      <c r="Q3131">
        <f t="shared" si="491"/>
        <v>3645.6631761662552</v>
      </c>
      <c r="R3131">
        <f t="shared" si="492"/>
        <v>150838.23370000001</v>
      </c>
    </row>
    <row r="3132" spans="1:18" x14ac:dyDescent="0.3">
      <c r="A3132" t="s">
        <v>0</v>
      </c>
      <c r="B3132" t="s">
        <v>0</v>
      </c>
      <c r="C3132">
        <v>27</v>
      </c>
      <c r="D3132">
        <v>28</v>
      </c>
      <c r="E3132">
        <v>9</v>
      </c>
      <c r="F3132">
        <v>20260105</v>
      </c>
      <c r="G3132">
        <v>20260309</v>
      </c>
      <c r="H3132">
        <v>5897.2215999999999</v>
      </c>
      <c r="I3132">
        <f t="shared" si="483"/>
        <v>64</v>
      </c>
      <c r="J3132">
        <f t="shared" si="484"/>
        <v>92.144087499999998</v>
      </c>
      <c r="K3132">
        <f t="shared" si="485"/>
        <v>3017.4242290902057</v>
      </c>
      <c r="L3132">
        <f t="shared" si="486"/>
        <v>2580.0344500000001</v>
      </c>
      <c r="M3132">
        <f t="shared" si="487"/>
        <v>611.41402304272231</v>
      </c>
      <c r="N3132">
        <f t="shared" si="488"/>
        <v>6208.8727021329278</v>
      </c>
      <c r="O3132">
        <f t="shared" si="489"/>
        <v>2865.9662057560317</v>
      </c>
      <c r="P3132">
        <f t="shared" si="490"/>
        <v>2450.5309767515955</v>
      </c>
      <c r="Q3132">
        <f t="shared" si="491"/>
        <v>580.72441749237282</v>
      </c>
      <c r="R3132">
        <f t="shared" si="492"/>
        <v>5897.2215999999999</v>
      </c>
    </row>
    <row r="3133" spans="1:18" x14ac:dyDescent="0.3">
      <c r="A3133" t="s">
        <v>33</v>
      </c>
      <c r="B3133" t="s">
        <v>34</v>
      </c>
      <c r="C3133">
        <v>0</v>
      </c>
      <c r="D3133">
        <v>19</v>
      </c>
      <c r="E3133">
        <v>3</v>
      </c>
      <c r="F3133">
        <v>20260210</v>
      </c>
      <c r="G3133">
        <v>20260303</v>
      </c>
      <c r="H3133">
        <v>441510.09769999998</v>
      </c>
      <c r="I3133">
        <f t="shared" si="483"/>
        <v>22</v>
      </c>
      <c r="J3133">
        <f t="shared" si="484"/>
        <v>20068.640804545455</v>
      </c>
      <c r="K3133">
        <f t="shared" si="485"/>
        <v>0</v>
      </c>
      <c r="L3133">
        <f t="shared" si="486"/>
        <v>381304.17528636364</v>
      </c>
      <c r="M3133">
        <f t="shared" si="487"/>
        <v>44387.902845842647</v>
      </c>
      <c r="N3133">
        <f t="shared" si="488"/>
        <v>425692.07813220628</v>
      </c>
      <c r="O3133">
        <f t="shared" si="489"/>
        <v>0</v>
      </c>
      <c r="P3133">
        <f t="shared" si="490"/>
        <v>395472.81317228632</v>
      </c>
      <c r="Q3133">
        <f t="shared" si="491"/>
        <v>46037.284527713658</v>
      </c>
      <c r="R3133">
        <f t="shared" si="492"/>
        <v>441510.09769999998</v>
      </c>
    </row>
    <row r="3134" spans="1:18" x14ac:dyDescent="0.3">
      <c r="A3134" t="s">
        <v>33</v>
      </c>
      <c r="B3134" t="s">
        <v>34</v>
      </c>
      <c r="C3134">
        <v>0</v>
      </c>
      <c r="D3134">
        <v>22</v>
      </c>
      <c r="E3134">
        <v>9</v>
      </c>
      <c r="F3134">
        <v>20260207</v>
      </c>
      <c r="G3134">
        <v>20260309</v>
      </c>
      <c r="H3134">
        <v>696756.44330000004</v>
      </c>
      <c r="I3134">
        <f t="shared" si="483"/>
        <v>31</v>
      </c>
      <c r="J3134">
        <f t="shared" si="484"/>
        <v>22476.014300000003</v>
      </c>
      <c r="K3134">
        <f t="shared" si="485"/>
        <v>0</v>
      </c>
      <c r="L3134">
        <f t="shared" si="486"/>
        <v>494472.31460000004</v>
      </c>
      <c r="M3134">
        <f t="shared" si="487"/>
        <v>149137.62453970537</v>
      </c>
      <c r="N3134">
        <f t="shared" si="488"/>
        <v>643609.93913970538</v>
      </c>
      <c r="O3134">
        <f t="shared" si="489"/>
        <v>0</v>
      </c>
      <c r="P3134">
        <f t="shared" si="490"/>
        <v>535303.68361236562</v>
      </c>
      <c r="Q3134">
        <f t="shared" si="491"/>
        <v>161452.75968763451</v>
      </c>
      <c r="R3134">
        <f t="shared" si="492"/>
        <v>696756.44330000016</v>
      </c>
    </row>
    <row r="3135" spans="1:18" x14ac:dyDescent="0.3">
      <c r="A3135" t="s">
        <v>35</v>
      </c>
      <c r="B3135" t="s">
        <v>36</v>
      </c>
      <c r="C3135">
        <v>0</v>
      </c>
      <c r="D3135">
        <v>21</v>
      </c>
      <c r="E3135">
        <v>1</v>
      </c>
      <c r="F3135">
        <v>20260208</v>
      </c>
      <c r="G3135">
        <v>20260301</v>
      </c>
      <c r="H3135">
        <v>149259.7064</v>
      </c>
      <c r="I3135">
        <f t="shared" si="483"/>
        <v>22</v>
      </c>
      <c r="J3135">
        <f t="shared" si="484"/>
        <v>6784.5321090909092</v>
      </c>
      <c r="K3135">
        <f t="shared" si="485"/>
        <v>0</v>
      </c>
      <c r="L3135">
        <f t="shared" si="486"/>
        <v>142475.17429090908</v>
      </c>
      <c r="M3135">
        <f t="shared" si="487"/>
        <v>5002.0187390172405</v>
      </c>
      <c r="N3135">
        <f t="shared" si="488"/>
        <v>147477.19302992633</v>
      </c>
      <c r="O3135">
        <f t="shared" si="489"/>
        <v>0</v>
      </c>
      <c r="P3135">
        <f t="shared" si="490"/>
        <v>144197.22973459781</v>
      </c>
      <c r="Q3135">
        <f t="shared" si="491"/>
        <v>5062.476665402156</v>
      </c>
      <c r="R3135">
        <f t="shared" si="492"/>
        <v>149259.70639999997</v>
      </c>
    </row>
    <row r="3136" spans="1:18" x14ac:dyDescent="0.3">
      <c r="A3136" t="s">
        <v>35</v>
      </c>
      <c r="B3136" t="s">
        <v>36</v>
      </c>
      <c r="C3136">
        <v>0</v>
      </c>
      <c r="D3136">
        <v>21</v>
      </c>
      <c r="E3136">
        <v>3</v>
      </c>
      <c r="F3136">
        <v>20260208</v>
      </c>
      <c r="G3136">
        <v>20260303</v>
      </c>
      <c r="H3136">
        <v>137942.52780000001</v>
      </c>
      <c r="I3136">
        <f t="shared" si="483"/>
        <v>24</v>
      </c>
      <c r="J3136">
        <f t="shared" si="484"/>
        <v>5747.6053250000004</v>
      </c>
      <c r="K3136">
        <f t="shared" si="485"/>
        <v>0</v>
      </c>
      <c r="L3136">
        <f t="shared" si="486"/>
        <v>120699.71182500001</v>
      </c>
      <c r="M3136">
        <f t="shared" si="487"/>
        <v>12712.577261563396</v>
      </c>
      <c r="N3136">
        <f t="shared" si="488"/>
        <v>133412.2890865634</v>
      </c>
      <c r="O3136">
        <f t="shared" si="489"/>
        <v>0</v>
      </c>
      <c r="P3136">
        <f t="shared" si="490"/>
        <v>124798.27359134128</v>
      </c>
      <c r="Q3136">
        <f t="shared" si="491"/>
        <v>13144.254208658735</v>
      </c>
      <c r="R3136">
        <f t="shared" si="492"/>
        <v>137942.52780000001</v>
      </c>
    </row>
    <row r="3137" spans="1:18" x14ac:dyDescent="0.3">
      <c r="A3137" t="s">
        <v>35</v>
      </c>
      <c r="B3137" t="s">
        <v>36</v>
      </c>
      <c r="C3137">
        <v>0</v>
      </c>
      <c r="D3137">
        <v>24</v>
      </c>
      <c r="E3137">
        <v>9</v>
      </c>
      <c r="F3137">
        <v>20260205</v>
      </c>
      <c r="G3137">
        <v>20260309</v>
      </c>
      <c r="H3137">
        <v>31771.705000000002</v>
      </c>
      <c r="I3137">
        <f t="shared" si="483"/>
        <v>33</v>
      </c>
      <c r="J3137">
        <f t="shared" si="484"/>
        <v>962.77893939393948</v>
      </c>
      <c r="K3137">
        <f t="shared" si="485"/>
        <v>0</v>
      </c>
      <c r="L3137">
        <f t="shared" si="486"/>
        <v>23106.694545454549</v>
      </c>
      <c r="M3137">
        <f t="shared" si="487"/>
        <v>6388.4353365120032</v>
      </c>
      <c r="N3137">
        <f t="shared" si="488"/>
        <v>29495.129881966554</v>
      </c>
      <c r="O3137">
        <f t="shared" si="489"/>
        <v>0</v>
      </c>
      <c r="P3137">
        <f t="shared" si="490"/>
        <v>24890.179685974083</v>
      </c>
      <c r="Q3137">
        <f t="shared" si="491"/>
        <v>6881.5253140259174</v>
      </c>
      <c r="R3137">
        <f t="shared" si="492"/>
        <v>31771.705000000002</v>
      </c>
    </row>
    <row r="3138" spans="1:18" x14ac:dyDescent="0.3">
      <c r="A3138" t="s">
        <v>0</v>
      </c>
      <c r="B3138" t="s">
        <v>0</v>
      </c>
      <c r="C3138">
        <v>23</v>
      </c>
      <c r="D3138">
        <v>28</v>
      </c>
      <c r="E3138">
        <v>5</v>
      </c>
      <c r="F3138">
        <v>20260109</v>
      </c>
      <c r="G3138">
        <v>20260305</v>
      </c>
      <c r="H3138">
        <v>32984.641000000003</v>
      </c>
      <c r="I3138">
        <f t="shared" si="483"/>
        <v>56</v>
      </c>
      <c r="J3138">
        <f t="shared" si="484"/>
        <v>589.0114464285715</v>
      </c>
      <c r="K3138">
        <f t="shared" si="485"/>
        <v>16430.724214558675</v>
      </c>
      <c r="L3138">
        <f t="shared" si="486"/>
        <v>16492.320500000002</v>
      </c>
      <c r="M3138">
        <f t="shared" si="487"/>
        <v>2171.2965943396098</v>
      </c>
      <c r="N3138">
        <f t="shared" si="488"/>
        <v>35094.341308898292</v>
      </c>
      <c r="O3138">
        <f t="shared" si="489"/>
        <v>15442.989364493606</v>
      </c>
      <c r="P3138">
        <f t="shared" si="490"/>
        <v>15500.882782248123</v>
      </c>
      <c r="Q3138">
        <f t="shared" si="491"/>
        <v>2040.768853258269</v>
      </c>
      <c r="R3138">
        <f t="shared" si="492"/>
        <v>32984.640999999996</v>
      </c>
    </row>
    <row r="3139" spans="1:18" x14ac:dyDescent="0.3">
      <c r="A3139" t="s">
        <v>37</v>
      </c>
      <c r="B3139" t="s">
        <v>38</v>
      </c>
      <c r="C3139">
        <v>0</v>
      </c>
      <c r="D3139">
        <v>20</v>
      </c>
      <c r="E3139">
        <v>2</v>
      </c>
      <c r="F3139">
        <v>20260209</v>
      </c>
      <c r="G3139">
        <v>20260302</v>
      </c>
      <c r="H3139">
        <v>295.60129999999998</v>
      </c>
      <c r="I3139">
        <f t="shared" si="483"/>
        <v>22</v>
      </c>
      <c r="J3139">
        <f t="shared" si="484"/>
        <v>13.436422727272726</v>
      </c>
      <c r="K3139">
        <f t="shared" si="485"/>
        <v>0</v>
      </c>
      <c r="L3139">
        <f t="shared" si="486"/>
        <v>268.7284545454545</v>
      </c>
      <c r="M3139">
        <f t="shared" si="487"/>
        <v>19.812490290116997</v>
      </c>
      <c r="N3139">
        <f t="shared" si="488"/>
        <v>288.54094483557151</v>
      </c>
      <c r="O3139">
        <f t="shared" si="489"/>
        <v>0</v>
      </c>
      <c r="P3139">
        <f t="shared" si="490"/>
        <v>275.30401467249328</v>
      </c>
      <c r="Q3139">
        <f t="shared" si="491"/>
        <v>20.297285327506685</v>
      </c>
      <c r="R3139">
        <f t="shared" si="492"/>
        <v>295.60129999999998</v>
      </c>
    </row>
    <row r="3140" spans="1:18" x14ac:dyDescent="0.3">
      <c r="A3140" t="s">
        <v>35</v>
      </c>
      <c r="B3140" t="s">
        <v>36</v>
      </c>
      <c r="C3140">
        <v>0</v>
      </c>
      <c r="D3140">
        <v>19</v>
      </c>
      <c r="E3140">
        <v>1</v>
      </c>
      <c r="F3140">
        <v>20260210</v>
      </c>
      <c r="G3140">
        <v>20260301</v>
      </c>
      <c r="H3140">
        <v>39797.664900000003</v>
      </c>
      <c r="I3140">
        <f t="shared" si="483"/>
        <v>20</v>
      </c>
      <c r="J3140">
        <f t="shared" si="484"/>
        <v>1989.8832450000002</v>
      </c>
      <c r="K3140">
        <f t="shared" si="485"/>
        <v>0</v>
      </c>
      <c r="L3140">
        <f t="shared" si="486"/>
        <v>37807.781655000006</v>
      </c>
      <c r="M3140">
        <f t="shared" si="487"/>
        <v>1467.0773341332367</v>
      </c>
      <c r="N3140">
        <f t="shared" si="488"/>
        <v>39274.858989133245</v>
      </c>
      <c r="O3140">
        <f t="shared" si="489"/>
        <v>0</v>
      </c>
      <c r="P3140">
        <f t="shared" si="490"/>
        <v>38311.058617279174</v>
      </c>
      <c r="Q3140">
        <f t="shared" si="491"/>
        <v>1486.6062827208234</v>
      </c>
      <c r="R3140">
        <f t="shared" si="492"/>
        <v>39797.664899999996</v>
      </c>
    </row>
    <row r="3141" spans="1:18" x14ac:dyDescent="0.3">
      <c r="A3141" t="s">
        <v>35</v>
      </c>
      <c r="B3141" t="s">
        <v>34</v>
      </c>
      <c r="C3141">
        <v>0</v>
      </c>
      <c r="D3141">
        <v>19</v>
      </c>
      <c r="E3141">
        <v>6</v>
      </c>
      <c r="F3141">
        <v>20260210</v>
      </c>
      <c r="G3141">
        <v>20260306</v>
      </c>
      <c r="H3141">
        <v>177116.9792</v>
      </c>
      <c r="I3141">
        <f t="shared" si="483"/>
        <v>25</v>
      </c>
      <c r="J3141">
        <f t="shared" si="484"/>
        <v>7084.6791679999997</v>
      </c>
      <c r="K3141">
        <f t="shared" si="485"/>
        <v>0</v>
      </c>
      <c r="L3141">
        <f t="shared" si="486"/>
        <v>134608.90419199999</v>
      </c>
      <c r="M3141">
        <f t="shared" si="487"/>
        <v>31339.845450013974</v>
      </c>
      <c r="N3141">
        <f t="shared" si="488"/>
        <v>165948.74964201395</v>
      </c>
      <c r="O3141">
        <f t="shared" si="489"/>
        <v>0</v>
      </c>
      <c r="P3141">
        <f t="shared" si="490"/>
        <v>143667.98505767828</v>
      </c>
      <c r="Q3141">
        <f t="shared" si="491"/>
        <v>33448.994142321731</v>
      </c>
      <c r="R3141">
        <f t="shared" si="492"/>
        <v>177116.9792</v>
      </c>
    </row>
    <row r="3142" spans="1:18" x14ac:dyDescent="0.3">
      <c r="A3142" t="s">
        <v>37</v>
      </c>
      <c r="B3142" t="s">
        <v>38</v>
      </c>
      <c r="C3142">
        <v>0</v>
      </c>
      <c r="D3142">
        <v>22</v>
      </c>
      <c r="E3142">
        <v>7</v>
      </c>
      <c r="F3142">
        <v>20260207</v>
      </c>
      <c r="G3142">
        <v>20260307</v>
      </c>
      <c r="H3142">
        <v>267663.12099999998</v>
      </c>
      <c r="I3142">
        <f t="shared" si="483"/>
        <v>29</v>
      </c>
      <c r="J3142">
        <f t="shared" si="484"/>
        <v>9229.7627931034476</v>
      </c>
      <c r="K3142">
        <f t="shared" si="485"/>
        <v>0</v>
      </c>
      <c r="L3142">
        <f t="shared" si="486"/>
        <v>203054.78144827584</v>
      </c>
      <c r="M3142">
        <f t="shared" si="487"/>
        <v>47633.66433205903</v>
      </c>
      <c r="N3142">
        <f t="shared" si="488"/>
        <v>250688.44578033488</v>
      </c>
      <c r="O3142">
        <f t="shared" si="489"/>
        <v>0</v>
      </c>
      <c r="P3142">
        <f t="shared" si="490"/>
        <v>216804.07474400598</v>
      </c>
      <c r="Q3142">
        <f t="shared" si="491"/>
        <v>50859.046255994021</v>
      </c>
      <c r="R3142">
        <f t="shared" si="492"/>
        <v>267663.12099999998</v>
      </c>
    </row>
    <row r="3143" spans="1:18" x14ac:dyDescent="0.3">
      <c r="A3143" t="s">
        <v>39</v>
      </c>
      <c r="B3143" t="s">
        <v>40</v>
      </c>
      <c r="C3143">
        <v>0</v>
      </c>
      <c r="D3143">
        <v>22</v>
      </c>
      <c r="E3143">
        <v>5</v>
      </c>
      <c r="F3143">
        <v>20260207</v>
      </c>
      <c r="G3143">
        <v>20260305</v>
      </c>
      <c r="H3143">
        <v>356924.79570000002</v>
      </c>
      <c r="I3143">
        <f t="shared" si="483"/>
        <v>27</v>
      </c>
      <c r="J3143">
        <f t="shared" si="484"/>
        <v>13219.436877777778</v>
      </c>
      <c r="K3143">
        <f t="shared" si="485"/>
        <v>0</v>
      </c>
      <c r="L3143">
        <f t="shared" si="486"/>
        <v>290827.61131111113</v>
      </c>
      <c r="M3143">
        <f t="shared" si="487"/>
        <v>48731.342057691472</v>
      </c>
      <c r="N3143">
        <f t="shared" si="488"/>
        <v>339558.95336880261</v>
      </c>
      <c r="O3143">
        <f t="shared" si="489"/>
        <v>0</v>
      </c>
      <c r="P3143">
        <f t="shared" si="490"/>
        <v>305701.21836367523</v>
      </c>
      <c r="Q3143">
        <f t="shared" si="491"/>
        <v>51223.577336324743</v>
      </c>
      <c r="R3143">
        <f t="shared" si="492"/>
        <v>356924.79569999996</v>
      </c>
    </row>
    <row r="3144" spans="1:18" x14ac:dyDescent="0.3">
      <c r="A3144" t="s">
        <v>35</v>
      </c>
      <c r="B3144" t="s">
        <v>34</v>
      </c>
      <c r="C3144">
        <v>0</v>
      </c>
      <c r="D3144">
        <v>20</v>
      </c>
      <c r="E3144">
        <v>4</v>
      </c>
      <c r="F3144">
        <v>20260209</v>
      </c>
      <c r="G3144">
        <v>20260304</v>
      </c>
      <c r="H3144">
        <v>471142.91330000001</v>
      </c>
      <c r="I3144">
        <f t="shared" si="483"/>
        <v>24</v>
      </c>
      <c r="J3144">
        <f t="shared" si="484"/>
        <v>19630.954720833335</v>
      </c>
      <c r="K3144">
        <f t="shared" si="485"/>
        <v>0</v>
      </c>
      <c r="L3144">
        <f t="shared" si="486"/>
        <v>392619.09441666672</v>
      </c>
      <c r="M3144">
        <f t="shared" si="487"/>
        <v>57893.102604279564</v>
      </c>
      <c r="N3144">
        <f t="shared" si="488"/>
        <v>450512.1970209463</v>
      </c>
      <c r="O3144">
        <f t="shared" si="489"/>
        <v>0</v>
      </c>
      <c r="P3144">
        <f t="shared" si="490"/>
        <v>410598.65900162433</v>
      </c>
      <c r="Q3144">
        <f t="shared" si="491"/>
        <v>60544.254298375658</v>
      </c>
      <c r="R3144">
        <f t="shared" si="492"/>
        <v>471142.91330000001</v>
      </c>
    </row>
    <row r="3145" spans="1:18" x14ac:dyDescent="0.3">
      <c r="A3145" t="s">
        <v>35</v>
      </c>
      <c r="B3145" t="s">
        <v>36</v>
      </c>
      <c r="C3145">
        <v>0</v>
      </c>
      <c r="D3145">
        <v>27</v>
      </c>
      <c r="E3145">
        <v>8</v>
      </c>
      <c r="F3145">
        <v>20260202</v>
      </c>
      <c r="G3145">
        <v>20260308</v>
      </c>
      <c r="H3145">
        <v>221441.8357</v>
      </c>
      <c r="I3145">
        <f t="shared" si="483"/>
        <v>35</v>
      </c>
      <c r="J3145">
        <f t="shared" si="484"/>
        <v>6326.9095914285717</v>
      </c>
      <c r="K3145">
        <f t="shared" si="485"/>
        <v>0</v>
      </c>
      <c r="L3145">
        <f t="shared" si="486"/>
        <v>170826.55896857142</v>
      </c>
      <c r="M3145">
        <f t="shared" si="487"/>
        <v>37317.026232642238</v>
      </c>
      <c r="N3145">
        <f t="shared" si="488"/>
        <v>208143.58520121366</v>
      </c>
      <c r="O3145">
        <f t="shared" si="489"/>
        <v>0</v>
      </c>
      <c r="P3145">
        <f t="shared" si="490"/>
        <v>181740.63239924522</v>
      </c>
      <c r="Q3145">
        <f t="shared" si="491"/>
        <v>39701.203300754751</v>
      </c>
      <c r="R3145">
        <f t="shared" si="492"/>
        <v>221441.83569999997</v>
      </c>
    </row>
    <row r="3146" spans="1:18" x14ac:dyDescent="0.3">
      <c r="A3146" t="s">
        <v>35</v>
      </c>
      <c r="B3146" t="s">
        <v>34</v>
      </c>
      <c r="C3146">
        <v>0</v>
      </c>
      <c r="D3146">
        <v>27</v>
      </c>
      <c r="E3146">
        <v>8</v>
      </c>
      <c r="F3146">
        <v>20260202</v>
      </c>
      <c r="G3146">
        <v>20260308</v>
      </c>
      <c r="H3146">
        <v>2098961.5392999998</v>
      </c>
      <c r="I3146">
        <f t="shared" si="483"/>
        <v>35</v>
      </c>
      <c r="J3146">
        <f t="shared" si="484"/>
        <v>59970.329694285712</v>
      </c>
      <c r="K3146">
        <f t="shared" si="485"/>
        <v>0</v>
      </c>
      <c r="L3146">
        <f t="shared" si="486"/>
        <v>1619198.9017457142</v>
      </c>
      <c r="M3146">
        <f t="shared" si="487"/>
        <v>353713.66289376019</v>
      </c>
      <c r="N3146">
        <f t="shared" si="488"/>
        <v>1972912.5646394745</v>
      </c>
      <c r="O3146">
        <f t="shared" si="489"/>
        <v>0</v>
      </c>
      <c r="P3146">
        <f t="shared" si="490"/>
        <v>1722649.183828434</v>
      </c>
      <c r="Q3146">
        <f t="shared" si="491"/>
        <v>376312.35547156562</v>
      </c>
      <c r="R3146">
        <f t="shared" si="492"/>
        <v>2098961.5392999994</v>
      </c>
    </row>
    <row r="3147" spans="1:18" x14ac:dyDescent="0.3">
      <c r="A3147" t="s">
        <v>37</v>
      </c>
      <c r="B3147" t="s">
        <v>38</v>
      </c>
      <c r="C3147">
        <v>0</v>
      </c>
      <c r="D3147">
        <v>21</v>
      </c>
      <c r="E3147">
        <v>8</v>
      </c>
      <c r="F3147">
        <v>20260208</v>
      </c>
      <c r="G3147">
        <v>20260308</v>
      </c>
      <c r="H3147">
        <v>137147.7372</v>
      </c>
      <c r="I3147">
        <f t="shared" ref="I3147:I3210" si="493">IF(C3147&lt;0,0,C3147)+D3147+E3147</f>
        <v>29</v>
      </c>
      <c r="J3147">
        <f t="shared" ref="J3147:J3210" si="494">H3147/I3147</f>
        <v>4729.2323172413799</v>
      </c>
      <c r="K3147">
        <f t="shared" ref="K3147:K3210" si="495">IF(C3147&lt;0,0,C3147)*$J3147*$B$6</f>
        <v>0</v>
      </c>
      <c r="L3147">
        <f t="shared" ref="L3147:L3210" si="496">IF(D3147&lt;0,0,D3147)*$J3147*$C$6</f>
        <v>99313.878662068979</v>
      </c>
      <c r="M3147">
        <f t="shared" ref="M3147:M3210" si="497">IF(E3147&lt;0,0,E3147)*$J3147*$D$6</f>
        <v>27893.695001086286</v>
      </c>
      <c r="N3147">
        <f t="shared" ref="N3147:N3210" si="498">K3147+L3147+M3147</f>
        <v>127207.57366315526</v>
      </c>
      <c r="O3147">
        <f t="shared" ref="O3147:O3210" si="499">K3147/$N3147*$H3147</f>
        <v>0</v>
      </c>
      <c r="P3147">
        <f t="shared" ref="P3147:P3210" si="500">L3147/$N3147*$H3147</f>
        <v>107074.3929691291</v>
      </c>
      <c r="Q3147">
        <f t="shared" ref="Q3147:Q3210" si="501">M3147/$N3147*$H3147</f>
        <v>30073.344230870905</v>
      </c>
      <c r="R3147">
        <f t="shared" ref="R3147:R3210" si="502">O3147+P3147+Q3147</f>
        <v>137147.7372</v>
      </c>
    </row>
    <row r="3148" spans="1:18" x14ac:dyDescent="0.3">
      <c r="A3148" t="s">
        <v>37</v>
      </c>
      <c r="B3148" t="s">
        <v>38</v>
      </c>
      <c r="C3148">
        <v>0</v>
      </c>
      <c r="D3148">
        <v>27</v>
      </c>
      <c r="E3148">
        <v>5</v>
      </c>
      <c r="F3148">
        <v>20260202</v>
      </c>
      <c r="G3148">
        <v>20260305</v>
      </c>
      <c r="H3148">
        <v>1035670.4174</v>
      </c>
      <c r="I3148">
        <f t="shared" si="493"/>
        <v>32</v>
      </c>
      <c r="J3148">
        <f t="shared" si="494"/>
        <v>32364.700543750001</v>
      </c>
      <c r="K3148">
        <f t="shared" si="495"/>
        <v>0</v>
      </c>
      <c r="L3148">
        <f t="shared" si="496"/>
        <v>873846.91468125</v>
      </c>
      <c r="M3148">
        <f t="shared" si="497"/>
        <v>119307.29783531913</v>
      </c>
      <c r="N3148">
        <f t="shared" si="498"/>
        <v>993154.21251656907</v>
      </c>
      <c r="O3148">
        <f t="shared" si="499"/>
        <v>0</v>
      </c>
      <c r="P3148">
        <f t="shared" si="500"/>
        <v>911255.66147315095</v>
      </c>
      <c r="Q3148">
        <f t="shared" si="501"/>
        <v>124414.75592684922</v>
      </c>
      <c r="R3148">
        <f t="shared" si="502"/>
        <v>1035670.4174000002</v>
      </c>
    </row>
    <row r="3149" spans="1:18" x14ac:dyDescent="0.3">
      <c r="A3149" t="s">
        <v>43</v>
      </c>
      <c r="B3149" t="s">
        <v>44</v>
      </c>
      <c r="C3149">
        <v>0</v>
      </c>
      <c r="D3149">
        <v>22</v>
      </c>
      <c r="E3149">
        <v>4</v>
      </c>
      <c r="F3149">
        <v>20260207</v>
      </c>
      <c r="G3149">
        <v>20260304</v>
      </c>
      <c r="H3149">
        <v>49187.985000000001</v>
      </c>
      <c r="I3149">
        <f t="shared" si="493"/>
        <v>26</v>
      </c>
      <c r="J3149">
        <f t="shared" si="494"/>
        <v>1891.845576923077</v>
      </c>
      <c r="K3149">
        <f t="shared" si="495"/>
        <v>0</v>
      </c>
      <c r="L3149">
        <f t="shared" si="496"/>
        <v>41620.602692307693</v>
      </c>
      <c r="M3149">
        <f t="shared" si="497"/>
        <v>5579.1891761650822</v>
      </c>
      <c r="N3149">
        <f t="shared" si="498"/>
        <v>47199.791868472777</v>
      </c>
      <c r="O3149">
        <f t="shared" si="499"/>
        <v>0</v>
      </c>
      <c r="P3149">
        <f t="shared" si="500"/>
        <v>43373.784075680334</v>
      </c>
      <c r="Q3149">
        <f t="shared" si="501"/>
        <v>5814.200924319669</v>
      </c>
      <c r="R3149">
        <f t="shared" si="502"/>
        <v>49187.985000000001</v>
      </c>
    </row>
    <row r="3150" spans="1:18" x14ac:dyDescent="0.3">
      <c r="A3150" t="s">
        <v>33</v>
      </c>
      <c r="B3150" t="s">
        <v>34</v>
      </c>
      <c r="C3150">
        <v>0</v>
      </c>
      <c r="D3150">
        <v>17</v>
      </c>
      <c r="E3150">
        <v>5</v>
      </c>
      <c r="F3150">
        <v>20260212</v>
      </c>
      <c r="G3150">
        <v>20260305</v>
      </c>
      <c r="H3150">
        <v>93793.310700000002</v>
      </c>
      <c r="I3150">
        <f t="shared" si="493"/>
        <v>22</v>
      </c>
      <c r="J3150">
        <f t="shared" si="494"/>
        <v>4263.3323045454545</v>
      </c>
      <c r="K3150">
        <f t="shared" si="495"/>
        <v>0</v>
      </c>
      <c r="L3150">
        <f t="shared" si="496"/>
        <v>72476.649177272731</v>
      </c>
      <c r="M3150">
        <f t="shared" si="497"/>
        <v>15716.093412999848</v>
      </c>
      <c r="N3150">
        <f t="shared" si="498"/>
        <v>88192.742590272581</v>
      </c>
      <c r="O3150">
        <f t="shared" si="499"/>
        <v>0</v>
      </c>
      <c r="P3150">
        <f t="shared" si="500"/>
        <v>77079.186734902862</v>
      </c>
      <c r="Q3150">
        <f t="shared" si="501"/>
        <v>16714.12396509714</v>
      </c>
      <c r="R3150">
        <f t="shared" si="502"/>
        <v>93793.310700000002</v>
      </c>
    </row>
    <row r="3151" spans="1:18" x14ac:dyDescent="0.3">
      <c r="A3151" t="s">
        <v>33</v>
      </c>
      <c r="B3151" t="s">
        <v>34</v>
      </c>
      <c r="C3151">
        <v>0</v>
      </c>
      <c r="D3151">
        <v>18</v>
      </c>
      <c r="E3151">
        <v>5</v>
      </c>
      <c r="F3151">
        <v>20260211</v>
      </c>
      <c r="G3151">
        <v>20260305</v>
      </c>
      <c r="H3151">
        <v>125944.74619999999</v>
      </c>
      <c r="I3151">
        <f t="shared" si="493"/>
        <v>23</v>
      </c>
      <c r="J3151">
        <f t="shared" si="494"/>
        <v>5475.8585304347826</v>
      </c>
      <c r="K3151">
        <f t="shared" si="495"/>
        <v>0</v>
      </c>
      <c r="L3151">
        <f t="shared" si="496"/>
        <v>98565.45354782608</v>
      </c>
      <c r="M3151">
        <f t="shared" si="497"/>
        <v>20185.877626506179</v>
      </c>
      <c r="N3151">
        <f t="shared" si="498"/>
        <v>118751.33117433226</v>
      </c>
      <c r="O3151">
        <f t="shared" si="499"/>
        <v>0</v>
      </c>
      <c r="P3151">
        <f t="shared" si="500"/>
        <v>104536.10000333242</v>
      </c>
      <c r="Q3151">
        <f t="shared" si="501"/>
        <v>21408.646196667567</v>
      </c>
      <c r="R3151">
        <f t="shared" si="502"/>
        <v>125944.74619999999</v>
      </c>
    </row>
    <row r="3152" spans="1:18" x14ac:dyDescent="0.3">
      <c r="A3152" t="s">
        <v>0</v>
      </c>
      <c r="B3152" t="s">
        <v>0</v>
      </c>
      <c r="C3152">
        <v>0</v>
      </c>
      <c r="D3152">
        <v>23</v>
      </c>
      <c r="E3152">
        <v>6</v>
      </c>
      <c r="F3152">
        <v>20260206</v>
      </c>
      <c r="G3152">
        <v>20260306</v>
      </c>
      <c r="H3152">
        <v>4055.0981000000002</v>
      </c>
      <c r="I3152">
        <f t="shared" si="493"/>
        <v>29</v>
      </c>
      <c r="J3152">
        <f t="shared" si="494"/>
        <v>139.83096896551726</v>
      </c>
      <c r="K3152">
        <f t="shared" si="495"/>
        <v>0</v>
      </c>
      <c r="L3152">
        <f t="shared" si="496"/>
        <v>3216.1122862068969</v>
      </c>
      <c r="M3152">
        <f t="shared" si="497"/>
        <v>618.55743253679702</v>
      </c>
      <c r="N3152">
        <f t="shared" si="498"/>
        <v>3834.6697187436939</v>
      </c>
      <c r="O3152">
        <f t="shared" si="499"/>
        <v>0</v>
      </c>
      <c r="P3152">
        <f t="shared" si="500"/>
        <v>3400.9841205977245</v>
      </c>
      <c r="Q3152">
        <f t="shared" si="501"/>
        <v>654.11397940227596</v>
      </c>
      <c r="R3152">
        <f t="shared" si="502"/>
        <v>4055.0981000000006</v>
      </c>
    </row>
    <row r="3153" spans="1:18" x14ac:dyDescent="0.3">
      <c r="A3153" t="s">
        <v>33</v>
      </c>
      <c r="B3153" t="s">
        <v>34</v>
      </c>
      <c r="C3153">
        <v>0</v>
      </c>
      <c r="D3153">
        <v>28</v>
      </c>
      <c r="E3153">
        <v>2</v>
      </c>
      <c r="F3153">
        <v>20260201</v>
      </c>
      <c r="G3153">
        <v>20260302</v>
      </c>
      <c r="H3153">
        <v>41953.767999999996</v>
      </c>
      <c r="I3153">
        <f t="shared" si="493"/>
        <v>30</v>
      </c>
      <c r="J3153">
        <f t="shared" si="494"/>
        <v>1398.4589333333331</v>
      </c>
      <c r="K3153">
        <f t="shared" si="495"/>
        <v>0</v>
      </c>
      <c r="L3153">
        <f t="shared" si="496"/>
        <v>39156.850133333326</v>
      </c>
      <c r="M3153">
        <f t="shared" si="497"/>
        <v>2062.0781736462891</v>
      </c>
      <c r="N3153">
        <f t="shared" si="498"/>
        <v>41218.928306979615</v>
      </c>
      <c r="O3153">
        <f t="shared" si="499"/>
        <v>0</v>
      </c>
      <c r="P3153">
        <f t="shared" si="500"/>
        <v>39854.927665027702</v>
      </c>
      <c r="Q3153">
        <f t="shared" si="501"/>
        <v>2098.8403349722953</v>
      </c>
      <c r="R3153">
        <f t="shared" si="502"/>
        <v>41953.767999999996</v>
      </c>
    </row>
    <row r="3154" spans="1:18" x14ac:dyDescent="0.3">
      <c r="A3154" t="s">
        <v>37</v>
      </c>
      <c r="B3154" t="s">
        <v>38</v>
      </c>
      <c r="C3154">
        <v>0</v>
      </c>
      <c r="D3154">
        <v>26</v>
      </c>
      <c r="E3154">
        <v>7</v>
      </c>
      <c r="F3154">
        <v>20260203</v>
      </c>
      <c r="G3154">
        <v>20260307</v>
      </c>
      <c r="H3154">
        <v>161593.66570000001</v>
      </c>
      <c r="I3154">
        <f t="shared" si="493"/>
        <v>33</v>
      </c>
      <c r="J3154">
        <f t="shared" si="494"/>
        <v>4896.7777484848484</v>
      </c>
      <c r="K3154">
        <f t="shared" si="495"/>
        <v>0</v>
      </c>
      <c r="L3154">
        <f t="shared" si="496"/>
        <v>127316.22146060606</v>
      </c>
      <c r="M3154">
        <f t="shared" si="497"/>
        <v>25271.664376283908</v>
      </c>
      <c r="N3154">
        <f t="shared" si="498"/>
        <v>152587.88583688997</v>
      </c>
      <c r="O3154">
        <f t="shared" si="499"/>
        <v>0</v>
      </c>
      <c r="P3154">
        <f t="shared" si="500"/>
        <v>134830.46059688216</v>
      </c>
      <c r="Q3154">
        <f t="shared" si="501"/>
        <v>26763.205103117874</v>
      </c>
      <c r="R3154">
        <f t="shared" si="502"/>
        <v>161593.66570000004</v>
      </c>
    </row>
    <row r="3155" spans="1:18" x14ac:dyDescent="0.3">
      <c r="A3155" t="s">
        <v>39</v>
      </c>
      <c r="B3155" t="s">
        <v>40</v>
      </c>
      <c r="C3155">
        <v>0</v>
      </c>
      <c r="D3155">
        <v>23</v>
      </c>
      <c r="E3155">
        <v>3</v>
      </c>
      <c r="F3155">
        <v>20260206</v>
      </c>
      <c r="G3155">
        <v>20260303</v>
      </c>
      <c r="H3155">
        <v>518736.88530000002</v>
      </c>
      <c r="I3155">
        <f t="shared" si="493"/>
        <v>26</v>
      </c>
      <c r="J3155">
        <f t="shared" si="494"/>
        <v>19951.418665384615</v>
      </c>
      <c r="K3155">
        <f t="shared" si="495"/>
        <v>0</v>
      </c>
      <c r="L3155">
        <f t="shared" si="496"/>
        <v>458882.62930384616</v>
      </c>
      <c r="M3155">
        <f t="shared" si="497"/>
        <v>44128.630432970793</v>
      </c>
      <c r="N3155">
        <f t="shared" si="498"/>
        <v>503011.25973681698</v>
      </c>
      <c r="O3155">
        <f t="shared" si="499"/>
        <v>0</v>
      </c>
      <c r="P3155">
        <f t="shared" si="500"/>
        <v>473228.66284921218</v>
      </c>
      <c r="Q3155">
        <f t="shared" si="501"/>
        <v>45508.222450787784</v>
      </c>
      <c r="R3155">
        <f t="shared" si="502"/>
        <v>518736.88529999997</v>
      </c>
    </row>
    <row r="3156" spans="1:18" x14ac:dyDescent="0.3">
      <c r="A3156" t="s">
        <v>0</v>
      </c>
      <c r="B3156" t="s">
        <v>0</v>
      </c>
      <c r="C3156">
        <v>0</v>
      </c>
      <c r="D3156">
        <v>20</v>
      </c>
      <c r="E3156">
        <v>0</v>
      </c>
      <c r="F3156">
        <v>20260203</v>
      </c>
      <c r="G3156">
        <v>20260222</v>
      </c>
      <c r="H3156">
        <v>4088.7121000000002</v>
      </c>
      <c r="I3156">
        <f t="shared" si="493"/>
        <v>20</v>
      </c>
      <c r="J3156">
        <f t="shared" si="494"/>
        <v>204.43560500000001</v>
      </c>
      <c r="K3156">
        <f t="shared" si="495"/>
        <v>0</v>
      </c>
      <c r="L3156">
        <f t="shared" si="496"/>
        <v>4088.7121000000002</v>
      </c>
      <c r="M3156">
        <f t="shared" si="497"/>
        <v>0</v>
      </c>
      <c r="N3156">
        <f t="shared" si="498"/>
        <v>4088.7121000000002</v>
      </c>
      <c r="O3156">
        <f t="shared" si="499"/>
        <v>0</v>
      </c>
      <c r="P3156">
        <f t="shared" si="500"/>
        <v>4088.7121000000002</v>
      </c>
      <c r="Q3156">
        <f t="shared" si="501"/>
        <v>0</v>
      </c>
      <c r="R3156">
        <f t="shared" si="502"/>
        <v>4088.7121000000002</v>
      </c>
    </row>
    <row r="3157" spans="1:18" x14ac:dyDescent="0.3">
      <c r="A3157" t="s">
        <v>0</v>
      </c>
      <c r="B3157" t="s">
        <v>0</v>
      </c>
      <c r="C3157">
        <v>15</v>
      </c>
      <c r="D3157">
        <v>28</v>
      </c>
      <c r="E3157">
        <v>5</v>
      </c>
      <c r="F3157">
        <v>20260117</v>
      </c>
      <c r="G3157">
        <v>20260305</v>
      </c>
      <c r="H3157">
        <v>2276.1900999999998</v>
      </c>
      <c r="I3157">
        <f t="shared" si="493"/>
        <v>48</v>
      </c>
      <c r="J3157">
        <f t="shared" si="494"/>
        <v>47.420627083333329</v>
      </c>
      <c r="K3157">
        <f t="shared" si="495"/>
        <v>862.7077258508084</v>
      </c>
      <c r="L3157">
        <f t="shared" si="496"/>
        <v>1327.7775583333332</v>
      </c>
      <c r="M3157">
        <f t="shared" si="497"/>
        <v>174.8085656260275</v>
      </c>
      <c r="N3157">
        <f t="shared" si="498"/>
        <v>2365.2938498101689</v>
      </c>
      <c r="O3157">
        <f t="shared" si="499"/>
        <v>830.20838401652441</v>
      </c>
      <c r="P3157">
        <f t="shared" si="500"/>
        <v>1277.7584203852994</v>
      </c>
      <c r="Q3157">
        <f t="shared" si="501"/>
        <v>168.22329559817612</v>
      </c>
      <c r="R3157">
        <f t="shared" si="502"/>
        <v>2276.1900999999998</v>
      </c>
    </row>
    <row r="3158" spans="1:18" x14ac:dyDescent="0.3">
      <c r="A3158" t="s">
        <v>35</v>
      </c>
      <c r="B3158" t="s">
        <v>36</v>
      </c>
      <c r="C3158">
        <v>0</v>
      </c>
      <c r="D3158">
        <v>24</v>
      </c>
      <c r="E3158">
        <v>8</v>
      </c>
      <c r="F3158">
        <v>20260205</v>
      </c>
      <c r="G3158">
        <v>20260308</v>
      </c>
      <c r="H3158">
        <v>72423.865000000005</v>
      </c>
      <c r="I3158">
        <f t="shared" si="493"/>
        <v>32</v>
      </c>
      <c r="J3158">
        <f t="shared" si="494"/>
        <v>2263.2457812500002</v>
      </c>
      <c r="K3158">
        <f t="shared" si="495"/>
        <v>0</v>
      </c>
      <c r="L3158">
        <f t="shared" si="496"/>
        <v>54317.898750000008</v>
      </c>
      <c r="M3158">
        <f t="shared" si="497"/>
        <v>13348.950379225065</v>
      </c>
      <c r="N3158">
        <f t="shared" si="498"/>
        <v>67666.849129225069</v>
      </c>
      <c r="O3158">
        <f t="shared" si="499"/>
        <v>0</v>
      </c>
      <c r="P3158">
        <f t="shared" si="500"/>
        <v>58136.476232859306</v>
      </c>
      <c r="Q3158">
        <f t="shared" si="501"/>
        <v>14287.388767140705</v>
      </c>
      <c r="R3158">
        <f t="shared" si="502"/>
        <v>72423.865000000005</v>
      </c>
    </row>
    <row r="3159" spans="1:18" x14ac:dyDescent="0.3">
      <c r="A3159" t="s">
        <v>0</v>
      </c>
      <c r="B3159" t="s">
        <v>0</v>
      </c>
      <c r="C3159">
        <v>0</v>
      </c>
      <c r="D3159">
        <v>26</v>
      </c>
      <c r="E3159">
        <v>4</v>
      </c>
      <c r="F3159">
        <v>20260203</v>
      </c>
      <c r="G3159">
        <v>20260304</v>
      </c>
      <c r="H3159">
        <v>27567.630799999999</v>
      </c>
      <c r="I3159">
        <f t="shared" si="493"/>
        <v>30</v>
      </c>
      <c r="J3159">
        <f t="shared" si="494"/>
        <v>918.92102666666665</v>
      </c>
      <c r="K3159">
        <f t="shared" si="495"/>
        <v>0</v>
      </c>
      <c r="L3159">
        <f t="shared" si="496"/>
        <v>23891.946693333331</v>
      </c>
      <c r="M3159">
        <f t="shared" si="497"/>
        <v>2709.964443328151</v>
      </c>
      <c r="N3159">
        <f t="shared" si="498"/>
        <v>26601.911136661482</v>
      </c>
      <c r="O3159">
        <f t="shared" si="499"/>
        <v>0</v>
      </c>
      <c r="P3159">
        <f t="shared" si="500"/>
        <v>24759.287486957353</v>
      </c>
      <c r="Q3159">
        <f t="shared" si="501"/>
        <v>2808.343313042647</v>
      </c>
      <c r="R3159">
        <f t="shared" si="502"/>
        <v>27567.630799999999</v>
      </c>
    </row>
    <row r="3160" spans="1:18" x14ac:dyDescent="0.3">
      <c r="A3160" t="s">
        <v>35</v>
      </c>
      <c r="B3160" t="s">
        <v>36</v>
      </c>
      <c r="C3160">
        <v>0</v>
      </c>
      <c r="D3160">
        <v>18</v>
      </c>
      <c r="E3160">
        <v>4</v>
      </c>
      <c r="F3160">
        <v>20260211</v>
      </c>
      <c r="G3160">
        <v>20260304</v>
      </c>
      <c r="H3160">
        <v>516</v>
      </c>
      <c r="I3160">
        <f t="shared" si="493"/>
        <v>22</v>
      </c>
      <c r="J3160">
        <f t="shared" si="494"/>
        <v>23.454545454545453</v>
      </c>
      <c r="K3160">
        <f t="shared" si="495"/>
        <v>0</v>
      </c>
      <c r="L3160">
        <f t="shared" si="496"/>
        <v>422.18181818181813</v>
      </c>
      <c r="M3160">
        <f t="shared" si="497"/>
        <v>69.169147697932118</v>
      </c>
      <c r="N3160">
        <f t="shared" si="498"/>
        <v>491.35096587975022</v>
      </c>
      <c r="O3160">
        <f t="shared" si="499"/>
        <v>0</v>
      </c>
      <c r="P3160">
        <f t="shared" si="500"/>
        <v>443.36092388008495</v>
      </c>
      <c r="Q3160">
        <f t="shared" si="501"/>
        <v>72.639076119915075</v>
      </c>
      <c r="R3160">
        <f t="shared" si="502"/>
        <v>516</v>
      </c>
    </row>
    <row r="3161" spans="1:18" x14ac:dyDescent="0.3">
      <c r="A3161" t="s">
        <v>41</v>
      </c>
      <c r="B3161" t="s">
        <v>42</v>
      </c>
      <c r="C3161">
        <v>0</v>
      </c>
      <c r="D3161">
        <v>22</v>
      </c>
      <c r="E3161">
        <v>6</v>
      </c>
      <c r="F3161">
        <v>20260207</v>
      </c>
      <c r="G3161">
        <v>20260306</v>
      </c>
      <c r="H3161">
        <v>189273.34539999999</v>
      </c>
      <c r="I3161">
        <f t="shared" si="493"/>
        <v>28</v>
      </c>
      <c r="J3161">
        <f t="shared" si="494"/>
        <v>6759.7623357142857</v>
      </c>
      <c r="K3161">
        <f t="shared" si="495"/>
        <v>0</v>
      </c>
      <c r="L3161">
        <f t="shared" si="496"/>
        <v>148714.7713857143</v>
      </c>
      <c r="M3161">
        <f t="shared" si="497"/>
        <v>29902.540659426399</v>
      </c>
      <c r="N3161">
        <f t="shared" si="498"/>
        <v>178617.31204514069</v>
      </c>
      <c r="O3161">
        <f t="shared" si="499"/>
        <v>0</v>
      </c>
      <c r="P3161">
        <f t="shared" si="500"/>
        <v>157586.86528356647</v>
      </c>
      <c r="Q3161">
        <f t="shared" si="501"/>
        <v>31686.480116433548</v>
      </c>
      <c r="R3161">
        <f t="shared" si="502"/>
        <v>189273.34540000002</v>
      </c>
    </row>
    <row r="3162" spans="1:18" x14ac:dyDescent="0.3">
      <c r="A3162" t="s">
        <v>0</v>
      </c>
      <c r="B3162" t="s">
        <v>0</v>
      </c>
      <c r="C3162">
        <v>0</v>
      </c>
      <c r="D3162">
        <v>22</v>
      </c>
      <c r="E3162">
        <v>6</v>
      </c>
      <c r="F3162">
        <v>20260207</v>
      </c>
      <c r="G3162">
        <v>20260306</v>
      </c>
      <c r="H3162">
        <v>2703.9050000000002</v>
      </c>
      <c r="I3162">
        <f t="shared" si="493"/>
        <v>28</v>
      </c>
      <c r="J3162">
        <f t="shared" si="494"/>
        <v>96.568035714285728</v>
      </c>
      <c r="K3162">
        <f t="shared" si="495"/>
        <v>0</v>
      </c>
      <c r="L3162">
        <f t="shared" si="496"/>
        <v>2124.496785714286</v>
      </c>
      <c r="M3162">
        <f t="shared" si="497"/>
        <v>427.17916265945792</v>
      </c>
      <c r="N3162">
        <f t="shared" si="498"/>
        <v>2551.6759483737442</v>
      </c>
      <c r="O3162">
        <f t="shared" si="499"/>
        <v>0</v>
      </c>
      <c r="P3162">
        <f t="shared" si="500"/>
        <v>2251.2409873353554</v>
      </c>
      <c r="Q3162">
        <f t="shared" si="501"/>
        <v>452.66401266464464</v>
      </c>
      <c r="R3162">
        <f t="shared" si="502"/>
        <v>2703.9050000000002</v>
      </c>
    </row>
    <row r="3163" spans="1:18" x14ac:dyDescent="0.3">
      <c r="A3163" t="s">
        <v>35</v>
      </c>
      <c r="B3163" t="s">
        <v>34</v>
      </c>
      <c r="C3163">
        <v>0</v>
      </c>
      <c r="D3163">
        <v>28</v>
      </c>
      <c r="E3163">
        <v>1</v>
      </c>
      <c r="F3163">
        <v>20260201</v>
      </c>
      <c r="G3163">
        <v>20260301</v>
      </c>
      <c r="H3163">
        <v>1889.4052999999999</v>
      </c>
      <c r="I3163">
        <f t="shared" si="493"/>
        <v>29</v>
      </c>
      <c r="J3163">
        <f t="shared" si="494"/>
        <v>65.151906896551722</v>
      </c>
      <c r="K3163">
        <f t="shared" si="495"/>
        <v>0</v>
      </c>
      <c r="L3163">
        <f t="shared" si="496"/>
        <v>1824.2533931034482</v>
      </c>
      <c r="M3163">
        <f t="shared" si="497"/>
        <v>48.034419166884298</v>
      </c>
      <c r="N3163">
        <f t="shared" si="498"/>
        <v>1872.2878122703326</v>
      </c>
      <c r="O3163">
        <f t="shared" si="499"/>
        <v>0</v>
      </c>
      <c r="P3163">
        <f t="shared" si="500"/>
        <v>1840.9317236825418</v>
      </c>
      <c r="Q3163">
        <f t="shared" si="501"/>
        <v>48.473576317458182</v>
      </c>
      <c r="R3163">
        <f t="shared" si="502"/>
        <v>1889.4052999999999</v>
      </c>
    </row>
    <row r="3164" spans="1:18" x14ac:dyDescent="0.3">
      <c r="A3164" t="s">
        <v>37</v>
      </c>
      <c r="B3164" t="s">
        <v>38</v>
      </c>
      <c r="C3164">
        <v>0</v>
      </c>
      <c r="D3164">
        <v>19</v>
      </c>
      <c r="E3164">
        <v>4</v>
      </c>
      <c r="F3164">
        <v>20260210</v>
      </c>
      <c r="G3164">
        <v>20260304</v>
      </c>
      <c r="H3164">
        <v>51523.822099999998</v>
      </c>
      <c r="I3164">
        <f t="shared" si="493"/>
        <v>23</v>
      </c>
      <c r="J3164">
        <f t="shared" si="494"/>
        <v>2240.1661782608694</v>
      </c>
      <c r="K3164">
        <f t="shared" si="495"/>
        <v>0</v>
      </c>
      <c r="L3164">
        <f t="shared" si="496"/>
        <v>42563.157386956518</v>
      </c>
      <c r="M3164">
        <f t="shared" si="497"/>
        <v>6606.4117743117076</v>
      </c>
      <c r="N3164">
        <f t="shared" si="498"/>
        <v>49169.569161268228</v>
      </c>
      <c r="O3164">
        <f t="shared" si="499"/>
        <v>0</v>
      </c>
      <c r="P3164">
        <f t="shared" si="500"/>
        <v>44601.0934532924</v>
      </c>
      <c r="Q3164">
        <f t="shared" si="501"/>
        <v>6922.7286467075919</v>
      </c>
      <c r="R3164">
        <f t="shared" si="502"/>
        <v>51523.82209999999</v>
      </c>
    </row>
    <row r="3165" spans="1:18" x14ac:dyDescent="0.3">
      <c r="A3165" t="s">
        <v>35</v>
      </c>
      <c r="B3165" t="s">
        <v>34</v>
      </c>
      <c r="C3165">
        <v>0</v>
      </c>
      <c r="D3165">
        <v>27</v>
      </c>
      <c r="E3165">
        <v>10</v>
      </c>
      <c r="F3165">
        <v>20260202</v>
      </c>
      <c r="G3165">
        <v>20260310</v>
      </c>
      <c r="H3165">
        <v>141320.8089</v>
      </c>
      <c r="I3165">
        <f t="shared" si="493"/>
        <v>37</v>
      </c>
      <c r="J3165">
        <f t="shared" si="494"/>
        <v>3819.4813216216216</v>
      </c>
      <c r="K3165">
        <f t="shared" si="495"/>
        <v>0</v>
      </c>
      <c r="L3165">
        <f t="shared" si="496"/>
        <v>103125.99568378378</v>
      </c>
      <c r="M3165">
        <f t="shared" si="497"/>
        <v>28159.815351861707</v>
      </c>
      <c r="N3165">
        <f t="shared" si="498"/>
        <v>131285.81103564549</v>
      </c>
      <c r="O3165">
        <f t="shared" si="499"/>
        <v>0</v>
      </c>
      <c r="P3165">
        <f t="shared" si="500"/>
        <v>111008.56226339098</v>
      </c>
      <c r="Q3165">
        <f t="shared" si="501"/>
        <v>30312.246636609038</v>
      </c>
      <c r="R3165">
        <f t="shared" si="502"/>
        <v>141320.8089</v>
      </c>
    </row>
    <row r="3166" spans="1:18" x14ac:dyDescent="0.3">
      <c r="A3166" t="s">
        <v>35</v>
      </c>
      <c r="B3166" t="s">
        <v>34</v>
      </c>
      <c r="C3166">
        <v>0</v>
      </c>
      <c r="D3166">
        <v>24</v>
      </c>
      <c r="E3166">
        <v>10</v>
      </c>
      <c r="F3166">
        <v>20260205</v>
      </c>
      <c r="G3166">
        <v>20260310</v>
      </c>
      <c r="H3166">
        <v>32444.122299999999</v>
      </c>
      <c r="I3166">
        <f t="shared" si="493"/>
        <v>34</v>
      </c>
      <c r="J3166">
        <f t="shared" si="494"/>
        <v>954.23889117647059</v>
      </c>
      <c r="K3166">
        <f t="shared" si="495"/>
        <v>0</v>
      </c>
      <c r="L3166">
        <f t="shared" si="496"/>
        <v>22901.733388235294</v>
      </c>
      <c r="M3166">
        <f t="shared" si="497"/>
        <v>7035.2984382932073</v>
      </c>
      <c r="N3166">
        <f t="shared" si="498"/>
        <v>29937.031826528502</v>
      </c>
      <c r="O3166">
        <f t="shared" si="499"/>
        <v>0</v>
      </c>
      <c r="P3166">
        <f t="shared" si="500"/>
        <v>24819.649564305542</v>
      </c>
      <c r="Q3166">
        <f t="shared" si="501"/>
        <v>7624.4727356944577</v>
      </c>
      <c r="R3166">
        <f t="shared" si="502"/>
        <v>32444.122299999999</v>
      </c>
    </row>
    <row r="3167" spans="1:18" x14ac:dyDescent="0.3">
      <c r="A3167" t="s">
        <v>35</v>
      </c>
      <c r="B3167" t="s">
        <v>36</v>
      </c>
      <c r="C3167">
        <v>0</v>
      </c>
      <c r="D3167">
        <v>18</v>
      </c>
      <c r="E3167">
        <v>7</v>
      </c>
      <c r="F3167">
        <v>20260211</v>
      </c>
      <c r="G3167">
        <v>20260307</v>
      </c>
      <c r="H3167">
        <v>516</v>
      </c>
      <c r="I3167">
        <f t="shared" si="493"/>
        <v>25</v>
      </c>
      <c r="J3167">
        <f t="shared" si="494"/>
        <v>20.64</v>
      </c>
      <c r="K3167">
        <f t="shared" si="495"/>
        <v>0</v>
      </c>
      <c r="L3167">
        <f t="shared" si="496"/>
        <v>371.52</v>
      </c>
      <c r="M3167">
        <f t="shared" si="497"/>
        <v>106.52048745481549</v>
      </c>
      <c r="N3167">
        <f t="shared" si="498"/>
        <v>478.04048745481549</v>
      </c>
      <c r="O3167">
        <f t="shared" si="499"/>
        <v>0</v>
      </c>
      <c r="P3167">
        <f t="shared" si="500"/>
        <v>401.0210955575597</v>
      </c>
      <c r="Q3167">
        <f t="shared" si="501"/>
        <v>114.97890444244027</v>
      </c>
      <c r="R3167">
        <f t="shared" si="502"/>
        <v>516</v>
      </c>
    </row>
    <row r="3168" spans="1:18" x14ac:dyDescent="0.3">
      <c r="A3168" t="s">
        <v>0</v>
      </c>
      <c r="B3168" t="s">
        <v>0</v>
      </c>
      <c r="C3168">
        <v>0</v>
      </c>
      <c r="D3168">
        <v>23</v>
      </c>
      <c r="E3168">
        <v>2</v>
      </c>
      <c r="F3168">
        <v>20260206</v>
      </c>
      <c r="G3168">
        <v>20260302</v>
      </c>
      <c r="H3168">
        <v>590.88409999999999</v>
      </c>
      <c r="I3168">
        <f t="shared" si="493"/>
        <v>25</v>
      </c>
      <c r="J3168">
        <f t="shared" si="494"/>
        <v>23.635363999999999</v>
      </c>
      <c r="K3168">
        <f t="shared" si="495"/>
        <v>0</v>
      </c>
      <c r="L3168">
        <f t="shared" si="496"/>
        <v>543.61337200000003</v>
      </c>
      <c r="M3168">
        <f t="shared" si="497"/>
        <v>34.851197320764079</v>
      </c>
      <c r="N3168">
        <f t="shared" si="498"/>
        <v>578.4645693207641</v>
      </c>
      <c r="O3168">
        <f t="shared" si="499"/>
        <v>0</v>
      </c>
      <c r="P3168">
        <f t="shared" si="500"/>
        <v>555.28465371587833</v>
      </c>
      <c r="Q3168">
        <f t="shared" si="501"/>
        <v>35.599446284121633</v>
      </c>
      <c r="R3168">
        <f t="shared" si="502"/>
        <v>590.88409999999999</v>
      </c>
    </row>
    <row r="3169" spans="1:18" x14ac:dyDescent="0.3">
      <c r="A3169" t="s">
        <v>39</v>
      </c>
      <c r="B3169" t="s">
        <v>40</v>
      </c>
      <c r="C3169">
        <v>0</v>
      </c>
      <c r="D3169">
        <v>22</v>
      </c>
      <c r="E3169">
        <v>9</v>
      </c>
      <c r="F3169">
        <v>20260207</v>
      </c>
      <c r="G3169">
        <v>20260309</v>
      </c>
      <c r="H3169">
        <v>184669.19330000001</v>
      </c>
      <c r="I3169">
        <f t="shared" si="493"/>
        <v>31</v>
      </c>
      <c r="J3169">
        <f t="shared" si="494"/>
        <v>5957.0707516129032</v>
      </c>
      <c r="K3169">
        <f t="shared" si="495"/>
        <v>0</v>
      </c>
      <c r="L3169">
        <f t="shared" si="496"/>
        <v>131055.55653548388</v>
      </c>
      <c r="M3169">
        <f t="shared" si="497"/>
        <v>39527.621278942926</v>
      </c>
      <c r="N3169">
        <f t="shared" si="498"/>
        <v>170583.1778144268</v>
      </c>
      <c r="O3169">
        <f t="shared" si="499"/>
        <v>0</v>
      </c>
      <c r="P3169">
        <f t="shared" si="500"/>
        <v>141877.55330258311</v>
      </c>
      <c r="Q3169">
        <f t="shared" si="501"/>
        <v>42791.639997416896</v>
      </c>
      <c r="R3169">
        <f t="shared" si="502"/>
        <v>184669.19330000001</v>
      </c>
    </row>
    <row r="3170" spans="1:18" x14ac:dyDescent="0.3">
      <c r="A3170" t="s">
        <v>0</v>
      </c>
      <c r="B3170" t="s">
        <v>0</v>
      </c>
      <c r="C3170">
        <v>0</v>
      </c>
      <c r="D3170">
        <v>22</v>
      </c>
      <c r="E3170">
        <v>9</v>
      </c>
      <c r="F3170">
        <v>20260207</v>
      </c>
      <c r="G3170">
        <v>20260309</v>
      </c>
      <c r="H3170">
        <v>464.8424</v>
      </c>
      <c r="I3170">
        <f t="shared" si="493"/>
        <v>31</v>
      </c>
      <c r="J3170">
        <f t="shared" si="494"/>
        <v>14.994916129032259</v>
      </c>
      <c r="K3170">
        <f t="shared" si="495"/>
        <v>0</v>
      </c>
      <c r="L3170">
        <f t="shared" si="496"/>
        <v>329.88815483870968</v>
      </c>
      <c r="M3170">
        <f t="shared" si="497"/>
        <v>99.497452787079993</v>
      </c>
      <c r="N3170">
        <f t="shared" si="498"/>
        <v>429.3856076257897</v>
      </c>
      <c r="O3170">
        <f t="shared" si="499"/>
        <v>0</v>
      </c>
      <c r="P3170">
        <f t="shared" si="500"/>
        <v>357.12888113483001</v>
      </c>
      <c r="Q3170">
        <f t="shared" si="501"/>
        <v>107.71351886516993</v>
      </c>
      <c r="R3170">
        <f t="shared" si="502"/>
        <v>464.84239999999994</v>
      </c>
    </row>
    <row r="3171" spans="1:18" x14ac:dyDescent="0.3">
      <c r="A3171" t="s">
        <v>0</v>
      </c>
      <c r="B3171" t="s">
        <v>0</v>
      </c>
      <c r="C3171">
        <v>16</v>
      </c>
      <c r="D3171">
        <v>28</v>
      </c>
      <c r="E3171">
        <v>3</v>
      </c>
      <c r="F3171">
        <v>20260116</v>
      </c>
      <c r="G3171">
        <v>20260303</v>
      </c>
      <c r="H3171">
        <v>1348.3789999999999</v>
      </c>
      <c r="I3171">
        <f t="shared" si="493"/>
        <v>47</v>
      </c>
      <c r="J3171">
        <f t="shared" si="494"/>
        <v>28.688914893617021</v>
      </c>
      <c r="K3171">
        <f t="shared" si="495"/>
        <v>556.7230981630164</v>
      </c>
      <c r="L3171">
        <f t="shared" si="496"/>
        <v>803.28961702127663</v>
      </c>
      <c r="M3171">
        <f t="shared" si="497"/>
        <v>63.454260776947685</v>
      </c>
      <c r="N3171">
        <f t="shared" si="498"/>
        <v>1423.4669759612407</v>
      </c>
      <c r="O3171">
        <f t="shared" si="499"/>
        <v>527.35591837038146</v>
      </c>
      <c r="P3171">
        <f t="shared" si="500"/>
        <v>760.91603725341668</v>
      </c>
      <c r="Q3171">
        <f t="shared" si="501"/>
        <v>60.107044376201706</v>
      </c>
      <c r="R3171">
        <f t="shared" si="502"/>
        <v>1348.3789999999997</v>
      </c>
    </row>
    <row r="3172" spans="1:18" x14ac:dyDescent="0.3">
      <c r="A3172" t="s">
        <v>0</v>
      </c>
      <c r="B3172" t="s">
        <v>0</v>
      </c>
      <c r="C3172">
        <v>15</v>
      </c>
      <c r="D3172">
        <v>28</v>
      </c>
      <c r="E3172">
        <v>1</v>
      </c>
      <c r="F3172">
        <v>20260117</v>
      </c>
      <c r="G3172">
        <v>20260301</v>
      </c>
      <c r="H3172">
        <v>3328.2646</v>
      </c>
      <c r="I3172">
        <f t="shared" si="493"/>
        <v>44</v>
      </c>
      <c r="J3172">
        <f t="shared" si="494"/>
        <v>75.642377272727273</v>
      </c>
      <c r="K3172">
        <f t="shared" si="495"/>
        <v>1376.1366580038127</v>
      </c>
      <c r="L3172">
        <f t="shared" si="496"/>
        <v>2117.9865636363638</v>
      </c>
      <c r="M3172">
        <f t="shared" si="497"/>
        <v>55.768707774999754</v>
      </c>
      <c r="N3172">
        <f t="shared" si="498"/>
        <v>3549.8919294151765</v>
      </c>
      <c r="O3172">
        <f t="shared" si="499"/>
        <v>1290.2215094618241</v>
      </c>
      <c r="P3172">
        <f t="shared" si="500"/>
        <v>1985.7561422124402</v>
      </c>
      <c r="Q3172">
        <f t="shared" si="501"/>
        <v>52.286948325735388</v>
      </c>
      <c r="R3172">
        <f t="shared" si="502"/>
        <v>3328.2645999999995</v>
      </c>
    </row>
    <row r="3173" spans="1:18" x14ac:dyDescent="0.3">
      <c r="A3173" t="s">
        <v>37</v>
      </c>
      <c r="B3173" t="s">
        <v>38</v>
      </c>
      <c r="C3173">
        <v>0</v>
      </c>
      <c r="D3173">
        <v>19</v>
      </c>
      <c r="E3173">
        <v>9</v>
      </c>
      <c r="F3173">
        <v>20260210</v>
      </c>
      <c r="G3173">
        <v>20260309</v>
      </c>
      <c r="H3173">
        <v>5157.5739000000003</v>
      </c>
      <c r="I3173">
        <f t="shared" si="493"/>
        <v>28</v>
      </c>
      <c r="J3173">
        <f t="shared" si="494"/>
        <v>184.19906785714286</v>
      </c>
      <c r="K3173">
        <f t="shared" si="495"/>
        <v>0</v>
      </c>
      <c r="L3173">
        <f t="shared" si="496"/>
        <v>3499.7822892857143</v>
      </c>
      <c r="M3173">
        <f t="shared" si="497"/>
        <v>1222.2367834426177</v>
      </c>
      <c r="N3173">
        <f t="shared" si="498"/>
        <v>4722.0190727283316</v>
      </c>
      <c r="O3173">
        <f t="shared" si="499"/>
        <v>0</v>
      </c>
      <c r="P3173">
        <f t="shared" si="500"/>
        <v>3822.5990858764012</v>
      </c>
      <c r="Q3173">
        <f t="shared" si="501"/>
        <v>1334.9748141236</v>
      </c>
      <c r="R3173">
        <f t="shared" si="502"/>
        <v>5157.5739000000012</v>
      </c>
    </row>
    <row r="3174" spans="1:18" x14ac:dyDescent="0.3">
      <c r="A3174" t="s">
        <v>0</v>
      </c>
      <c r="B3174" t="s">
        <v>0</v>
      </c>
      <c r="C3174">
        <v>31</v>
      </c>
      <c r="D3174">
        <v>28</v>
      </c>
      <c r="E3174">
        <v>4</v>
      </c>
      <c r="F3174">
        <v>20251231</v>
      </c>
      <c r="G3174">
        <v>20260304</v>
      </c>
      <c r="H3174">
        <v>336.70749999999998</v>
      </c>
      <c r="I3174">
        <f t="shared" si="493"/>
        <v>63</v>
      </c>
      <c r="J3174">
        <f t="shared" si="494"/>
        <v>5.3445634920634921</v>
      </c>
      <c r="K3174">
        <f t="shared" si="495"/>
        <v>200.94586327284895</v>
      </c>
      <c r="L3174">
        <f t="shared" si="496"/>
        <v>149.64777777777778</v>
      </c>
      <c r="M3174">
        <f t="shared" si="497"/>
        <v>15.76150355503361</v>
      </c>
      <c r="N3174">
        <f t="shared" si="498"/>
        <v>366.35514460566031</v>
      </c>
      <c r="O3174">
        <f t="shared" si="499"/>
        <v>184.68412482857602</v>
      </c>
      <c r="P3174">
        <f t="shared" si="500"/>
        <v>137.5373865442713</v>
      </c>
      <c r="Q3174">
        <f t="shared" si="501"/>
        <v>14.485988627152702</v>
      </c>
      <c r="R3174">
        <f t="shared" si="502"/>
        <v>336.70750000000004</v>
      </c>
    </row>
    <row r="3175" spans="1:18" x14ac:dyDescent="0.3">
      <c r="A3175" t="s">
        <v>0</v>
      </c>
      <c r="B3175" t="s">
        <v>0</v>
      </c>
      <c r="C3175">
        <v>13</v>
      </c>
      <c r="D3175">
        <v>28</v>
      </c>
      <c r="E3175">
        <v>3</v>
      </c>
      <c r="F3175">
        <v>20260119</v>
      </c>
      <c r="G3175">
        <v>20260303</v>
      </c>
      <c r="H3175">
        <v>379.33839999999998</v>
      </c>
      <c r="I3175">
        <f t="shared" si="493"/>
        <v>44</v>
      </c>
      <c r="J3175">
        <f t="shared" si="494"/>
        <v>8.6213272727272727</v>
      </c>
      <c r="K3175">
        <f t="shared" si="495"/>
        <v>135.93228563960281</v>
      </c>
      <c r="L3175">
        <f t="shared" si="496"/>
        <v>241.39716363636364</v>
      </c>
      <c r="M3175">
        <f t="shared" si="497"/>
        <v>19.068687367076496</v>
      </c>
      <c r="N3175">
        <f t="shared" si="498"/>
        <v>396.39813664304296</v>
      </c>
      <c r="O3175">
        <f t="shared" si="499"/>
        <v>130.08218499599977</v>
      </c>
      <c r="P3175">
        <f t="shared" si="500"/>
        <v>231.00818433164423</v>
      </c>
      <c r="Q3175">
        <f t="shared" si="501"/>
        <v>18.248030672355995</v>
      </c>
      <c r="R3175">
        <f t="shared" si="502"/>
        <v>379.33839999999998</v>
      </c>
    </row>
    <row r="3176" spans="1:18" x14ac:dyDescent="0.3">
      <c r="A3176" t="s">
        <v>0</v>
      </c>
      <c r="B3176" t="s">
        <v>0</v>
      </c>
      <c r="C3176">
        <v>31</v>
      </c>
      <c r="D3176">
        <v>28</v>
      </c>
      <c r="E3176">
        <v>1</v>
      </c>
      <c r="F3176">
        <v>20251231</v>
      </c>
      <c r="G3176">
        <v>20260301</v>
      </c>
      <c r="H3176">
        <v>462.83139999999997</v>
      </c>
      <c r="I3176">
        <f t="shared" si="493"/>
        <v>60</v>
      </c>
      <c r="J3176">
        <f t="shared" si="494"/>
        <v>7.7138566666666666</v>
      </c>
      <c r="K3176">
        <f t="shared" si="495"/>
        <v>290.02697588833138</v>
      </c>
      <c r="L3176">
        <f t="shared" si="496"/>
        <v>215.98798666666667</v>
      </c>
      <c r="M3176">
        <f t="shared" si="497"/>
        <v>5.6871800407662745</v>
      </c>
      <c r="N3176">
        <f t="shared" si="498"/>
        <v>511.70214259576437</v>
      </c>
      <c r="O3176">
        <f t="shared" si="499"/>
        <v>262.32759278126537</v>
      </c>
      <c r="P3176">
        <f t="shared" si="500"/>
        <v>195.35978830381026</v>
      </c>
      <c r="Q3176">
        <f t="shared" si="501"/>
        <v>5.1440189149243167</v>
      </c>
      <c r="R3176">
        <f t="shared" si="502"/>
        <v>462.83139999999992</v>
      </c>
    </row>
    <row r="3177" spans="1:18" x14ac:dyDescent="0.3">
      <c r="A3177" t="s">
        <v>0</v>
      </c>
      <c r="B3177" t="s">
        <v>0</v>
      </c>
      <c r="C3177">
        <v>31</v>
      </c>
      <c r="D3177">
        <v>28</v>
      </c>
      <c r="E3177">
        <v>5</v>
      </c>
      <c r="F3177">
        <v>20251230</v>
      </c>
      <c r="G3177">
        <v>20260305</v>
      </c>
      <c r="H3177">
        <v>294.63279999999997</v>
      </c>
      <c r="I3177">
        <f t="shared" si="493"/>
        <v>64</v>
      </c>
      <c r="J3177">
        <f t="shared" si="494"/>
        <v>4.6036374999999996</v>
      </c>
      <c r="K3177">
        <f t="shared" si="495"/>
        <v>173.08839403002276</v>
      </c>
      <c r="L3177">
        <f t="shared" si="496"/>
        <v>128.90185</v>
      </c>
      <c r="M3177">
        <f t="shared" si="497"/>
        <v>16.970574147469129</v>
      </c>
      <c r="N3177">
        <f t="shared" si="498"/>
        <v>318.96081817749183</v>
      </c>
      <c r="O3177">
        <f t="shared" si="499"/>
        <v>159.8864665320439</v>
      </c>
      <c r="P3177">
        <f t="shared" si="500"/>
        <v>119.0701516496174</v>
      </c>
      <c r="Q3177">
        <f t="shared" si="501"/>
        <v>15.676181818338726</v>
      </c>
      <c r="R3177">
        <f t="shared" si="502"/>
        <v>294.63279999999997</v>
      </c>
    </row>
    <row r="3178" spans="1:18" x14ac:dyDescent="0.3">
      <c r="A3178" t="s">
        <v>43</v>
      </c>
      <c r="B3178" t="s">
        <v>44</v>
      </c>
      <c r="C3178">
        <v>0</v>
      </c>
      <c r="D3178">
        <v>23</v>
      </c>
      <c r="E3178">
        <v>4</v>
      </c>
      <c r="F3178">
        <v>20260206</v>
      </c>
      <c r="G3178">
        <v>20260304</v>
      </c>
      <c r="H3178">
        <v>315216.03840000002</v>
      </c>
      <c r="I3178">
        <f t="shared" si="493"/>
        <v>27</v>
      </c>
      <c r="J3178">
        <f t="shared" si="494"/>
        <v>11674.66808888889</v>
      </c>
      <c r="K3178">
        <f t="shared" si="495"/>
        <v>0</v>
      </c>
      <c r="L3178">
        <f t="shared" si="496"/>
        <v>268517.36604444444</v>
      </c>
      <c r="M3178">
        <f t="shared" si="497"/>
        <v>34429.438972913165</v>
      </c>
      <c r="N3178">
        <f t="shared" si="498"/>
        <v>302946.80501735758</v>
      </c>
      <c r="O3178">
        <f t="shared" si="499"/>
        <v>0</v>
      </c>
      <c r="P3178">
        <f t="shared" si="500"/>
        <v>279392.21990237822</v>
      </c>
      <c r="Q3178">
        <f t="shared" si="501"/>
        <v>35823.818497621847</v>
      </c>
      <c r="R3178">
        <f t="shared" si="502"/>
        <v>315216.03840000008</v>
      </c>
    </row>
    <row r="3179" spans="1:18" x14ac:dyDescent="0.3">
      <c r="A3179" t="s">
        <v>0</v>
      </c>
      <c r="B3179" t="s">
        <v>0</v>
      </c>
      <c r="C3179">
        <v>11</v>
      </c>
      <c r="D3179">
        <v>28</v>
      </c>
      <c r="E3179">
        <v>7</v>
      </c>
      <c r="F3179">
        <v>20260121</v>
      </c>
      <c r="G3179">
        <v>20260307</v>
      </c>
      <c r="H3179">
        <v>253.0523</v>
      </c>
      <c r="I3179">
        <f t="shared" si="493"/>
        <v>46</v>
      </c>
      <c r="J3179">
        <f t="shared" si="494"/>
        <v>5.501136956521739</v>
      </c>
      <c r="K3179">
        <f t="shared" si="495"/>
        <v>73.392262815871874</v>
      </c>
      <c r="L3179">
        <f t="shared" si="496"/>
        <v>154.03183478260868</v>
      </c>
      <c r="M3179">
        <f t="shared" si="497"/>
        <v>28.390687507964905</v>
      </c>
      <c r="N3179">
        <f t="shared" si="498"/>
        <v>255.81478510644547</v>
      </c>
      <c r="O3179">
        <f t="shared" si="499"/>
        <v>72.599716627140779</v>
      </c>
      <c r="P3179">
        <f t="shared" si="500"/>
        <v>152.36848037825567</v>
      </c>
      <c r="Q3179">
        <f t="shared" si="501"/>
        <v>28.084102994603548</v>
      </c>
      <c r="R3179">
        <f t="shared" si="502"/>
        <v>253.0523</v>
      </c>
    </row>
    <row r="3180" spans="1:18" x14ac:dyDescent="0.3">
      <c r="A3180" t="s">
        <v>0</v>
      </c>
      <c r="B3180" t="s">
        <v>0</v>
      </c>
      <c r="C3180">
        <v>8</v>
      </c>
      <c r="D3180">
        <v>28</v>
      </c>
      <c r="E3180">
        <v>3</v>
      </c>
      <c r="F3180">
        <v>20260124</v>
      </c>
      <c r="G3180">
        <v>20260303</v>
      </c>
      <c r="H3180">
        <v>84.340800000000002</v>
      </c>
      <c r="I3180">
        <f t="shared" si="493"/>
        <v>39</v>
      </c>
      <c r="J3180">
        <f t="shared" si="494"/>
        <v>2.1625846153846155</v>
      </c>
      <c r="K3180">
        <f t="shared" si="495"/>
        <v>20.983031452759249</v>
      </c>
      <c r="L3180">
        <f t="shared" si="496"/>
        <v>60.552369230769237</v>
      </c>
      <c r="M3180">
        <f t="shared" si="497"/>
        <v>4.7832136086597572</v>
      </c>
      <c r="N3180">
        <f t="shared" si="498"/>
        <v>86.318614292188244</v>
      </c>
      <c r="O3180">
        <f t="shared" si="499"/>
        <v>20.502248253897605</v>
      </c>
      <c r="P3180">
        <f t="shared" si="500"/>
        <v>59.164935682715708</v>
      </c>
      <c r="Q3180">
        <f t="shared" si="501"/>
        <v>4.6736160633866897</v>
      </c>
      <c r="R3180">
        <f t="shared" si="502"/>
        <v>84.340800000000002</v>
      </c>
    </row>
    <row r="3181" spans="1:18" x14ac:dyDescent="0.3">
      <c r="A3181" t="s">
        <v>33</v>
      </c>
      <c r="B3181" t="s">
        <v>34</v>
      </c>
      <c r="C3181">
        <v>6</v>
      </c>
      <c r="D3181">
        <v>28</v>
      </c>
      <c r="E3181">
        <v>6</v>
      </c>
      <c r="F3181">
        <v>20260126</v>
      </c>
      <c r="G3181">
        <v>20260306</v>
      </c>
      <c r="H3181">
        <v>89955.849900000001</v>
      </c>
      <c r="I3181">
        <f t="shared" si="493"/>
        <v>40</v>
      </c>
      <c r="J3181">
        <f t="shared" si="494"/>
        <v>2248.8962474999998</v>
      </c>
      <c r="K3181">
        <f t="shared" si="495"/>
        <v>16365.369137322372</v>
      </c>
      <c r="L3181">
        <f t="shared" si="496"/>
        <v>62969.094929999992</v>
      </c>
      <c r="M3181">
        <f t="shared" si="497"/>
        <v>9948.2360680650054</v>
      </c>
      <c r="N3181">
        <f t="shared" si="498"/>
        <v>89282.700135387364</v>
      </c>
      <c r="O3181">
        <f t="shared" si="499"/>
        <v>16488.756359772884</v>
      </c>
      <c r="P3181">
        <f t="shared" si="500"/>
        <v>63443.852429109269</v>
      </c>
      <c r="Q3181">
        <f t="shared" si="501"/>
        <v>10023.24111111785</v>
      </c>
      <c r="R3181">
        <f t="shared" si="502"/>
        <v>89955.849900000001</v>
      </c>
    </row>
    <row r="3182" spans="1:18" x14ac:dyDescent="0.3">
      <c r="A3182" t="s">
        <v>39</v>
      </c>
      <c r="B3182" t="s">
        <v>40</v>
      </c>
      <c r="C3182">
        <v>0</v>
      </c>
      <c r="D3182">
        <v>19</v>
      </c>
      <c r="E3182">
        <v>9</v>
      </c>
      <c r="F3182">
        <v>20260210</v>
      </c>
      <c r="G3182">
        <v>20260309</v>
      </c>
      <c r="H3182">
        <v>6764.0313999999998</v>
      </c>
      <c r="I3182">
        <f t="shared" si="493"/>
        <v>28</v>
      </c>
      <c r="J3182">
        <f t="shared" si="494"/>
        <v>241.57255000000001</v>
      </c>
      <c r="K3182">
        <f t="shared" si="495"/>
        <v>0</v>
      </c>
      <c r="L3182">
        <f t="shared" si="496"/>
        <v>4589.8784500000002</v>
      </c>
      <c r="M3182">
        <f t="shared" si="497"/>
        <v>1602.933499690788</v>
      </c>
      <c r="N3182">
        <f t="shared" si="498"/>
        <v>6192.8119496907884</v>
      </c>
      <c r="O3182">
        <f t="shared" si="499"/>
        <v>0</v>
      </c>
      <c r="P3182">
        <f t="shared" si="500"/>
        <v>5013.2447440994047</v>
      </c>
      <c r="Q3182">
        <f t="shared" si="501"/>
        <v>1750.7866559005952</v>
      </c>
      <c r="R3182">
        <f t="shared" si="502"/>
        <v>6764.0313999999998</v>
      </c>
    </row>
    <row r="3183" spans="1:18" x14ac:dyDescent="0.3">
      <c r="A3183" t="s">
        <v>39</v>
      </c>
      <c r="B3183" t="s">
        <v>40</v>
      </c>
      <c r="C3183">
        <v>0</v>
      </c>
      <c r="D3183">
        <v>23</v>
      </c>
      <c r="E3183">
        <v>8</v>
      </c>
      <c r="F3183">
        <v>20260206</v>
      </c>
      <c r="G3183">
        <v>20260308</v>
      </c>
      <c r="H3183">
        <v>66327.065000000002</v>
      </c>
      <c r="I3183">
        <f t="shared" si="493"/>
        <v>31</v>
      </c>
      <c r="J3183">
        <f t="shared" si="494"/>
        <v>2139.5827419354841</v>
      </c>
      <c r="K3183">
        <f t="shared" si="495"/>
        <v>0</v>
      </c>
      <c r="L3183">
        <f t="shared" si="496"/>
        <v>49210.403064516133</v>
      </c>
      <c r="M3183">
        <f t="shared" si="497"/>
        <v>12619.567919207</v>
      </c>
      <c r="N3183">
        <f t="shared" si="498"/>
        <v>61829.970983723135</v>
      </c>
      <c r="O3183">
        <f t="shared" si="499"/>
        <v>0</v>
      </c>
      <c r="P3183">
        <f t="shared" si="500"/>
        <v>52789.635039544337</v>
      </c>
      <c r="Q3183">
        <f t="shared" si="501"/>
        <v>13537.429960455656</v>
      </c>
      <c r="R3183">
        <f t="shared" si="502"/>
        <v>66327.064999999988</v>
      </c>
    </row>
    <row r="3184" spans="1:18" x14ac:dyDescent="0.3">
      <c r="A3184" t="s">
        <v>39</v>
      </c>
      <c r="B3184" t="s">
        <v>40</v>
      </c>
      <c r="C3184">
        <v>0</v>
      </c>
      <c r="D3184">
        <v>27</v>
      </c>
      <c r="E3184">
        <v>6</v>
      </c>
      <c r="F3184">
        <v>20260202</v>
      </c>
      <c r="G3184">
        <v>20260306</v>
      </c>
      <c r="H3184">
        <v>199474.39249999999</v>
      </c>
      <c r="I3184">
        <f t="shared" si="493"/>
        <v>33</v>
      </c>
      <c r="J3184">
        <f t="shared" si="494"/>
        <v>6044.6785606060603</v>
      </c>
      <c r="K3184">
        <f t="shared" si="495"/>
        <v>0</v>
      </c>
      <c r="L3184">
        <f t="shared" si="496"/>
        <v>163206.32113636364</v>
      </c>
      <c r="M3184">
        <f t="shared" si="497"/>
        <v>26739.290148813536</v>
      </c>
      <c r="N3184">
        <f t="shared" si="498"/>
        <v>189945.61128517718</v>
      </c>
      <c r="O3184">
        <f t="shared" si="499"/>
        <v>0</v>
      </c>
      <c r="P3184">
        <f t="shared" si="500"/>
        <v>171393.70338995868</v>
      </c>
      <c r="Q3184">
        <f t="shared" si="501"/>
        <v>28080.689110041305</v>
      </c>
      <c r="R3184">
        <f t="shared" si="502"/>
        <v>199474.39249999999</v>
      </c>
    </row>
    <row r="3185" spans="1:18" x14ac:dyDescent="0.3">
      <c r="A3185" t="s">
        <v>39</v>
      </c>
      <c r="B3185" t="s">
        <v>40</v>
      </c>
      <c r="C3185">
        <v>0</v>
      </c>
      <c r="D3185">
        <v>20</v>
      </c>
      <c r="E3185">
        <v>5</v>
      </c>
      <c r="F3185">
        <v>20260209</v>
      </c>
      <c r="G3185">
        <v>20260305</v>
      </c>
      <c r="H3185">
        <v>11746.4606</v>
      </c>
      <c r="I3185">
        <f t="shared" si="493"/>
        <v>25</v>
      </c>
      <c r="J3185">
        <f t="shared" si="494"/>
        <v>469.85842400000001</v>
      </c>
      <c r="K3185">
        <f t="shared" si="495"/>
        <v>0</v>
      </c>
      <c r="L3185">
        <f t="shared" si="496"/>
        <v>9397.1684800000003</v>
      </c>
      <c r="M3185">
        <f t="shared" si="497"/>
        <v>1732.0580135392916</v>
      </c>
      <c r="N3185">
        <f t="shared" si="498"/>
        <v>11129.226493539292</v>
      </c>
      <c r="O3185">
        <f t="shared" si="499"/>
        <v>0</v>
      </c>
      <c r="P3185">
        <f t="shared" si="500"/>
        <v>9918.3415276849119</v>
      </c>
      <c r="Q3185">
        <f t="shared" si="501"/>
        <v>1828.1190723150885</v>
      </c>
      <c r="R3185">
        <f t="shared" si="502"/>
        <v>11746.4606</v>
      </c>
    </row>
    <row r="3186" spans="1:18" x14ac:dyDescent="0.3">
      <c r="A3186" t="s">
        <v>0</v>
      </c>
      <c r="B3186" t="s">
        <v>0</v>
      </c>
      <c r="C3186">
        <v>0</v>
      </c>
      <c r="D3186">
        <v>25</v>
      </c>
      <c r="E3186">
        <v>5</v>
      </c>
      <c r="F3186">
        <v>20260204</v>
      </c>
      <c r="G3186">
        <v>20260305</v>
      </c>
      <c r="H3186">
        <v>10851.518899999999</v>
      </c>
      <c r="I3186">
        <f t="shared" si="493"/>
        <v>30</v>
      </c>
      <c r="J3186">
        <f t="shared" si="494"/>
        <v>361.71729666666664</v>
      </c>
      <c r="K3186">
        <f t="shared" si="495"/>
        <v>0</v>
      </c>
      <c r="L3186">
        <f t="shared" si="496"/>
        <v>9042.9324166666665</v>
      </c>
      <c r="M3186">
        <f t="shared" si="497"/>
        <v>1333.4130247013923</v>
      </c>
      <c r="N3186">
        <f t="shared" si="498"/>
        <v>10376.345441368059</v>
      </c>
      <c r="O3186">
        <f t="shared" si="499"/>
        <v>0</v>
      </c>
      <c r="P3186">
        <f t="shared" si="500"/>
        <v>9457.0436754795628</v>
      </c>
      <c r="Q3186">
        <f t="shared" si="501"/>
        <v>1394.4752245204356</v>
      </c>
      <c r="R3186">
        <f t="shared" si="502"/>
        <v>10851.518899999999</v>
      </c>
    </row>
    <row r="3187" spans="1:18" x14ac:dyDescent="0.3">
      <c r="A3187" t="s">
        <v>37</v>
      </c>
      <c r="B3187" t="s">
        <v>38</v>
      </c>
      <c r="C3187">
        <v>0</v>
      </c>
      <c r="D3187">
        <v>18</v>
      </c>
      <c r="E3187">
        <v>6</v>
      </c>
      <c r="F3187">
        <v>20260211</v>
      </c>
      <c r="G3187">
        <v>20260306</v>
      </c>
      <c r="H3187">
        <v>4481.0659999999998</v>
      </c>
      <c r="I3187">
        <f t="shared" si="493"/>
        <v>24</v>
      </c>
      <c r="J3187">
        <f t="shared" si="494"/>
        <v>186.71108333333333</v>
      </c>
      <c r="K3187">
        <f t="shared" si="495"/>
        <v>0</v>
      </c>
      <c r="L3187">
        <f t="shared" si="496"/>
        <v>3360.7995000000001</v>
      </c>
      <c r="M3187">
        <f t="shared" si="497"/>
        <v>825.93669476259709</v>
      </c>
      <c r="N3187">
        <f t="shared" si="498"/>
        <v>4186.7361947625968</v>
      </c>
      <c r="O3187">
        <f t="shared" si="499"/>
        <v>0</v>
      </c>
      <c r="P3187">
        <f t="shared" si="500"/>
        <v>3597.065511580663</v>
      </c>
      <c r="Q3187">
        <f t="shared" si="501"/>
        <v>884.00048841933688</v>
      </c>
      <c r="R3187">
        <f t="shared" si="502"/>
        <v>4481.0659999999998</v>
      </c>
    </row>
    <row r="3188" spans="1:18" x14ac:dyDescent="0.3">
      <c r="A3188" t="s">
        <v>33</v>
      </c>
      <c r="B3188" t="s">
        <v>34</v>
      </c>
      <c r="C3188">
        <v>0</v>
      </c>
      <c r="D3188">
        <v>24</v>
      </c>
      <c r="E3188">
        <v>10</v>
      </c>
      <c r="F3188">
        <v>20260205</v>
      </c>
      <c r="G3188">
        <v>20260310</v>
      </c>
      <c r="H3188">
        <v>153759.4143</v>
      </c>
      <c r="I3188">
        <f t="shared" si="493"/>
        <v>34</v>
      </c>
      <c r="J3188">
        <f t="shared" si="494"/>
        <v>4522.3357147058823</v>
      </c>
      <c r="K3188">
        <f t="shared" si="495"/>
        <v>0</v>
      </c>
      <c r="L3188">
        <f t="shared" si="496"/>
        <v>108536.05715294118</v>
      </c>
      <c r="M3188">
        <f t="shared" si="497"/>
        <v>33341.736210187701</v>
      </c>
      <c r="N3188">
        <f t="shared" si="498"/>
        <v>141877.79336312888</v>
      </c>
      <c r="O3188">
        <f t="shared" si="499"/>
        <v>0</v>
      </c>
      <c r="P3188">
        <f t="shared" si="500"/>
        <v>117625.45908473752</v>
      </c>
      <c r="Q3188">
        <f t="shared" si="501"/>
        <v>36133.955215262475</v>
      </c>
      <c r="R3188">
        <f t="shared" si="502"/>
        <v>153759.4143</v>
      </c>
    </row>
    <row r="3189" spans="1:18" x14ac:dyDescent="0.3">
      <c r="A3189" t="s">
        <v>41</v>
      </c>
      <c r="B3189" t="s">
        <v>42</v>
      </c>
      <c r="C3189">
        <v>0</v>
      </c>
      <c r="D3189">
        <v>25</v>
      </c>
      <c r="E3189">
        <v>5</v>
      </c>
      <c r="F3189">
        <v>20260204</v>
      </c>
      <c r="G3189">
        <v>20260305</v>
      </c>
      <c r="H3189">
        <v>174173.21460000001</v>
      </c>
      <c r="I3189">
        <f t="shared" si="493"/>
        <v>30</v>
      </c>
      <c r="J3189">
        <f t="shared" si="494"/>
        <v>5805.7738200000003</v>
      </c>
      <c r="K3189">
        <f t="shared" si="495"/>
        <v>0</v>
      </c>
      <c r="L3189">
        <f t="shared" si="496"/>
        <v>145144.3455</v>
      </c>
      <c r="M3189">
        <f t="shared" si="497"/>
        <v>21402.05763284905</v>
      </c>
      <c r="N3189">
        <f t="shared" si="498"/>
        <v>166546.40313284905</v>
      </c>
      <c r="O3189">
        <f t="shared" si="499"/>
        <v>0</v>
      </c>
      <c r="P3189">
        <f t="shared" si="500"/>
        <v>151791.07300553794</v>
      </c>
      <c r="Q3189">
        <f t="shared" si="501"/>
        <v>22382.141594462053</v>
      </c>
      <c r="R3189">
        <f t="shared" si="502"/>
        <v>174173.21460000001</v>
      </c>
    </row>
    <row r="3190" spans="1:18" x14ac:dyDescent="0.3">
      <c r="A3190" t="s">
        <v>33</v>
      </c>
      <c r="B3190" t="s">
        <v>34</v>
      </c>
      <c r="C3190">
        <v>0</v>
      </c>
      <c r="D3190">
        <v>21</v>
      </c>
      <c r="E3190">
        <v>11</v>
      </c>
      <c r="F3190">
        <v>20260208</v>
      </c>
      <c r="G3190">
        <v>20260311</v>
      </c>
      <c r="H3190">
        <v>25015.215700000001</v>
      </c>
      <c r="I3190">
        <f t="shared" si="493"/>
        <v>32</v>
      </c>
      <c r="J3190">
        <f t="shared" si="494"/>
        <v>781.72549062500002</v>
      </c>
      <c r="K3190">
        <f t="shared" si="495"/>
        <v>0</v>
      </c>
      <c r="L3190">
        <f t="shared" si="496"/>
        <v>16416.235303125002</v>
      </c>
      <c r="M3190">
        <f t="shared" si="497"/>
        <v>6339.7534848389232</v>
      </c>
      <c r="N3190">
        <f t="shared" si="498"/>
        <v>22755.988787963925</v>
      </c>
      <c r="O3190">
        <f t="shared" si="499"/>
        <v>0</v>
      </c>
      <c r="P3190">
        <f t="shared" si="500"/>
        <v>18046.048049857996</v>
      </c>
      <c r="Q3190">
        <f t="shared" si="501"/>
        <v>6969.1676501420043</v>
      </c>
      <c r="R3190">
        <f t="shared" si="502"/>
        <v>25015.215700000001</v>
      </c>
    </row>
    <row r="3191" spans="1:18" x14ac:dyDescent="0.3">
      <c r="A3191" t="s">
        <v>33</v>
      </c>
      <c r="B3191" t="s">
        <v>34</v>
      </c>
      <c r="C3191">
        <v>0</v>
      </c>
      <c r="D3191">
        <v>26</v>
      </c>
      <c r="E3191">
        <v>12</v>
      </c>
      <c r="F3191">
        <v>20260203</v>
      </c>
      <c r="G3191">
        <v>20260312</v>
      </c>
      <c r="H3191">
        <v>226773.6972</v>
      </c>
      <c r="I3191">
        <f t="shared" si="493"/>
        <v>38</v>
      </c>
      <c r="J3191">
        <f t="shared" si="494"/>
        <v>5967.7288736842102</v>
      </c>
      <c r="K3191">
        <f t="shared" si="495"/>
        <v>0</v>
      </c>
      <c r="L3191">
        <f t="shared" si="496"/>
        <v>155160.95071578945</v>
      </c>
      <c r="M3191">
        <f t="shared" si="497"/>
        <v>52797.789752742443</v>
      </c>
      <c r="N3191">
        <f t="shared" si="498"/>
        <v>207958.74046853191</v>
      </c>
      <c r="O3191">
        <f t="shared" si="499"/>
        <v>0</v>
      </c>
      <c r="P3191">
        <f t="shared" si="500"/>
        <v>169199.05542614561</v>
      </c>
      <c r="Q3191">
        <f t="shared" si="501"/>
        <v>57574.641773854375</v>
      </c>
      <c r="R3191">
        <f t="shared" si="502"/>
        <v>226773.6972</v>
      </c>
    </row>
    <row r="3192" spans="1:18" x14ac:dyDescent="0.3">
      <c r="A3192" t="s">
        <v>0</v>
      </c>
      <c r="B3192" t="s">
        <v>0</v>
      </c>
      <c r="C3192">
        <v>0</v>
      </c>
      <c r="D3192">
        <v>23</v>
      </c>
      <c r="E3192">
        <v>12</v>
      </c>
      <c r="F3192">
        <v>20260206</v>
      </c>
      <c r="G3192">
        <v>20260312</v>
      </c>
      <c r="H3192">
        <v>42.234699999999997</v>
      </c>
      <c r="I3192">
        <f t="shared" si="493"/>
        <v>35</v>
      </c>
      <c r="J3192">
        <f t="shared" si="494"/>
        <v>1.2067057142857143</v>
      </c>
      <c r="K3192">
        <f t="shared" si="495"/>
        <v>0</v>
      </c>
      <c r="L3192">
        <f t="shared" si="496"/>
        <v>27.75423142857143</v>
      </c>
      <c r="M3192">
        <f t="shared" si="497"/>
        <v>10.67598678573302</v>
      </c>
      <c r="N3192">
        <f t="shared" si="498"/>
        <v>38.430218214304446</v>
      </c>
      <c r="O3192">
        <f t="shared" si="499"/>
        <v>0</v>
      </c>
      <c r="P3192">
        <f t="shared" si="500"/>
        <v>30.50182102999285</v>
      </c>
      <c r="Q3192">
        <f t="shared" si="501"/>
        <v>11.73287897000715</v>
      </c>
      <c r="R3192">
        <f t="shared" si="502"/>
        <v>42.234700000000004</v>
      </c>
    </row>
    <row r="3193" spans="1:18" x14ac:dyDescent="0.3">
      <c r="A3193" t="s">
        <v>33</v>
      </c>
      <c r="B3193" t="s">
        <v>34</v>
      </c>
      <c r="C3193">
        <v>3</v>
      </c>
      <c r="D3193">
        <v>28</v>
      </c>
      <c r="E3193">
        <v>3</v>
      </c>
      <c r="F3193">
        <v>20260129</v>
      </c>
      <c r="G3193">
        <v>20260303</v>
      </c>
      <c r="H3193">
        <v>408757.90990000003</v>
      </c>
      <c r="I3193">
        <f t="shared" si="493"/>
        <v>34</v>
      </c>
      <c r="J3193">
        <f t="shared" si="494"/>
        <v>12022.291467647059</v>
      </c>
      <c r="K3193">
        <f t="shared" si="495"/>
        <v>43743.51150330808</v>
      </c>
      <c r="L3193">
        <f t="shared" si="496"/>
        <v>336624.16109411768</v>
      </c>
      <c r="M3193">
        <f t="shared" si="497"/>
        <v>26590.954058505682</v>
      </c>
      <c r="N3193">
        <f t="shared" si="498"/>
        <v>406958.62665593147</v>
      </c>
      <c r="O3193">
        <f t="shared" si="499"/>
        <v>43936.914375564105</v>
      </c>
      <c r="P3193">
        <f t="shared" si="500"/>
        <v>338112.47507232794</v>
      </c>
      <c r="Q3193">
        <f t="shared" si="501"/>
        <v>26708.520452107943</v>
      </c>
      <c r="R3193">
        <f t="shared" si="502"/>
        <v>408757.90989999997</v>
      </c>
    </row>
    <row r="3194" spans="1:18" x14ac:dyDescent="0.3">
      <c r="A3194" t="s">
        <v>33</v>
      </c>
      <c r="B3194" t="s">
        <v>34</v>
      </c>
      <c r="C3194">
        <v>3</v>
      </c>
      <c r="D3194">
        <v>28</v>
      </c>
      <c r="E3194">
        <v>7</v>
      </c>
      <c r="F3194">
        <v>20260129</v>
      </c>
      <c r="G3194">
        <v>20260307</v>
      </c>
      <c r="H3194">
        <v>44578.951000000001</v>
      </c>
      <c r="I3194">
        <f t="shared" si="493"/>
        <v>38</v>
      </c>
      <c r="J3194">
        <f t="shared" si="494"/>
        <v>1173.1302894736843</v>
      </c>
      <c r="K3194">
        <f t="shared" si="495"/>
        <v>4268.4739802365411</v>
      </c>
      <c r="L3194">
        <f t="shared" si="496"/>
        <v>32847.648105263164</v>
      </c>
      <c r="M3194">
        <f t="shared" si="497"/>
        <v>6054.380343156281</v>
      </c>
      <c r="N3194">
        <f t="shared" si="498"/>
        <v>43170.502428655993</v>
      </c>
      <c r="O3194">
        <f t="shared" si="499"/>
        <v>4407.734024504467</v>
      </c>
      <c r="P3194">
        <f t="shared" si="500"/>
        <v>33919.310940837648</v>
      </c>
      <c r="Q3194">
        <f t="shared" si="501"/>
        <v>6251.9060346578799</v>
      </c>
      <c r="R3194">
        <f t="shared" si="502"/>
        <v>44578.950999999994</v>
      </c>
    </row>
    <row r="3195" spans="1:18" x14ac:dyDescent="0.3">
      <c r="A3195" t="s">
        <v>33</v>
      </c>
      <c r="B3195" t="s">
        <v>34</v>
      </c>
      <c r="C3195">
        <v>2</v>
      </c>
      <c r="D3195">
        <v>28</v>
      </c>
      <c r="E3195">
        <v>6</v>
      </c>
      <c r="F3195">
        <v>20260130</v>
      </c>
      <c r="G3195">
        <v>20260306</v>
      </c>
      <c r="H3195">
        <v>122265.8434</v>
      </c>
      <c r="I3195">
        <f t="shared" si="493"/>
        <v>36</v>
      </c>
      <c r="J3195">
        <f t="shared" si="494"/>
        <v>3396.2734277777777</v>
      </c>
      <c r="K3195">
        <f t="shared" si="495"/>
        <v>8238.3033304522578</v>
      </c>
      <c r="L3195">
        <f t="shared" si="496"/>
        <v>95095.655977777773</v>
      </c>
      <c r="M3195">
        <f t="shared" si="497"/>
        <v>15023.783266475328</v>
      </c>
      <c r="N3195">
        <f t="shared" si="498"/>
        <v>118357.74257470535</v>
      </c>
      <c r="O3195">
        <f t="shared" si="499"/>
        <v>8510.3271063741977</v>
      </c>
      <c r="P3195">
        <f t="shared" si="500"/>
        <v>98235.656822032761</v>
      </c>
      <c r="Q3195">
        <f t="shared" si="501"/>
        <v>15519.859471593049</v>
      </c>
      <c r="R3195">
        <f t="shared" si="502"/>
        <v>122265.84340000001</v>
      </c>
    </row>
    <row r="3196" spans="1:18" x14ac:dyDescent="0.3">
      <c r="A3196" t="s">
        <v>33</v>
      </c>
      <c r="B3196" t="s">
        <v>34</v>
      </c>
      <c r="C3196">
        <v>0</v>
      </c>
      <c r="D3196">
        <v>1</v>
      </c>
      <c r="E3196">
        <v>7</v>
      </c>
      <c r="F3196">
        <v>20260228</v>
      </c>
      <c r="G3196">
        <v>20260307</v>
      </c>
      <c r="H3196">
        <v>1783.1534999999999</v>
      </c>
      <c r="I3196">
        <f t="shared" si="493"/>
        <v>8</v>
      </c>
      <c r="J3196">
        <f t="shared" si="494"/>
        <v>222.89418749999999</v>
      </c>
      <c r="K3196">
        <f t="shared" si="495"/>
        <v>0</v>
      </c>
      <c r="L3196">
        <f t="shared" si="496"/>
        <v>222.89418749999999</v>
      </c>
      <c r="M3196">
        <f t="shared" si="497"/>
        <v>1150.3293364023757</v>
      </c>
      <c r="N3196">
        <f t="shared" si="498"/>
        <v>1373.2235239023757</v>
      </c>
      <c r="O3196">
        <f t="shared" si="499"/>
        <v>0</v>
      </c>
      <c r="P3196">
        <f t="shared" si="500"/>
        <v>289.43179580903882</v>
      </c>
      <c r="Q3196">
        <f t="shared" si="501"/>
        <v>1493.721704190961</v>
      </c>
      <c r="R3196">
        <f t="shared" si="502"/>
        <v>1783.1534999999999</v>
      </c>
    </row>
    <row r="3197" spans="1:18" x14ac:dyDescent="0.3">
      <c r="A3197" t="s">
        <v>0</v>
      </c>
      <c r="B3197" t="s">
        <v>0</v>
      </c>
      <c r="C3197">
        <v>27</v>
      </c>
      <c r="D3197">
        <v>28</v>
      </c>
      <c r="E3197">
        <v>10</v>
      </c>
      <c r="F3197">
        <v>20260105</v>
      </c>
      <c r="G3197">
        <v>20260310</v>
      </c>
      <c r="H3197">
        <v>968.85199999999998</v>
      </c>
      <c r="I3197">
        <f t="shared" si="493"/>
        <v>65</v>
      </c>
      <c r="J3197">
        <f t="shared" si="494"/>
        <v>14.905415384615385</v>
      </c>
      <c r="K3197">
        <f t="shared" si="495"/>
        <v>488.1046928398132</v>
      </c>
      <c r="L3197">
        <f t="shared" si="496"/>
        <v>417.35163076923078</v>
      </c>
      <c r="M3197">
        <f t="shared" si="497"/>
        <v>109.89286492841477</v>
      </c>
      <c r="N3197">
        <f t="shared" si="498"/>
        <v>1015.3491885374586</v>
      </c>
      <c r="O3197">
        <f t="shared" si="499"/>
        <v>465.75228818414746</v>
      </c>
      <c r="P3197">
        <f t="shared" si="500"/>
        <v>398.23931189276101</v>
      </c>
      <c r="Q3197">
        <f t="shared" si="501"/>
        <v>104.86039992309166</v>
      </c>
      <c r="R3197">
        <f t="shared" si="502"/>
        <v>968.8520000000002</v>
      </c>
    </row>
    <row r="3198" spans="1:18" x14ac:dyDescent="0.3">
      <c r="A3198" t="s">
        <v>33</v>
      </c>
      <c r="B3198" t="s">
        <v>34</v>
      </c>
      <c r="C3198">
        <v>0</v>
      </c>
      <c r="D3198">
        <v>15</v>
      </c>
      <c r="E3198">
        <v>3</v>
      </c>
      <c r="F3198">
        <v>20260214</v>
      </c>
      <c r="G3198">
        <v>20260303</v>
      </c>
      <c r="H3198">
        <v>243655.2329</v>
      </c>
      <c r="I3198">
        <f t="shared" si="493"/>
        <v>18</v>
      </c>
      <c r="J3198">
        <f t="shared" si="494"/>
        <v>13536.401827777778</v>
      </c>
      <c r="K3198">
        <f t="shared" si="495"/>
        <v>0</v>
      </c>
      <c r="L3198">
        <f t="shared" si="496"/>
        <v>203046.02741666668</v>
      </c>
      <c r="M3198">
        <f t="shared" si="497"/>
        <v>29939.869623736377</v>
      </c>
      <c r="N3198">
        <f t="shared" si="498"/>
        <v>232985.89704040304</v>
      </c>
      <c r="O3198">
        <f t="shared" si="499"/>
        <v>0</v>
      </c>
      <c r="P3198">
        <f t="shared" si="500"/>
        <v>212344.29949658434</v>
      </c>
      <c r="Q3198">
        <f t="shared" si="501"/>
        <v>31310.933403415678</v>
      </c>
      <c r="R3198">
        <f t="shared" si="502"/>
        <v>243655.2329</v>
      </c>
    </row>
    <row r="3199" spans="1:18" x14ac:dyDescent="0.3">
      <c r="A3199" t="s">
        <v>33</v>
      </c>
      <c r="B3199" t="s">
        <v>34</v>
      </c>
      <c r="C3199">
        <v>0</v>
      </c>
      <c r="D3199">
        <v>24</v>
      </c>
      <c r="E3199">
        <v>12</v>
      </c>
      <c r="F3199">
        <v>20260205</v>
      </c>
      <c r="G3199">
        <v>20260312</v>
      </c>
      <c r="H3199">
        <v>84797.315900000001</v>
      </c>
      <c r="I3199">
        <f t="shared" si="493"/>
        <v>36</v>
      </c>
      <c r="J3199">
        <f t="shared" si="494"/>
        <v>2355.4809972222224</v>
      </c>
      <c r="K3199">
        <f t="shared" si="495"/>
        <v>0</v>
      </c>
      <c r="L3199">
        <f t="shared" si="496"/>
        <v>56531.543933333334</v>
      </c>
      <c r="M3199">
        <f t="shared" si="497"/>
        <v>20839.450499556973</v>
      </c>
      <c r="N3199">
        <f t="shared" si="498"/>
        <v>77370.994432890308</v>
      </c>
      <c r="O3199">
        <f t="shared" si="499"/>
        <v>0</v>
      </c>
      <c r="P3199">
        <f t="shared" si="500"/>
        <v>61957.626683828559</v>
      </c>
      <c r="Q3199">
        <f t="shared" si="501"/>
        <v>22839.689216171442</v>
      </c>
      <c r="R3199">
        <f t="shared" si="502"/>
        <v>84797.315900000001</v>
      </c>
    </row>
    <row r="3200" spans="1:18" x14ac:dyDescent="0.3">
      <c r="A3200" t="s">
        <v>33</v>
      </c>
      <c r="B3200" t="s">
        <v>34</v>
      </c>
      <c r="C3200">
        <v>3</v>
      </c>
      <c r="D3200">
        <v>28</v>
      </c>
      <c r="E3200">
        <v>5</v>
      </c>
      <c r="F3200">
        <v>20260129</v>
      </c>
      <c r="G3200">
        <v>20260305</v>
      </c>
      <c r="H3200">
        <v>223554.82949999999</v>
      </c>
      <c r="I3200">
        <f t="shared" si="493"/>
        <v>36</v>
      </c>
      <c r="J3200">
        <f t="shared" si="494"/>
        <v>6209.8563749999994</v>
      </c>
      <c r="K3200">
        <f t="shared" si="495"/>
        <v>22594.771097066714</v>
      </c>
      <c r="L3200">
        <f t="shared" si="496"/>
        <v>173875.97849999997</v>
      </c>
      <c r="M3200">
        <f t="shared" si="497"/>
        <v>22891.643413946334</v>
      </c>
      <c r="N3200">
        <f t="shared" si="498"/>
        <v>219362.39301101302</v>
      </c>
      <c r="O3200">
        <f t="shared" si="499"/>
        <v>23026.600552915581</v>
      </c>
      <c r="P3200">
        <f t="shared" si="500"/>
        <v>177199.08227734212</v>
      </c>
      <c r="Q3200">
        <f t="shared" si="501"/>
        <v>23329.146669742277</v>
      </c>
      <c r="R3200">
        <f t="shared" si="502"/>
        <v>223554.82949999996</v>
      </c>
    </row>
    <row r="3201" spans="1:18" x14ac:dyDescent="0.3">
      <c r="A3201" t="s">
        <v>33</v>
      </c>
      <c r="B3201" t="s">
        <v>34</v>
      </c>
      <c r="C3201">
        <v>0</v>
      </c>
      <c r="D3201">
        <v>8</v>
      </c>
      <c r="E3201">
        <v>10</v>
      </c>
      <c r="F3201">
        <v>20260221</v>
      </c>
      <c r="G3201">
        <v>20260310</v>
      </c>
      <c r="H3201">
        <v>381.15269999999998</v>
      </c>
      <c r="I3201">
        <f t="shared" si="493"/>
        <v>18</v>
      </c>
      <c r="J3201">
        <f t="shared" si="494"/>
        <v>21.175149999999999</v>
      </c>
      <c r="K3201">
        <f t="shared" si="495"/>
        <v>0</v>
      </c>
      <c r="L3201">
        <f t="shared" si="496"/>
        <v>169.40119999999999</v>
      </c>
      <c r="M3201">
        <f t="shared" si="497"/>
        <v>156.1176148898696</v>
      </c>
      <c r="N3201">
        <f t="shared" si="498"/>
        <v>325.51881488986959</v>
      </c>
      <c r="O3201">
        <f t="shared" si="499"/>
        <v>0</v>
      </c>
      <c r="P3201">
        <f t="shared" si="500"/>
        <v>198.35328039359177</v>
      </c>
      <c r="Q3201">
        <f t="shared" si="501"/>
        <v>182.79941960640824</v>
      </c>
      <c r="R3201">
        <f t="shared" si="502"/>
        <v>381.15269999999998</v>
      </c>
    </row>
    <row r="3202" spans="1:18" x14ac:dyDescent="0.3">
      <c r="A3202" t="s">
        <v>33</v>
      </c>
      <c r="B3202" t="s">
        <v>34</v>
      </c>
      <c r="C3202">
        <v>0</v>
      </c>
      <c r="D3202">
        <v>4</v>
      </c>
      <c r="E3202">
        <v>5</v>
      </c>
      <c r="F3202">
        <v>20260225</v>
      </c>
      <c r="G3202">
        <v>20260305</v>
      </c>
      <c r="H3202">
        <v>64792.795400000003</v>
      </c>
      <c r="I3202">
        <f t="shared" si="493"/>
        <v>9</v>
      </c>
      <c r="J3202">
        <f t="shared" si="494"/>
        <v>7199.1994888888894</v>
      </c>
      <c r="K3202">
        <f t="shared" si="495"/>
        <v>0</v>
      </c>
      <c r="L3202">
        <f t="shared" si="496"/>
        <v>28796.797955555558</v>
      </c>
      <c r="M3202">
        <f t="shared" si="497"/>
        <v>26538.698741725599</v>
      </c>
      <c r="N3202">
        <f t="shared" si="498"/>
        <v>55335.496697281153</v>
      </c>
      <c r="O3202">
        <f t="shared" si="499"/>
        <v>0</v>
      </c>
      <c r="P3202">
        <f t="shared" si="500"/>
        <v>33718.411317723381</v>
      </c>
      <c r="Q3202">
        <f t="shared" si="501"/>
        <v>31074.384082276625</v>
      </c>
      <c r="R3202">
        <f t="shared" si="502"/>
        <v>64792.795400000003</v>
      </c>
    </row>
    <row r="3203" spans="1:18" x14ac:dyDescent="0.3">
      <c r="A3203" t="s">
        <v>0</v>
      </c>
      <c r="B3203" t="s">
        <v>0</v>
      </c>
      <c r="C3203">
        <v>29</v>
      </c>
      <c r="D3203">
        <v>28</v>
      </c>
      <c r="E3203">
        <v>11</v>
      </c>
      <c r="F3203">
        <v>20260103</v>
      </c>
      <c r="G3203">
        <v>20260311</v>
      </c>
      <c r="H3203">
        <v>1010.7626</v>
      </c>
      <c r="I3203">
        <f t="shared" si="493"/>
        <v>68</v>
      </c>
      <c r="J3203">
        <f t="shared" si="494"/>
        <v>14.864155882352941</v>
      </c>
      <c r="K3203">
        <f t="shared" si="495"/>
        <v>522.80939652025313</v>
      </c>
      <c r="L3203">
        <f t="shared" si="496"/>
        <v>416.19636470588233</v>
      </c>
      <c r="M3203">
        <f t="shared" si="497"/>
        <v>120.54753898199459</v>
      </c>
      <c r="N3203">
        <f t="shared" si="498"/>
        <v>1059.5533002081302</v>
      </c>
      <c r="O3203">
        <f t="shared" si="499"/>
        <v>498.7348770726685</v>
      </c>
      <c r="P3203">
        <f t="shared" si="500"/>
        <v>397.0312013732879</v>
      </c>
      <c r="Q3203">
        <f t="shared" si="501"/>
        <v>114.99652155404355</v>
      </c>
      <c r="R3203">
        <f t="shared" si="502"/>
        <v>1010.7625999999999</v>
      </c>
    </row>
    <row r="3204" spans="1:18" x14ac:dyDescent="0.3">
      <c r="A3204" t="s">
        <v>0</v>
      </c>
      <c r="B3204" t="s">
        <v>0</v>
      </c>
      <c r="C3204">
        <v>0</v>
      </c>
      <c r="D3204">
        <v>22</v>
      </c>
      <c r="E3204">
        <v>10</v>
      </c>
      <c r="F3204">
        <v>20260207</v>
      </c>
      <c r="G3204">
        <v>20260310</v>
      </c>
      <c r="H3204">
        <v>169.02170000000001</v>
      </c>
      <c r="I3204">
        <f t="shared" si="493"/>
        <v>32</v>
      </c>
      <c r="J3204">
        <f t="shared" si="494"/>
        <v>5.2819281250000003</v>
      </c>
      <c r="K3204">
        <f t="shared" si="495"/>
        <v>0</v>
      </c>
      <c r="L3204">
        <f t="shared" si="496"/>
        <v>116.20241875000001</v>
      </c>
      <c r="M3204">
        <f t="shared" si="497"/>
        <v>38.941968339998581</v>
      </c>
      <c r="N3204">
        <f t="shared" si="498"/>
        <v>155.14438708999859</v>
      </c>
      <c r="O3204">
        <f t="shared" si="499"/>
        <v>0</v>
      </c>
      <c r="P3204">
        <f t="shared" si="500"/>
        <v>126.59646107495577</v>
      </c>
      <c r="Q3204">
        <f t="shared" si="501"/>
        <v>42.425238925044233</v>
      </c>
      <c r="R3204">
        <f t="shared" si="502"/>
        <v>169.02170000000001</v>
      </c>
    </row>
    <row r="3205" spans="1:18" x14ac:dyDescent="0.3">
      <c r="A3205" t="s">
        <v>33</v>
      </c>
      <c r="B3205" t="s">
        <v>34</v>
      </c>
      <c r="C3205">
        <v>31</v>
      </c>
      <c r="D3205">
        <v>28</v>
      </c>
      <c r="E3205">
        <v>11</v>
      </c>
      <c r="F3205">
        <v>20250625</v>
      </c>
      <c r="G3205">
        <v>20260311</v>
      </c>
      <c r="H3205">
        <v>84.141300000000001</v>
      </c>
      <c r="I3205">
        <f t="shared" si="493"/>
        <v>70</v>
      </c>
      <c r="J3205">
        <f t="shared" si="494"/>
        <v>1.2020185714285714</v>
      </c>
      <c r="K3205">
        <f t="shared" si="495"/>
        <v>45.19371130390558</v>
      </c>
      <c r="L3205">
        <f t="shared" si="496"/>
        <v>33.65652</v>
      </c>
      <c r="M3205">
        <f t="shared" si="497"/>
        <v>9.7483087329833609</v>
      </c>
      <c r="N3205">
        <f t="shared" si="498"/>
        <v>88.598540036888949</v>
      </c>
      <c r="O3205">
        <f t="shared" si="499"/>
        <v>42.920093484069085</v>
      </c>
      <c r="P3205">
        <f t="shared" si="500"/>
        <v>31.963318414692917</v>
      </c>
      <c r="Q3205">
        <f t="shared" si="501"/>
        <v>9.2578881012380023</v>
      </c>
      <c r="R3205">
        <f t="shared" si="502"/>
        <v>84.141300000000001</v>
      </c>
    </row>
    <row r="3206" spans="1:18" x14ac:dyDescent="0.3">
      <c r="A3206" t="s">
        <v>0</v>
      </c>
      <c r="B3206" t="s">
        <v>0</v>
      </c>
      <c r="C3206">
        <v>0</v>
      </c>
      <c r="D3206">
        <v>27</v>
      </c>
      <c r="E3206">
        <v>12</v>
      </c>
      <c r="F3206">
        <v>20260202</v>
      </c>
      <c r="G3206">
        <v>20260312</v>
      </c>
      <c r="H3206">
        <v>1520.3062</v>
      </c>
      <c r="I3206">
        <f t="shared" si="493"/>
        <v>39</v>
      </c>
      <c r="J3206">
        <f t="shared" si="494"/>
        <v>38.982210256410255</v>
      </c>
      <c r="K3206">
        <f t="shared" si="495"/>
        <v>0</v>
      </c>
      <c r="L3206">
        <f t="shared" si="496"/>
        <v>1052.519676923077</v>
      </c>
      <c r="M3206">
        <f t="shared" si="497"/>
        <v>344.88405636037606</v>
      </c>
      <c r="N3206">
        <f t="shared" si="498"/>
        <v>1397.403733283453</v>
      </c>
      <c r="O3206">
        <f t="shared" si="499"/>
        <v>0</v>
      </c>
      <c r="P3206">
        <f t="shared" si="500"/>
        <v>1145.0893913731745</v>
      </c>
      <c r="Q3206">
        <f t="shared" si="501"/>
        <v>375.2168086268257</v>
      </c>
      <c r="R3206">
        <f t="shared" si="502"/>
        <v>1520.3062000000002</v>
      </c>
    </row>
    <row r="3207" spans="1:18" x14ac:dyDescent="0.3">
      <c r="A3207" t="s">
        <v>0</v>
      </c>
      <c r="B3207" t="s">
        <v>0</v>
      </c>
      <c r="C3207">
        <v>0</v>
      </c>
      <c r="D3207">
        <v>26</v>
      </c>
      <c r="E3207">
        <v>7</v>
      </c>
      <c r="F3207">
        <v>20260203</v>
      </c>
      <c r="G3207">
        <v>20260307</v>
      </c>
      <c r="H3207">
        <v>591.29930000000002</v>
      </c>
      <c r="I3207">
        <f t="shared" si="493"/>
        <v>33</v>
      </c>
      <c r="J3207">
        <f t="shared" si="494"/>
        <v>17.918160606060606</v>
      </c>
      <c r="K3207">
        <f t="shared" si="495"/>
        <v>0</v>
      </c>
      <c r="L3207">
        <f t="shared" si="496"/>
        <v>465.87217575757575</v>
      </c>
      <c r="M3207">
        <f t="shared" si="497"/>
        <v>92.473410952095335</v>
      </c>
      <c r="N3207">
        <f t="shared" si="498"/>
        <v>558.34558670967112</v>
      </c>
      <c r="O3207">
        <f t="shared" si="499"/>
        <v>0</v>
      </c>
      <c r="P3207">
        <f t="shared" si="500"/>
        <v>493.3680823704093</v>
      </c>
      <c r="Q3207">
        <f t="shared" si="501"/>
        <v>97.931217629590691</v>
      </c>
      <c r="R3207">
        <f t="shared" si="502"/>
        <v>591.29930000000002</v>
      </c>
    </row>
    <row r="3208" spans="1:18" x14ac:dyDescent="0.3">
      <c r="A3208" t="s">
        <v>0</v>
      </c>
      <c r="B3208" t="s">
        <v>0</v>
      </c>
      <c r="C3208">
        <v>23</v>
      </c>
      <c r="D3208">
        <v>28</v>
      </c>
      <c r="E3208">
        <v>12</v>
      </c>
      <c r="F3208">
        <v>20260109</v>
      </c>
      <c r="G3208">
        <v>20260312</v>
      </c>
      <c r="H3208">
        <v>126.4135</v>
      </c>
      <c r="I3208">
        <f t="shared" si="493"/>
        <v>63</v>
      </c>
      <c r="J3208">
        <f t="shared" si="494"/>
        <v>2.006563492063492</v>
      </c>
      <c r="K3208">
        <f t="shared" si="495"/>
        <v>55.973939992174955</v>
      </c>
      <c r="L3208">
        <f t="shared" si="496"/>
        <v>56.183777777777777</v>
      </c>
      <c r="M3208">
        <f t="shared" si="497"/>
        <v>17.752501767744182</v>
      </c>
      <c r="N3208">
        <f t="shared" si="498"/>
        <v>129.91021953769692</v>
      </c>
      <c r="O3208">
        <f t="shared" si="499"/>
        <v>54.467321265264729</v>
      </c>
      <c r="P3208">
        <f t="shared" si="500"/>
        <v>54.671510966465291</v>
      </c>
      <c r="Q3208">
        <f t="shared" si="501"/>
        <v>17.274667768269975</v>
      </c>
      <c r="R3208">
        <f t="shared" si="502"/>
        <v>126.4135</v>
      </c>
    </row>
    <row r="3209" spans="1:18" x14ac:dyDescent="0.3">
      <c r="A3209" t="s">
        <v>33</v>
      </c>
      <c r="B3209" t="s">
        <v>34</v>
      </c>
      <c r="C3209">
        <v>6</v>
      </c>
      <c r="D3209">
        <v>28</v>
      </c>
      <c r="E3209">
        <v>12</v>
      </c>
      <c r="F3209">
        <v>20260126</v>
      </c>
      <c r="G3209">
        <v>20260312</v>
      </c>
      <c r="H3209">
        <v>23418.3092</v>
      </c>
      <c r="I3209">
        <f t="shared" si="493"/>
        <v>46</v>
      </c>
      <c r="J3209">
        <f t="shared" si="494"/>
        <v>509.09367826086958</v>
      </c>
      <c r="K3209">
        <f t="shared" si="495"/>
        <v>3704.7089119732104</v>
      </c>
      <c r="L3209">
        <f t="shared" si="496"/>
        <v>14254.622991304348</v>
      </c>
      <c r="M3209">
        <f t="shared" si="497"/>
        <v>4504.0620239628588</v>
      </c>
      <c r="N3209">
        <f t="shared" si="498"/>
        <v>22463.393927240417</v>
      </c>
      <c r="O3209">
        <f t="shared" si="499"/>
        <v>3862.1954935926406</v>
      </c>
      <c r="P3209">
        <f t="shared" si="500"/>
        <v>14860.584728249172</v>
      </c>
      <c r="Q3209">
        <f t="shared" si="501"/>
        <v>4695.5289781581878</v>
      </c>
      <c r="R3209">
        <f t="shared" si="502"/>
        <v>23418.309200000003</v>
      </c>
    </row>
    <row r="3210" spans="1:18" x14ac:dyDescent="0.3">
      <c r="A3210" t="s">
        <v>0</v>
      </c>
      <c r="B3210" t="s">
        <v>0</v>
      </c>
      <c r="C3210">
        <v>28</v>
      </c>
      <c r="D3210">
        <v>28</v>
      </c>
      <c r="E3210">
        <v>12</v>
      </c>
      <c r="F3210">
        <v>20260104</v>
      </c>
      <c r="G3210">
        <v>20260312</v>
      </c>
      <c r="H3210">
        <v>1263.5422000000001</v>
      </c>
      <c r="I3210">
        <f t="shared" si="493"/>
        <v>68</v>
      </c>
      <c r="J3210">
        <f t="shared" si="494"/>
        <v>18.581502941176471</v>
      </c>
      <c r="K3210">
        <f t="shared" si="495"/>
        <v>631.02128008394936</v>
      </c>
      <c r="L3210">
        <f t="shared" si="496"/>
        <v>520.28208235294119</v>
      </c>
      <c r="M3210">
        <f t="shared" si="497"/>
        <v>164.39458064262502</v>
      </c>
      <c r="N3210">
        <f t="shared" si="498"/>
        <v>1315.6979430795154</v>
      </c>
      <c r="O3210">
        <f t="shared" si="499"/>
        <v>606.00688834238201</v>
      </c>
      <c r="P3210">
        <f t="shared" si="500"/>
        <v>499.65751669270952</v>
      </c>
      <c r="Q3210">
        <f t="shared" si="501"/>
        <v>157.87779496490867</v>
      </c>
      <c r="R3210">
        <f t="shared" si="502"/>
        <v>1263.5422000000001</v>
      </c>
    </row>
    <row r="3211" spans="1:18" x14ac:dyDescent="0.3">
      <c r="A3211" t="s">
        <v>33</v>
      </c>
      <c r="B3211" t="s">
        <v>34</v>
      </c>
      <c r="C3211">
        <v>0</v>
      </c>
      <c r="D3211">
        <v>10</v>
      </c>
      <c r="E3211">
        <v>5</v>
      </c>
      <c r="F3211">
        <v>20260219</v>
      </c>
      <c r="G3211">
        <v>20260305</v>
      </c>
      <c r="H3211">
        <v>70540.292000000001</v>
      </c>
      <c r="I3211">
        <f t="shared" ref="I3211:I3274" si="503">IF(C3211&lt;0,0,C3211)+D3211+E3211</f>
        <v>15</v>
      </c>
      <c r="J3211">
        <f t="shared" ref="J3211:J3274" si="504">H3211/I3211</f>
        <v>4702.6861333333336</v>
      </c>
      <c r="K3211">
        <f t="shared" ref="K3211:K3274" si="505">IF(C3211&lt;0,0,C3211)*$J3211*$B$6</f>
        <v>0</v>
      </c>
      <c r="L3211">
        <f t="shared" ref="L3211:L3274" si="506">IF(D3211&lt;0,0,D3211)*$J3211*$C$6</f>
        <v>47026.861333333334</v>
      </c>
      <c r="M3211">
        <f t="shared" ref="M3211:M3274" si="507">IF(E3211&lt;0,0,E3211)*$J3211*$D$6</f>
        <v>17335.701109830705</v>
      </c>
      <c r="N3211">
        <f t="shared" ref="N3211:N3274" si="508">K3211+L3211+M3211</f>
        <v>64362.562443164039</v>
      </c>
      <c r="O3211">
        <f t="shared" ref="O3211:O3274" si="509">K3211/$N3211*$H3211</f>
        <v>0</v>
      </c>
      <c r="P3211">
        <f t="shared" ref="P3211:P3274" si="510">L3211/$N3211*$H3211</f>
        <v>51540.653516183505</v>
      </c>
      <c r="Q3211">
        <f t="shared" ref="Q3211:Q3274" si="511">M3211/$N3211*$H3211</f>
        <v>18999.6384838165</v>
      </c>
      <c r="R3211">
        <f t="shared" ref="R3211:R3274" si="512">O3211+P3211+Q3211</f>
        <v>70540.292000000001</v>
      </c>
    </row>
    <row r="3212" spans="1:18" x14ac:dyDescent="0.3">
      <c r="A3212" t="s">
        <v>39</v>
      </c>
      <c r="B3212" t="s">
        <v>40</v>
      </c>
      <c r="C3212">
        <v>0</v>
      </c>
      <c r="D3212">
        <v>26</v>
      </c>
      <c r="E3212">
        <v>9</v>
      </c>
      <c r="F3212">
        <v>20260203</v>
      </c>
      <c r="G3212">
        <v>20260309</v>
      </c>
      <c r="H3212">
        <v>36455.351199999997</v>
      </c>
      <c r="I3212">
        <f t="shared" si="503"/>
        <v>35</v>
      </c>
      <c r="J3212">
        <f t="shared" si="504"/>
        <v>1041.5814628571427</v>
      </c>
      <c r="K3212">
        <f t="shared" si="505"/>
        <v>0</v>
      </c>
      <c r="L3212">
        <f t="shared" si="506"/>
        <v>27081.118034285711</v>
      </c>
      <c r="M3212">
        <f t="shared" si="507"/>
        <v>6911.3225797825553</v>
      </c>
      <c r="N3212">
        <f t="shared" si="508"/>
        <v>33992.440614068269</v>
      </c>
      <c r="O3212">
        <f t="shared" si="509"/>
        <v>0</v>
      </c>
      <c r="P3212">
        <f t="shared" si="510"/>
        <v>29043.271121284262</v>
      </c>
      <c r="Q3212">
        <f t="shared" si="511"/>
        <v>7412.0800787157341</v>
      </c>
      <c r="R3212">
        <f t="shared" si="512"/>
        <v>36455.351199999997</v>
      </c>
    </row>
    <row r="3213" spans="1:18" x14ac:dyDescent="0.3">
      <c r="A3213" t="s">
        <v>33</v>
      </c>
      <c r="B3213" t="s">
        <v>34</v>
      </c>
      <c r="C3213">
        <v>0</v>
      </c>
      <c r="D3213">
        <v>6</v>
      </c>
      <c r="E3213">
        <v>10</v>
      </c>
      <c r="F3213">
        <v>20260223</v>
      </c>
      <c r="G3213">
        <v>20260310</v>
      </c>
      <c r="H3213">
        <v>1864.4567</v>
      </c>
      <c r="I3213">
        <f t="shared" si="503"/>
        <v>16</v>
      </c>
      <c r="J3213">
        <f t="shared" si="504"/>
        <v>116.52854375</v>
      </c>
      <c r="K3213">
        <f t="shared" si="505"/>
        <v>0</v>
      </c>
      <c r="L3213">
        <f t="shared" si="506"/>
        <v>699.17126250000001</v>
      </c>
      <c r="M3213">
        <f t="shared" si="507"/>
        <v>859.12771889879502</v>
      </c>
      <c r="N3213">
        <f t="shared" si="508"/>
        <v>1558.2989813987951</v>
      </c>
      <c r="O3213">
        <f t="shared" si="509"/>
        <v>0</v>
      </c>
      <c r="P3213">
        <f t="shared" si="510"/>
        <v>836.53686511778369</v>
      </c>
      <c r="Q3213">
        <f t="shared" si="511"/>
        <v>1027.919834882216</v>
      </c>
      <c r="R3213">
        <f t="shared" si="512"/>
        <v>1864.4566999999997</v>
      </c>
    </row>
    <row r="3214" spans="1:18" x14ac:dyDescent="0.3">
      <c r="A3214" t="s">
        <v>33</v>
      </c>
      <c r="B3214" t="s">
        <v>34</v>
      </c>
      <c r="C3214">
        <v>0</v>
      </c>
      <c r="D3214">
        <v>5</v>
      </c>
      <c r="E3214">
        <v>10</v>
      </c>
      <c r="F3214">
        <v>20260224</v>
      </c>
      <c r="G3214">
        <v>20260310</v>
      </c>
      <c r="H3214">
        <v>169.50790000000001</v>
      </c>
      <c r="I3214">
        <f t="shared" si="503"/>
        <v>15</v>
      </c>
      <c r="J3214">
        <f t="shared" si="504"/>
        <v>11.300526666666666</v>
      </c>
      <c r="K3214">
        <f t="shared" si="505"/>
        <v>0</v>
      </c>
      <c r="L3214">
        <f t="shared" si="506"/>
        <v>56.502633333333335</v>
      </c>
      <c r="M3214">
        <f t="shared" si="507"/>
        <v>83.315172275018995</v>
      </c>
      <c r="N3214">
        <f t="shared" si="508"/>
        <v>139.81780560835233</v>
      </c>
      <c r="O3214">
        <f t="shared" si="509"/>
        <v>0</v>
      </c>
      <c r="P3214">
        <f t="shared" si="510"/>
        <v>68.500879978273616</v>
      </c>
      <c r="Q3214">
        <f t="shared" si="511"/>
        <v>101.00702002172639</v>
      </c>
      <c r="R3214">
        <f t="shared" si="512"/>
        <v>169.50790000000001</v>
      </c>
    </row>
    <row r="3215" spans="1:18" x14ac:dyDescent="0.3">
      <c r="A3215" t="s">
        <v>0</v>
      </c>
      <c r="B3215" t="s">
        <v>0</v>
      </c>
      <c r="C3215">
        <v>30</v>
      </c>
      <c r="D3215">
        <v>28</v>
      </c>
      <c r="E3215">
        <v>11</v>
      </c>
      <c r="F3215">
        <v>20260102</v>
      </c>
      <c r="G3215">
        <v>20260311</v>
      </c>
      <c r="H3215">
        <v>842.2627</v>
      </c>
      <c r="I3215">
        <f t="shared" si="503"/>
        <v>69</v>
      </c>
      <c r="J3215">
        <f t="shared" si="504"/>
        <v>12.206705797101449</v>
      </c>
      <c r="K3215">
        <f t="shared" si="505"/>
        <v>444.1450923810529</v>
      </c>
      <c r="L3215">
        <f t="shared" si="506"/>
        <v>341.78776231884058</v>
      </c>
      <c r="M3215">
        <f t="shared" si="507"/>
        <v>98.995755599200237</v>
      </c>
      <c r="N3215">
        <f t="shared" si="508"/>
        <v>884.92861029909375</v>
      </c>
      <c r="O3215">
        <f t="shared" si="509"/>
        <v>422.73109982756552</v>
      </c>
      <c r="P3215">
        <f t="shared" si="510"/>
        <v>325.30882171424776</v>
      </c>
      <c r="Q3215">
        <f t="shared" si="511"/>
        <v>94.222778458186667</v>
      </c>
      <c r="R3215">
        <f t="shared" si="512"/>
        <v>842.2627</v>
      </c>
    </row>
    <row r="3216" spans="1:18" x14ac:dyDescent="0.3">
      <c r="A3216" t="s">
        <v>39</v>
      </c>
      <c r="B3216" t="s">
        <v>40</v>
      </c>
      <c r="C3216">
        <v>0</v>
      </c>
      <c r="D3216">
        <v>22</v>
      </c>
      <c r="E3216">
        <v>11</v>
      </c>
      <c r="F3216">
        <v>20260207</v>
      </c>
      <c r="G3216">
        <v>20260311</v>
      </c>
      <c r="H3216">
        <v>10857.614299999999</v>
      </c>
      <c r="I3216">
        <f t="shared" si="503"/>
        <v>33</v>
      </c>
      <c r="J3216">
        <f t="shared" si="504"/>
        <v>329.01861515151512</v>
      </c>
      <c r="K3216">
        <f t="shared" si="505"/>
        <v>0</v>
      </c>
      <c r="L3216">
        <f t="shared" si="506"/>
        <v>7238.4095333333325</v>
      </c>
      <c r="M3216">
        <f t="shared" si="507"/>
        <v>2668.32403062102</v>
      </c>
      <c r="N3216">
        <f t="shared" si="508"/>
        <v>9906.7335639543526</v>
      </c>
      <c r="O3216">
        <f t="shared" si="509"/>
        <v>0</v>
      </c>
      <c r="P3216">
        <f t="shared" si="510"/>
        <v>7933.1757890746931</v>
      </c>
      <c r="Q3216">
        <f t="shared" si="511"/>
        <v>2924.4385109253067</v>
      </c>
      <c r="R3216">
        <f t="shared" si="512"/>
        <v>10857.614299999999</v>
      </c>
    </row>
    <row r="3217" spans="1:18" x14ac:dyDescent="0.3">
      <c r="A3217" t="s">
        <v>33</v>
      </c>
      <c r="B3217" t="s">
        <v>34</v>
      </c>
      <c r="C3217">
        <v>0</v>
      </c>
      <c r="D3217">
        <v>16</v>
      </c>
      <c r="E3217">
        <v>10</v>
      </c>
      <c r="F3217">
        <v>20260213</v>
      </c>
      <c r="G3217">
        <v>20260310</v>
      </c>
      <c r="H3217">
        <v>211.40559999999999</v>
      </c>
      <c r="I3217">
        <f t="shared" si="503"/>
        <v>26</v>
      </c>
      <c r="J3217">
        <f t="shared" si="504"/>
        <v>8.1309846153846159</v>
      </c>
      <c r="K3217">
        <f t="shared" si="505"/>
        <v>0</v>
      </c>
      <c r="L3217">
        <f t="shared" si="506"/>
        <v>130.09575384615385</v>
      </c>
      <c r="M3217">
        <f t="shared" si="507"/>
        <v>59.947151489367016</v>
      </c>
      <c r="N3217">
        <f t="shared" si="508"/>
        <v>190.04290533552086</v>
      </c>
      <c r="O3217">
        <f t="shared" si="509"/>
        <v>0</v>
      </c>
      <c r="P3217">
        <f t="shared" si="510"/>
        <v>144.71979814632886</v>
      </c>
      <c r="Q3217">
        <f t="shared" si="511"/>
        <v>66.685801853671151</v>
      </c>
      <c r="R3217">
        <f t="shared" si="512"/>
        <v>211.40559999999999</v>
      </c>
    </row>
    <row r="3218" spans="1:18" x14ac:dyDescent="0.3">
      <c r="A3218" t="s">
        <v>35</v>
      </c>
      <c r="B3218" t="s">
        <v>34</v>
      </c>
      <c r="C3218">
        <v>0</v>
      </c>
      <c r="D3218">
        <v>18</v>
      </c>
      <c r="E3218">
        <v>8</v>
      </c>
      <c r="F3218">
        <v>20260211</v>
      </c>
      <c r="G3218">
        <v>20260308</v>
      </c>
      <c r="H3218">
        <v>5859.6623</v>
      </c>
      <c r="I3218">
        <f t="shared" si="503"/>
        <v>26</v>
      </c>
      <c r="J3218">
        <f t="shared" si="504"/>
        <v>225.37162692307692</v>
      </c>
      <c r="K3218">
        <f t="shared" si="505"/>
        <v>0</v>
      </c>
      <c r="L3218">
        <f t="shared" si="506"/>
        <v>4056.6892846153846</v>
      </c>
      <c r="M3218">
        <f t="shared" si="507"/>
        <v>1329.2743941490016</v>
      </c>
      <c r="N3218">
        <f t="shared" si="508"/>
        <v>5385.9636787643867</v>
      </c>
      <c r="O3218">
        <f t="shared" si="509"/>
        <v>0</v>
      </c>
      <c r="P3218">
        <f t="shared" si="510"/>
        <v>4413.4774539229893</v>
      </c>
      <c r="Q3218">
        <f t="shared" si="511"/>
        <v>1446.1848460770109</v>
      </c>
      <c r="R3218">
        <f t="shared" si="512"/>
        <v>5859.6623</v>
      </c>
    </row>
    <row r="3219" spans="1:18" x14ac:dyDescent="0.3">
      <c r="A3219" t="s">
        <v>33</v>
      </c>
      <c r="B3219" t="s">
        <v>34</v>
      </c>
      <c r="C3219">
        <v>0</v>
      </c>
      <c r="D3219">
        <v>28</v>
      </c>
      <c r="E3219">
        <v>7</v>
      </c>
      <c r="F3219">
        <v>20260201</v>
      </c>
      <c r="G3219">
        <v>20260307</v>
      </c>
      <c r="H3219">
        <v>1055.9164000000001</v>
      </c>
      <c r="I3219">
        <f t="shared" si="503"/>
        <v>35</v>
      </c>
      <c r="J3219">
        <f t="shared" si="504"/>
        <v>30.169040000000003</v>
      </c>
      <c r="K3219">
        <f t="shared" si="505"/>
        <v>0</v>
      </c>
      <c r="L3219">
        <f t="shared" si="506"/>
        <v>844.7331200000001</v>
      </c>
      <c r="M3219">
        <f t="shared" si="507"/>
        <v>155.69868444010788</v>
      </c>
      <c r="N3219">
        <f t="shared" si="508"/>
        <v>1000.431804440108</v>
      </c>
      <c r="O3219">
        <f t="shared" si="509"/>
        <v>0</v>
      </c>
      <c r="P3219">
        <f t="shared" si="510"/>
        <v>891.58256572056723</v>
      </c>
      <c r="Q3219">
        <f t="shared" si="511"/>
        <v>164.33383427943292</v>
      </c>
      <c r="R3219">
        <f t="shared" si="512"/>
        <v>1055.9164000000001</v>
      </c>
    </row>
    <row r="3220" spans="1:18" x14ac:dyDescent="0.3">
      <c r="A3220" t="s">
        <v>33</v>
      </c>
      <c r="B3220" t="s">
        <v>34</v>
      </c>
      <c r="C3220">
        <v>0</v>
      </c>
      <c r="D3220">
        <v>3</v>
      </c>
      <c r="E3220">
        <v>5</v>
      </c>
      <c r="F3220">
        <v>20260226</v>
      </c>
      <c r="G3220">
        <v>20260305</v>
      </c>
      <c r="H3220">
        <v>848.36980000000005</v>
      </c>
      <c r="I3220">
        <f t="shared" si="503"/>
        <v>8</v>
      </c>
      <c r="J3220">
        <f t="shared" si="504"/>
        <v>106.04622500000001</v>
      </c>
      <c r="K3220">
        <f t="shared" si="505"/>
        <v>0</v>
      </c>
      <c r="L3220">
        <f t="shared" si="506"/>
        <v>318.13867500000003</v>
      </c>
      <c r="M3220">
        <f t="shared" si="507"/>
        <v>390.92246607637873</v>
      </c>
      <c r="N3220">
        <f t="shared" si="508"/>
        <v>709.06114107637882</v>
      </c>
      <c r="O3220">
        <f t="shared" si="509"/>
        <v>0</v>
      </c>
      <c r="P3220">
        <f t="shared" si="510"/>
        <v>380.64311869114539</v>
      </c>
      <c r="Q3220">
        <f t="shared" si="511"/>
        <v>467.72668130885461</v>
      </c>
      <c r="R3220">
        <f t="shared" si="512"/>
        <v>848.36979999999994</v>
      </c>
    </row>
    <row r="3221" spans="1:18" x14ac:dyDescent="0.3">
      <c r="A3221" t="s">
        <v>35</v>
      </c>
      <c r="B3221" t="s">
        <v>36</v>
      </c>
      <c r="C3221">
        <v>31</v>
      </c>
      <c r="D3221">
        <v>28</v>
      </c>
      <c r="E3221">
        <v>12</v>
      </c>
      <c r="F3221">
        <v>20180712</v>
      </c>
      <c r="G3221">
        <v>20260312</v>
      </c>
      <c r="H3221">
        <v>84.372500000000002</v>
      </c>
      <c r="I3221">
        <f t="shared" si="503"/>
        <v>71</v>
      </c>
      <c r="J3221">
        <f t="shared" si="504"/>
        <v>1.1883450704225353</v>
      </c>
      <c r="K3221">
        <f t="shared" si="505"/>
        <v>44.679612543978749</v>
      </c>
      <c r="L3221">
        <f t="shared" si="506"/>
        <v>33.27366197183099</v>
      </c>
      <c r="M3221">
        <f t="shared" si="507"/>
        <v>10.513546193184011</v>
      </c>
      <c r="N3221">
        <f t="shared" si="508"/>
        <v>88.466820708993751</v>
      </c>
      <c r="O3221">
        <f t="shared" si="509"/>
        <v>42.611801567585978</v>
      </c>
      <c r="P3221">
        <f t="shared" si="510"/>
        <v>31.733728218322927</v>
      </c>
      <c r="Q3221">
        <f t="shared" si="511"/>
        <v>10.026970214091099</v>
      </c>
      <c r="R3221">
        <f t="shared" si="512"/>
        <v>84.372500000000002</v>
      </c>
    </row>
    <row r="3222" spans="1:18" x14ac:dyDescent="0.3">
      <c r="A3222" t="s">
        <v>33</v>
      </c>
      <c r="B3222" t="s">
        <v>34</v>
      </c>
      <c r="C3222">
        <v>0</v>
      </c>
      <c r="D3222">
        <v>3</v>
      </c>
      <c r="E3222">
        <v>12</v>
      </c>
      <c r="F3222">
        <v>20260226</v>
      </c>
      <c r="G3222">
        <v>20260312</v>
      </c>
      <c r="H3222">
        <v>127.02419999999999</v>
      </c>
      <c r="I3222">
        <f t="shared" si="503"/>
        <v>15</v>
      </c>
      <c r="J3222">
        <f t="shared" si="504"/>
        <v>8.46828</v>
      </c>
      <c r="K3222">
        <f t="shared" si="505"/>
        <v>0</v>
      </c>
      <c r="L3222">
        <f t="shared" si="506"/>
        <v>25.40484</v>
      </c>
      <c r="M3222">
        <f t="shared" si="507"/>
        <v>74.920707101649896</v>
      </c>
      <c r="N3222">
        <f t="shared" si="508"/>
        <v>100.3255471016499</v>
      </c>
      <c r="O3222">
        <f t="shared" si="509"/>
        <v>0</v>
      </c>
      <c r="P3222">
        <f t="shared" si="510"/>
        <v>32.165580655726423</v>
      </c>
      <c r="Q3222">
        <f t="shared" si="511"/>
        <v>94.858619344273563</v>
      </c>
      <c r="R3222">
        <f t="shared" si="512"/>
        <v>127.02419999999998</v>
      </c>
    </row>
    <row r="3223" spans="1:18" x14ac:dyDescent="0.3">
      <c r="A3223" t="s">
        <v>33</v>
      </c>
      <c r="B3223" t="s">
        <v>34</v>
      </c>
      <c r="C3223">
        <v>0</v>
      </c>
      <c r="D3223">
        <v>3</v>
      </c>
      <c r="E3223">
        <v>3</v>
      </c>
      <c r="F3223">
        <v>20260226</v>
      </c>
      <c r="G3223">
        <v>20260303</v>
      </c>
      <c r="H3223">
        <v>8354.1054000000004</v>
      </c>
      <c r="I3223">
        <f t="shared" si="503"/>
        <v>6</v>
      </c>
      <c r="J3223">
        <f t="shared" si="504"/>
        <v>1392.3509000000001</v>
      </c>
      <c r="K3223">
        <f t="shared" si="505"/>
        <v>0</v>
      </c>
      <c r="L3223">
        <f t="shared" si="506"/>
        <v>4177.0527000000002</v>
      </c>
      <c r="M3223">
        <f t="shared" si="507"/>
        <v>3079.6074870463258</v>
      </c>
      <c r="N3223">
        <f t="shared" si="508"/>
        <v>7256.6601870463255</v>
      </c>
      <c r="O3223">
        <f t="shared" si="509"/>
        <v>0</v>
      </c>
      <c r="P3223">
        <f t="shared" si="510"/>
        <v>4808.7601758513783</v>
      </c>
      <c r="Q3223">
        <f t="shared" si="511"/>
        <v>3545.3452241486225</v>
      </c>
      <c r="R3223">
        <f t="shared" si="512"/>
        <v>8354.1054000000004</v>
      </c>
    </row>
    <row r="3224" spans="1:18" x14ac:dyDescent="0.3">
      <c r="A3224" t="s">
        <v>0</v>
      </c>
      <c r="B3224" t="s">
        <v>0</v>
      </c>
      <c r="C3224">
        <v>20</v>
      </c>
      <c r="D3224">
        <v>28</v>
      </c>
      <c r="E3224">
        <v>6</v>
      </c>
      <c r="F3224">
        <v>20260112</v>
      </c>
      <c r="G3224">
        <v>20260306</v>
      </c>
      <c r="H3224">
        <v>126.4165</v>
      </c>
      <c r="I3224">
        <f t="shared" si="503"/>
        <v>54</v>
      </c>
      <c r="J3224">
        <f t="shared" si="504"/>
        <v>2.3410462962962963</v>
      </c>
      <c r="K3224">
        <f t="shared" si="505"/>
        <v>56.786504118839233</v>
      </c>
      <c r="L3224">
        <f t="shared" si="506"/>
        <v>65.549296296296291</v>
      </c>
      <c r="M3224">
        <f t="shared" si="507"/>
        <v>10.355871787199828</v>
      </c>
      <c r="N3224">
        <f t="shared" si="508"/>
        <v>132.69167220233535</v>
      </c>
      <c r="O3224">
        <f t="shared" si="509"/>
        <v>54.100992012465532</v>
      </c>
      <c r="P3224">
        <f t="shared" si="510"/>
        <v>62.449379661181922</v>
      </c>
      <c r="Q3224">
        <f t="shared" si="511"/>
        <v>9.8661283263525412</v>
      </c>
      <c r="R3224">
        <f t="shared" si="512"/>
        <v>126.41649999999998</v>
      </c>
    </row>
    <row r="3225" spans="1:18" x14ac:dyDescent="0.3">
      <c r="A3225" t="s">
        <v>0</v>
      </c>
      <c r="B3225" t="s">
        <v>0</v>
      </c>
      <c r="C3225">
        <v>31</v>
      </c>
      <c r="D3225">
        <v>28</v>
      </c>
      <c r="E3225">
        <v>1</v>
      </c>
      <c r="F3225">
        <v>20251227</v>
      </c>
      <c r="G3225">
        <v>20260301</v>
      </c>
      <c r="H3225">
        <v>1051.7906</v>
      </c>
      <c r="I3225">
        <f t="shared" si="503"/>
        <v>60</v>
      </c>
      <c r="J3225">
        <f t="shared" si="504"/>
        <v>17.529843333333336</v>
      </c>
      <c r="K3225">
        <f t="shared" si="505"/>
        <v>659.09021511024014</v>
      </c>
      <c r="L3225">
        <f t="shared" si="506"/>
        <v>490.83561333333341</v>
      </c>
      <c r="M3225">
        <f t="shared" si="507"/>
        <v>12.924193361525569</v>
      </c>
      <c r="N3225">
        <f t="shared" si="508"/>
        <v>1162.8500218050992</v>
      </c>
      <c r="O3225">
        <f t="shared" si="509"/>
        <v>596.14299334047507</v>
      </c>
      <c r="P3225">
        <f t="shared" si="510"/>
        <v>443.95775428360656</v>
      </c>
      <c r="Q3225">
        <f t="shared" si="511"/>
        <v>11.689852375918308</v>
      </c>
      <c r="R3225">
        <f t="shared" si="512"/>
        <v>1051.7905999999998</v>
      </c>
    </row>
    <row r="3226" spans="1:18" x14ac:dyDescent="0.3">
      <c r="A3226" t="s">
        <v>0</v>
      </c>
      <c r="B3226" t="s">
        <v>0</v>
      </c>
      <c r="C3226">
        <v>31</v>
      </c>
      <c r="D3226">
        <v>28</v>
      </c>
      <c r="E3226">
        <v>3</v>
      </c>
      <c r="F3226">
        <v>20251227</v>
      </c>
      <c r="G3226">
        <v>20260303</v>
      </c>
      <c r="H3226">
        <v>168.32210000000001</v>
      </c>
      <c r="I3226">
        <f t="shared" si="503"/>
        <v>62</v>
      </c>
      <c r="J3226">
        <f t="shared" si="504"/>
        <v>2.7148725806451615</v>
      </c>
      <c r="K3226">
        <f t="shared" si="505"/>
        <v>102.07426952708906</v>
      </c>
      <c r="L3226">
        <f t="shared" si="506"/>
        <v>76.016432258064526</v>
      </c>
      <c r="M3226">
        <f t="shared" si="507"/>
        <v>6.0047664175256523</v>
      </c>
      <c r="N3226">
        <f t="shared" si="508"/>
        <v>184.09546820267923</v>
      </c>
      <c r="O3226">
        <f t="shared" si="509"/>
        <v>93.328508140406186</v>
      </c>
      <c r="P3226">
        <f t="shared" si="510"/>
        <v>69.503316062610978</v>
      </c>
      <c r="Q3226">
        <f t="shared" si="511"/>
        <v>5.4902757969828455</v>
      </c>
      <c r="R3226">
        <f t="shared" si="512"/>
        <v>168.32210000000001</v>
      </c>
    </row>
    <row r="3227" spans="1:18" x14ac:dyDescent="0.3">
      <c r="A3227" t="s">
        <v>41</v>
      </c>
      <c r="B3227" t="s">
        <v>42</v>
      </c>
      <c r="C3227">
        <v>0</v>
      </c>
      <c r="D3227">
        <v>22</v>
      </c>
      <c r="E3227">
        <v>9</v>
      </c>
      <c r="F3227">
        <v>20260207</v>
      </c>
      <c r="G3227">
        <v>20260309</v>
      </c>
      <c r="H3227">
        <v>98969.164799999999</v>
      </c>
      <c r="I3227">
        <f t="shared" si="503"/>
        <v>31</v>
      </c>
      <c r="J3227">
        <f t="shared" si="504"/>
        <v>3192.5537032258062</v>
      </c>
      <c r="K3227">
        <f t="shared" si="505"/>
        <v>0</v>
      </c>
      <c r="L3227">
        <f t="shared" si="506"/>
        <v>70236.181470967742</v>
      </c>
      <c r="M3227">
        <f t="shared" si="507"/>
        <v>21183.910508302899</v>
      </c>
      <c r="N3227">
        <f t="shared" si="508"/>
        <v>91420.091979270641</v>
      </c>
      <c r="O3227">
        <f t="shared" si="509"/>
        <v>0</v>
      </c>
      <c r="P3227">
        <f t="shared" si="510"/>
        <v>76035.979273561548</v>
      </c>
      <c r="Q3227">
        <f t="shared" si="511"/>
        <v>22933.18552643845</v>
      </c>
      <c r="R3227">
        <f t="shared" si="512"/>
        <v>98969.164799999999</v>
      </c>
    </row>
    <row r="3228" spans="1:18" x14ac:dyDescent="0.3">
      <c r="A3228" t="s">
        <v>33</v>
      </c>
      <c r="B3228" t="s">
        <v>34</v>
      </c>
      <c r="C3228">
        <v>0</v>
      </c>
      <c r="D3228">
        <v>8</v>
      </c>
      <c r="E3228">
        <v>2</v>
      </c>
      <c r="F3228">
        <v>20260221</v>
      </c>
      <c r="G3228">
        <v>20260302</v>
      </c>
      <c r="H3228">
        <v>125347.9215</v>
      </c>
      <c r="I3228">
        <f t="shared" si="503"/>
        <v>10</v>
      </c>
      <c r="J3228">
        <f t="shared" si="504"/>
        <v>12534.792149999999</v>
      </c>
      <c r="K3228">
        <f t="shared" si="505"/>
        <v>0</v>
      </c>
      <c r="L3228">
        <f t="shared" si="506"/>
        <v>100278.33719999999</v>
      </c>
      <c r="M3228">
        <f t="shared" si="507"/>
        <v>18483.003460171574</v>
      </c>
      <c r="N3228">
        <f t="shared" si="508"/>
        <v>118761.34066017157</v>
      </c>
      <c r="O3228">
        <f t="shared" si="509"/>
        <v>0</v>
      </c>
      <c r="P3228">
        <f t="shared" si="510"/>
        <v>105839.8387019183</v>
      </c>
      <c r="Q3228">
        <f t="shared" si="511"/>
        <v>19508.082798081708</v>
      </c>
      <c r="R3228">
        <f t="shared" si="512"/>
        <v>125347.92150000001</v>
      </c>
    </row>
    <row r="3229" spans="1:18" x14ac:dyDescent="0.3">
      <c r="A3229" t="s">
        <v>33</v>
      </c>
      <c r="B3229" t="s">
        <v>34</v>
      </c>
      <c r="C3229">
        <v>0</v>
      </c>
      <c r="D3229">
        <v>8</v>
      </c>
      <c r="E3229">
        <v>5</v>
      </c>
      <c r="F3229">
        <v>20260221</v>
      </c>
      <c r="G3229">
        <v>20260305</v>
      </c>
      <c r="H3229">
        <v>110026.07889999999</v>
      </c>
      <c r="I3229">
        <f t="shared" si="503"/>
        <v>13</v>
      </c>
      <c r="J3229">
        <f t="shared" si="504"/>
        <v>8463.5445307692298</v>
      </c>
      <c r="K3229">
        <f t="shared" si="505"/>
        <v>0</v>
      </c>
      <c r="L3229">
        <f t="shared" si="506"/>
        <v>67708.356246153839</v>
      </c>
      <c r="M3229">
        <f t="shared" si="507"/>
        <v>31199.504741593155</v>
      </c>
      <c r="N3229">
        <f t="shared" si="508"/>
        <v>98907.860987747001</v>
      </c>
      <c r="O3229">
        <f t="shared" si="509"/>
        <v>0</v>
      </c>
      <c r="P3229">
        <f t="shared" si="510"/>
        <v>75319.442480426485</v>
      </c>
      <c r="Q3229">
        <f t="shared" si="511"/>
        <v>34706.636419573493</v>
      </c>
      <c r="R3229">
        <f t="shared" si="512"/>
        <v>110026.07889999998</v>
      </c>
    </row>
    <row r="3230" spans="1:18" x14ac:dyDescent="0.3">
      <c r="A3230" t="s">
        <v>39</v>
      </c>
      <c r="B3230" t="s">
        <v>40</v>
      </c>
      <c r="C3230">
        <v>0</v>
      </c>
      <c r="D3230">
        <v>4</v>
      </c>
      <c r="E3230">
        <v>3</v>
      </c>
      <c r="F3230">
        <v>20260225</v>
      </c>
      <c r="G3230">
        <v>20260303</v>
      </c>
      <c r="H3230">
        <v>42.388800000000003</v>
      </c>
      <c r="I3230">
        <f t="shared" si="503"/>
        <v>7</v>
      </c>
      <c r="J3230">
        <f t="shared" si="504"/>
        <v>6.055542857142858</v>
      </c>
      <c r="K3230">
        <f t="shared" si="505"/>
        <v>0</v>
      </c>
      <c r="L3230">
        <f t="shared" si="506"/>
        <v>24.222171428571432</v>
      </c>
      <c r="M3230">
        <f t="shared" si="507"/>
        <v>13.393674770481381</v>
      </c>
      <c r="N3230">
        <f t="shared" si="508"/>
        <v>37.615846199052811</v>
      </c>
      <c r="O3230">
        <f t="shared" si="509"/>
        <v>0</v>
      </c>
      <c r="P3230">
        <f t="shared" si="510"/>
        <v>27.295644894392485</v>
      </c>
      <c r="Q3230">
        <f t="shared" si="511"/>
        <v>15.093155105607522</v>
      </c>
      <c r="R3230">
        <f t="shared" si="512"/>
        <v>42.388800000000003</v>
      </c>
    </row>
    <row r="3231" spans="1:18" x14ac:dyDescent="0.3">
      <c r="A3231" t="s">
        <v>37</v>
      </c>
      <c r="B3231" t="s">
        <v>38</v>
      </c>
      <c r="C3231">
        <v>0</v>
      </c>
      <c r="D3231">
        <v>8</v>
      </c>
      <c r="E3231">
        <v>4</v>
      </c>
      <c r="F3231">
        <v>20260221</v>
      </c>
      <c r="G3231">
        <v>20260304</v>
      </c>
      <c r="H3231">
        <v>1397.1685</v>
      </c>
      <c r="I3231">
        <f t="shared" si="503"/>
        <v>12</v>
      </c>
      <c r="J3231">
        <f t="shared" si="504"/>
        <v>116.43070833333333</v>
      </c>
      <c r="K3231">
        <f t="shared" si="505"/>
        <v>0</v>
      </c>
      <c r="L3231">
        <f t="shared" si="506"/>
        <v>931.44566666666663</v>
      </c>
      <c r="M3231">
        <f t="shared" si="507"/>
        <v>343.36256385315926</v>
      </c>
      <c r="N3231">
        <f t="shared" si="508"/>
        <v>1274.8082305198259</v>
      </c>
      <c r="O3231">
        <f t="shared" si="509"/>
        <v>0</v>
      </c>
      <c r="P3231">
        <f t="shared" si="510"/>
        <v>1020.8488726163173</v>
      </c>
      <c r="Q3231">
        <f t="shared" si="511"/>
        <v>376.31962738368264</v>
      </c>
      <c r="R3231">
        <f t="shared" si="512"/>
        <v>1397.1685</v>
      </c>
    </row>
    <row r="3232" spans="1:18" x14ac:dyDescent="0.3">
      <c r="A3232" t="s">
        <v>37</v>
      </c>
      <c r="B3232" t="s">
        <v>38</v>
      </c>
      <c r="C3232">
        <v>0</v>
      </c>
      <c r="D3232">
        <v>4</v>
      </c>
      <c r="E3232">
        <v>1</v>
      </c>
      <c r="F3232">
        <v>20260225</v>
      </c>
      <c r="G3232">
        <v>20260301</v>
      </c>
      <c r="H3232">
        <v>5252.9075999999995</v>
      </c>
      <c r="I3232">
        <f t="shared" si="503"/>
        <v>5</v>
      </c>
      <c r="J3232">
        <f t="shared" si="504"/>
        <v>1050.58152</v>
      </c>
      <c r="K3232">
        <f t="shared" si="505"/>
        <v>0</v>
      </c>
      <c r="L3232">
        <f t="shared" si="506"/>
        <v>4202.3260799999998</v>
      </c>
      <c r="M3232">
        <f t="shared" si="507"/>
        <v>774.56018564106432</v>
      </c>
      <c r="N3232">
        <f t="shared" si="508"/>
        <v>4976.8862656410638</v>
      </c>
      <c r="O3232">
        <f t="shared" si="509"/>
        <v>0</v>
      </c>
      <c r="P3232">
        <f t="shared" si="510"/>
        <v>4435.3898050082998</v>
      </c>
      <c r="Q3232">
        <f t="shared" si="511"/>
        <v>817.51779499169982</v>
      </c>
      <c r="R3232">
        <f t="shared" si="512"/>
        <v>5252.9075999999995</v>
      </c>
    </row>
    <row r="3233" spans="1:18" x14ac:dyDescent="0.3">
      <c r="A3233" t="s">
        <v>37</v>
      </c>
      <c r="B3233" t="s">
        <v>38</v>
      </c>
      <c r="C3233">
        <v>0</v>
      </c>
      <c r="D3233">
        <v>5</v>
      </c>
      <c r="E3233">
        <v>3</v>
      </c>
      <c r="F3233">
        <v>20260224</v>
      </c>
      <c r="G3233">
        <v>20260303</v>
      </c>
      <c r="H3233">
        <v>1822.1251999999999</v>
      </c>
      <c r="I3233">
        <f t="shared" si="503"/>
        <v>8</v>
      </c>
      <c r="J3233">
        <f t="shared" si="504"/>
        <v>227.76564999999999</v>
      </c>
      <c r="K3233">
        <f t="shared" si="505"/>
        <v>0</v>
      </c>
      <c r="L3233">
        <f t="shared" si="506"/>
        <v>1138.82825</v>
      </c>
      <c r="M3233">
        <f t="shared" si="507"/>
        <v>503.77300796226928</v>
      </c>
      <c r="N3233">
        <f t="shared" si="508"/>
        <v>1642.6012579622693</v>
      </c>
      <c r="O3233">
        <f t="shared" si="509"/>
        <v>0</v>
      </c>
      <c r="P3233">
        <f t="shared" si="510"/>
        <v>1263.293597723864</v>
      </c>
      <c r="Q3233">
        <f t="shared" si="511"/>
        <v>558.83160227613598</v>
      </c>
      <c r="R3233">
        <f t="shared" si="512"/>
        <v>1822.1251999999999</v>
      </c>
    </row>
    <row r="3234" spans="1:18" x14ac:dyDescent="0.3">
      <c r="A3234" t="s">
        <v>0</v>
      </c>
      <c r="B3234" t="s">
        <v>0</v>
      </c>
      <c r="C3234">
        <v>0</v>
      </c>
      <c r="D3234">
        <v>5</v>
      </c>
      <c r="E3234">
        <v>1</v>
      </c>
      <c r="F3234">
        <v>20260224</v>
      </c>
      <c r="G3234">
        <v>20260301</v>
      </c>
      <c r="H3234">
        <v>127.045</v>
      </c>
      <c r="I3234">
        <f t="shared" si="503"/>
        <v>6</v>
      </c>
      <c r="J3234">
        <f t="shared" si="504"/>
        <v>21.174166666666668</v>
      </c>
      <c r="K3234">
        <f t="shared" si="505"/>
        <v>0</v>
      </c>
      <c r="L3234">
        <f t="shared" si="506"/>
        <v>105.87083333333334</v>
      </c>
      <c r="M3234">
        <f t="shared" si="507"/>
        <v>15.611036508740579</v>
      </c>
      <c r="N3234">
        <f t="shared" si="508"/>
        <v>121.48186984207392</v>
      </c>
      <c r="O3234">
        <f t="shared" si="509"/>
        <v>0</v>
      </c>
      <c r="P3234">
        <f t="shared" si="510"/>
        <v>110.71907304619828</v>
      </c>
      <c r="Q3234">
        <f t="shared" si="511"/>
        <v>16.325926953801719</v>
      </c>
      <c r="R3234">
        <f t="shared" si="512"/>
        <v>127.04499999999999</v>
      </c>
    </row>
    <row r="3235" spans="1:18" x14ac:dyDescent="0.3">
      <c r="A3235" t="s">
        <v>0</v>
      </c>
      <c r="B3235" t="s">
        <v>0</v>
      </c>
      <c r="C3235">
        <v>0</v>
      </c>
      <c r="D3235">
        <v>24</v>
      </c>
      <c r="E3235">
        <v>7</v>
      </c>
      <c r="F3235">
        <v>20260205</v>
      </c>
      <c r="G3235">
        <v>20260307</v>
      </c>
      <c r="H3235">
        <v>42.236699999999999</v>
      </c>
      <c r="I3235">
        <f t="shared" si="503"/>
        <v>31</v>
      </c>
      <c r="J3235">
        <f t="shared" si="504"/>
        <v>1.3624741935483871</v>
      </c>
      <c r="K3235">
        <f t="shared" si="505"/>
        <v>0</v>
      </c>
      <c r="L3235">
        <f t="shared" si="506"/>
        <v>32.699380645161291</v>
      </c>
      <c r="M3235">
        <f t="shared" si="507"/>
        <v>7.0315608159583718</v>
      </c>
      <c r="N3235">
        <f t="shared" si="508"/>
        <v>39.730941461119663</v>
      </c>
      <c r="O3235">
        <f t="shared" si="509"/>
        <v>0</v>
      </c>
      <c r="P3235">
        <f t="shared" si="510"/>
        <v>34.761671375117793</v>
      </c>
      <c r="Q3235">
        <f t="shared" si="511"/>
        <v>7.4750286248822109</v>
      </c>
      <c r="R3235">
        <f t="shared" si="512"/>
        <v>42.236700000000006</v>
      </c>
    </row>
    <row r="3236" spans="1:18" x14ac:dyDescent="0.3">
      <c r="A3236" t="s">
        <v>47</v>
      </c>
      <c r="B3236" t="s">
        <v>48</v>
      </c>
      <c r="C3236">
        <v>0</v>
      </c>
      <c r="D3236">
        <v>26</v>
      </c>
      <c r="E3236">
        <v>6</v>
      </c>
      <c r="F3236">
        <v>20260203</v>
      </c>
      <c r="G3236">
        <v>20260306</v>
      </c>
      <c r="H3236">
        <v>2829.5911000000001</v>
      </c>
      <c r="I3236">
        <f t="shared" si="503"/>
        <v>32</v>
      </c>
      <c r="J3236">
        <f t="shared" si="504"/>
        <v>88.424721875000003</v>
      </c>
      <c r="K3236">
        <f t="shared" si="505"/>
        <v>0</v>
      </c>
      <c r="L3236">
        <f t="shared" si="506"/>
        <v>2299.0427687500001</v>
      </c>
      <c r="M3236">
        <f t="shared" si="507"/>
        <v>391.15633210886568</v>
      </c>
      <c r="N3236">
        <f t="shared" si="508"/>
        <v>2690.1991008588657</v>
      </c>
      <c r="O3236">
        <f t="shared" si="509"/>
        <v>0</v>
      </c>
      <c r="P3236">
        <f t="shared" si="510"/>
        <v>2418.1670995642953</v>
      </c>
      <c r="Q3236">
        <f t="shared" si="511"/>
        <v>411.42400043570478</v>
      </c>
      <c r="R3236">
        <f t="shared" si="512"/>
        <v>2829.5911000000001</v>
      </c>
    </row>
    <row r="3237" spans="1:18" x14ac:dyDescent="0.3">
      <c r="A3237" t="s">
        <v>55</v>
      </c>
      <c r="B3237" t="s">
        <v>55</v>
      </c>
      <c r="C3237">
        <v>0</v>
      </c>
      <c r="D3237">
        <v>27</v>
      </c>
      <c r="E3237">
        <v>1</v>
      </c>
      <c r="F3237">
        <v>20260202</v>
      </c>
      <c r="G3237">
        <v>20260301</v>
      </c>
      <c r="H3237">
        <v>2657174.6519999998</v>
      </c>
      <c r="I3237">
        <f t="shared" si="503"/>
        <v>28</v>
      </c>
      <c r="J3237">
        <f t="shared" si="504"/>
        <v>94899.094714285704</v>
      </c>
      <c r="K3237">
        <f t="shared" si="505"/>
        <v>0</v>
      </c>
      <c r="L3237">
        <f t="shared" si="506"/>
        <v>2562275.557285714</v>
      </c>
      <c r="M3237">
        <f t="shared" si="507"/>
        <v>69966.070238001223</v>
      </c>
      <c r="N3237">
        <f t="shared" si="508"/>
        <v>2632241.6275237151</v>
      </c>
      <c r="O3237">
        <f t="shared" si="509"/>
        <v>0</v>
      </c>
      <c r="P3237">
        <f t="shared" si="510"/>
        <v>2586545.8516678032</v>
      </c>
      <c r="Q3237">
        <f t="shared" si="511"/>
        <v>70628.800332196508</v>
      </c>
      <c r="R3237">
        <f t="shared" si="512"/>
        <v>2657174.6519999998</v>
      </c>
    </row>
    <row r="3238" spans="1:18" x14ac:dyDescent="0.3">
      <c r="A3238" t="s">
        <v>0</v>
      </c>
      <c r="B3238" t="s">
        <v>0</v>
      </c>
      <c r="C3238">
        <v>0</v>
      </c>
      <c r="D3238">
        <v>19</v>
      </c>
      <c r="E3238">
        <v>1</v>
      </c>
      <c r="F3238">
        <v>20260210</v>
      </c>
      <c r="G3238">
        <v>20260301</v>
      </c>
      <c r="H3238">
        <v>379.96100000000001</v>
      </c>
      <c r="I3238">
        <f t="shared" si="503"/>
        <v>20</v>
      </c>
      <c r="J3238">
        <f t="shared" si="504"/>
        <v>18.998049999999999</v>
      </c>
      <c r="K3238">
        <f t="shared" si="505"/>
        <v>0</v>
      </c>
      <c r="L3238">
        <f t="shared" si="506"/>
        <v>360.96294999999998</v>
      </c>
      <c r="M3238">
        <f t="shared" si="507"/>
        <v>14.006655223497765</v>
      </c>
      <c r="N3238">
        <f t="shared" si="508"/>
        <v>374.96960522349775</v>
      </c>
      <c r="O3238">
        <f t="shared" si="509"/>
        <v>0</v>
      </c>
      <c r="P3238">
        <f t="shared" si="510"/>
        <v>365.76789567570864</v>
      </c>
      <c r="Q3238">
        <f t="shared" si="511"/>
        <v>14.193104324291317</v>
      </c>
      <c r="R3238">
        <f t="shared" si="512"/>
        <v>379.96099999999996</v>
      </c>
    </row>
    <row r="3239" spans="1:18" x14ac:dyDescent="0.3">
      <c r="A3239" t="s">
        <v>0</v>
      </c>
      <c r="B3239" t="s">
        <v>0</v>
      </c>
      <c r="C3239">
        <v>0</v>
      </c>
      <c r="D3239">
        <v>19</v>
      </c>
      <c r="E3239">
        <v>2</v>
      </c>
      <c r="F3239">
        <v>20260210</v>
      </c>
      <c r="G3239">
        <v>20260302</v>
      </c>
      <c r="H3239">
        <v>422.28769999999997</v>
      </c>
      <c r="I3239">
        <f t="shared" si="503"/>
        <v>21</v>
      </c>
      <c r="J3239">
        <f t="shared" si="504"/>
        <v>20.108938095238095</v>
      </c>
      <c r="K3239">
        <f t="shared" si="505"/>
        <v>0</v>
      </c>
      <c r="L3239">
        <f t="shared" si="506"/>
        <v>382.06982380952383</v>
      </c>
      <c r="M3239">
        <f t="shared" si="507"/>
        <v>29.651355040192005</v>
      </c>
      <c r="N3239">
        <f t="shared" si="508"/>
        <v>411.72117884971584</v>
      </c>
      <c r="O3239">
        <f t="shared" si="509"/>
        <v>0</v>
      </c>
      <c r="P3239">
        <f t="shared" si="510"/>
        <v>391.87536474732019</v>
      </c>
      <c r="Q3239">
        <f t="shared" si="511"/>
        <v>30.412335252679778</v>
      </c>
      <c r="R3239">
        <f t="shared" si="512"/>
        <v>422.28769999999997</v>
      </c>
    </row>
    <row r="3240" spans="1:18" x14ac:dyDescent="0.3">
      <c r="A3240" t="s">
        <v>43</v>
      </c>
      <c r="B3240" t="s">
        <v>44</v>
      </c>
      <c r="C3240">
        <v>0</v>
      </c>
      <c r="D3240">
        <v>20</v>
      </c>
      <c r="E3240">
        <v>3</v>
      </c>
      <c r="F3240">
        <v>20260209</v>
      </c>
      <c r="G3240">
        <v>20260303</v>
      </c>
      <c r="H3240">
        <v>11150.7381</v>
      </c>
      <c r="I3240">
        <f t="shared" si="503"/>
        <v>23</v>
      </c>
      <c r="J3240">
        <f t="shared" si="504"/>
        <v>484.81470000000002</v>
      </c>
      <c r="K3240">
        <f t="shared" si="505"/>
        <v>0</v>
      </c>
      <c r="L3240">
        <f t="shared" si="506"/>
        <v>9696.2939999999999</v>
      </c>
      <c r="M3240">
        <f t="shared" si="507"/>
        <v>1072.3151613218465</v>
      </c>
      <c r="N3240">
        <f t="shared" si="508"/>
        <v>10768.609161321847</v>
      </c>
      <c r="O3240">
        <f t="shared" si="509"/>
        <v>0</v>
      </c>
      <c r="P3240">
        <f t="shared" si="510"/>
        <v>10040.371352963986</v>
      </c>
      <c r="Q3240">
        <f t="shared" si="511"/>
        <v>1110.3667470360142</v>
      </c>
      <c r="R3240">
        <f t="shared" si="512"/>
        <v>11150.7381</v>
      </c>
    </row>
    <row r="3241" spans="1:18" x14ac:dyDescent="0.3">
      <c r="A3241" t="s">
        <v>0</v>
      </c>
      <c r="B3241" t="s">
        <v>0</v>
      </c>
      <c r="C3241">
        <v>2</v>
      </c>
      <c r="D3241">
        <v>28</v>
      </c>
      <c r="E3241">
        <v>1</v>
      </c>
      <c r="F3241">
        <v>20260130</v>
      </c>
      <c r="G3241">
        <v>20260301</v>
      </c>
      <c r="H3241">
        <v>1307.7127</v>
      </c>
      <c r="I3241">
        <f t="shared" si="503"/>
        <v>31</v>
      </c>
      <c r="J3241">
        <f t="shared" si="504"/>
        <v>42.184280645161294</v>
      </c>
      <c r="K3241">
        <f t="shared" si="505"/>
        <v>102.32594846144529</v>
      </c>
      <c r="L3241">
        <f t="shared" si="506"/>
        <v>1181.1598580645164</v>
      </c>
      <c r="M3241">
        <f t="shared" si="507"/>
        <v>31.101122212439915</v>
      </c>
      <c r="N3241">
        <f t="shared" si="508"/>
        <v>1314.5869287384014</v>
      </c>
      <c r="O3241">
        <f t="shared" si="509"/>
        <v>101.79086633015338</v>
      </c>
      <c r="P3241">
        <f t="shared" si="510"/>
        <v>1174.9833452273276</v>
      </c>
      <c r="Q3241">
        <f t="shared" si="511"/>
        <v>30.938488442519148</v>
      </c>
      <c r="R3241">
        <f t="shared" si="512"/>
        <v>1307.7127000000003</v>
      </c>
    </row>
    <row r="3242" spans="1:18" x14ac:dyDescent="0.3">
      <c r="A3242" t="s">
        <v>33</v>
      </c>
      <c r="B3242" t="s">
        <v>34</v>
      </c>
      <c r="C3242">
        <v>2</v>
      </c>
      <c r="D3242">
        <v>28</v>
      </c>
      <c r="E3242">
        <v>2</v>
      </c>
      <c r="F3242">
        <v>20260130</v>
      </c>
      <c r="G3242">
        <v>20260302</v>
      </c>
      <c r="H3242">
        <v>297490.14439999999</v>
      </c>
      <c r="I3242">
        <f t="shared" si="503"/>
        <v>32</v>
      </c>
      <c r="J3242">
        <f t="shared" si="504"/>
        <v>9296.5670124999997</v>
      </c>
      <c r="K3242">
        <f t="shared" si="505"/>
        <v>22550.580985160475</v>
      </c>
      <c r="L3242">
        <f t="shared" si="506"/>
        <v>260303.87634999998</v>
      </c>
      <c r="M3242">
        <f t="shared" si="507"/>
        <v>13708.123613342435</v>
      </c>
      <c r="N3242">
        <f t="shared" si="508"/>
        <v>296562.58094850287</v>
      </c>
      <c r="O3242">
        <f t="shared" si="509"/>
        <v>22621.11279219075</v>
      </c>
      <c r="P3242">
        <f t="shared" si="510"/>
        <v>261118.0328805139</v>
      </c>
      <c r="Q3242">
        <f t="shared" si="511"/>
        <v>13750.99872729536</v>
      </c>
      <c r="R3242">
        <f t="shared" si="512"/>
        <v>297490.14440000005</v>
      </c>
    </row>
    <row r="3243" spans="1:18" x14ac:dyDescent="0.3">
      <c r="A3243" t="s">
        <v>0</v>
      </c>
      <c r="B3243" t="s">
        <v>0</v>
      </c>
      <c r="C3243">
        <v>1</v>
      </c>
      <c r="D3243">
        <v>28</v>
      </c>
      <c r="E3243">
        <v>8</v>
      </c>
      <c r="F3243">
        <v>20260131</v>
      </c>
      <c r="G3243">
        <v>20260308</v>
      </c>
      <c r="H3243">
        <v>211.15860000000001</v>
      </c>
      <c r="I3243">
        <f t="shared" si="503"/>
        <v>37</v>
      </c>
      <c r="J3243">
        <f t="shared" si="504"/>
        <v>5.7069891891891897</v>
      </c>
      <c r="K3243">
        <f t="shared" si="505"/>
        <v>6.9216906476984397</v>
      </c>
      <c r="L3243">
        <f t="shared" si="506"/>
        <v>159.79569729729732</v>
      </c>
      <c r="M3243">
        <f t="shared" si="507"/>
        <v>33.660646197773787</v>
      </c>
      <c r="N3243">
        <f t="shared" si="508"/>
        <v>200.37803414276954</v>
      </c>
      <c r="O3243">
        <f t="shared" si="509"/>
        <v>7.2940854672709419</v>
      </c>
      <c r="P3243">
        <f t="shared" si="510"/>
        <v>168.39288733254921</v>
      </c>
      <c r="Q3243">
        <f t="shared" si="511"/>
        <v>35.471627200179881</v>
      </c>
      <c r="R3243">
        <f t="shared" si="512"/>
        <v>211.15860000000004</v>
      </c>
    </row>
    <row r="3244" spans="1:18" x14ac:dyDescent="0.3">
      <c r="A3244" t="s">
        <v>39</v>
      </c>
      <c r="B3244" t="s">
        <v>40</v>
      </c>
      <c r="C3244">
        <v>6</v>
      </c>
      <c r="D3244">
        <v>28</v>
      </c>
      <c r="E3244">
        <v>1</v>
      </c>
      <c r="F3244">
        <v>20260126</v>
      </c>
      <c r="G3244">
        <v>20260301</v>
      </c>
      <c r="H3244">
        <v>463.77710000000002</v>
      </c>
      <c r="I3244">
        <f t="shared" si="503"/>
        <v>35</v>
      </c>
      <c r="J3244">
        <f t="shared" si="504"/>
        <v>13.250774285714286</v>
      </c>
      <c r="K3244">
        <f t="shared" si="505"/>
        <v>96.42677503780817</v>
      </c>
      <c r="L3244">
        <f t="shared" si="506"/>
        <v>371.02168</v>
      </c>
      <c r="M3244">
        <f t="shared" si="507"/>
        <v>9.7693724810909472</v>
      </c>
      <c r="N3244">
        <f t="shared" si="508"/>
        <v>477.21782751889913</v>
      </c>
      <c r="O3244">
        <f t="shared" si="509"/>
        <v>93.710937669477602</v>
      </c>
      <c r="P3244">
        <f t="shared" si="510"/>
        <v>360.57194192040845</v>
      </c>
      <c r="Q3244">
        <f t="shared" si="511"/>
        <v>9.4942204101139378</v>
      </c>
      <c r="R3244">
        <f t="shared" si="512"/>
        <v>463.77710000000002</v>
      </c>
    </row>
    <row r="3245" spans="1:18" x14ac:dyDescent="0.3">
      <c r="A3245" t="s">
        <v>39</v>
      </c>
      <c r="B3245" t="s">
        <v>40</v>
      </c>
      <c r="C3245">
        <v>4</v>
      </c>
      <c r="D3245">
        <v>28</v>
      </c>
      <c r="E3245">
        <v>3</v>
      </c>
      <c r="F3245">
        <v>20260128</v>
      </c>
      <c r="G3245">
        <v>20260303</v>
      </c>
      <c r="H3245">
        <v>168.7371</v>
      </c>
      <c r="I3245">
        <f t="shared" si="503"/>
        <v>35</v>
      </c>
      <c r="J3245">
        <f t="shared" si="504"/>
        <v>4.8210600000000001</v>
      </c>
      <c r="K3245">
        <f t="shared" si="505"/>
        <v>23.388785089837544</v>
      </c>
      <c r="L3245">
        <f t="shared" si="506"/>
        <v>134.98967999999999</v>
      </c>
      <c r="M3245">
        <f t="shared" si="507"/>
        <v>10.663240474437556</v>
      </c>
      <c r="N3245">
        <f t="shared" si="508"/>
        <v>169.04170556427508</v>
      </c>
      <c r="O3245">
        <f t="shared" si="509"/>
        <v>23.346639549148538</v>
      </c>
      <c r="P3245">
        <f t="shared" si="510"/>
        <v>134.74643465702113</v>
      </c>
      <c r="Q3245">
        <f t="shared" si="511"/>
        <v>10.644025793830338</v>
      </c>
      <c r="R3245">
        <f t="shared" si="512"/>
        <v>168.7371</v>
      </c>
    </row>
    <row r="3246" spans="1:18" x14ac:dyDescent="0.3">
      <c r="A3246" t="s">
        <v>0</v>
      </c>
      <c r="B3246" t="s">
        <v>0</v>
      </c>
      <c r="C3246">
        <v>4</v>
      </c>
      <c r="D3246">
        <v>28</v>
      </c>
      <c r="E3246">
        <v>5</v>
      </c>
      <c r="F3246">
        <v>20260128</v>
      </c>
      <c r="G3246">
        <v>20260305</v>
      </c>
      <c r="H3246">
        <v>337.577</v>
      </c>
      <c r="I3246">
        <f t="shared" si="503"/>
        <v>37</v>
      </c>
      <c r="J3246">
        <f t="shared" si="504"/>
        <v>9.1237027027027029</v>
      </c>
      <c r="K3246">
        <f t="shared" si="505"/>
        <v>44.262531836791794</v>
      </c>
      <c r="L3246">
        <f t="shared" si="506"/>
        <v>255.46367567567569</v>
      </c>
      <c r="M3246">
        <f t="shared" si="507"/>
        <v>33.633072372809707</v>
      </c>
      <c r="N3246">
        <f t="shared" si="508"/>
        <v>333.35927988527715</v>
      </c>
      <c r="O3246">
        <f t="shared" si="509"/>
        <v>44.822549157806058</v>
      </c>
      <c r="P3246">
        <f t="shared" si="510"/>
        <v>258.69584693501224</v>
      </c>
      <c r="Q3246">
        <f t="shared" si="511"/>
        <v>34.058603907181713</v>
      </c>
      <c r="R3246">
        <f t="shared" si="512"/>
        <v>337.577</v>
      </c>
    </row>
    <row r="3247" spans="1:18" x14ac:dyDescent="0.3">
      <c r="A3247" t="s">
        <v>33</v>
      </c>
      <c r="B3247" t="s">
        <v>34</v>
      </c>
      <c r="C3247">
        <v>5</v>
      </c>
      <c r="D3247">
        <v>28</v>
      </c>
      <c r="E3247">
        <v>8</v>
      </c>
      <c r="F3247">
        <v>20260127</v>
      </c>
      <c r="G3247">
        <v>20260308</v>
      </c>
      <c r="H3247">
        <v>4979.9609</v>
      </c>
      <c r="I3247">
        <f t="shared" si="503"/>
        <v>41</v>
      </c>
      <c r="J3247">
        <f t="shared" si="504"/>
        <v>121.46246097560976</v>
      </c>
      <c r="K3247">
        <f t="shared" si="505"/>
        <v>736.5754098272256</v>
      </c>
      <c r="L3247">
        <f t="shared" si="506"/>
        <v>3400.9489073170735</v>
      </c>
      <c r="M3247">
        <f t="shared" si="507"/>
        <v>716.40313126154228</v>
      </c>
      <c r="N3247">
        <f t="shared" si="508"/>
        <v>4853.9274484058415</v>
      </c>
      <c r="O3247">
        <f t="shared" si="509"/>
        <v>755.70077629523826</v>
      </c>
      <c r="P3247">
        <f t="shared" si="510"/>
        <v>3489.2554042807492</v>
      </c>
      <c r="Q3247">
        <f t="shared" si="511"/>
        <v>735.00471942401248</v>
      </c>
      <c r="R3247">
        <f t="shared" si="512"/>
        <v>4979.9609</v>
      </c>
    </row>
    <row r="3248" spans="1:18" x14ac:dyDescent="0.3">
      <c r="A3248" t="s">
        <v>0</v>
      </c>
      <c r="B3248" t="s">
        <v>0</v>
      </c>
      <c r="C3248">
        <v>3</v>
      </c>
      <c r="D3248">
        <v>28</v>
      </c>
      <c r="E3248">
        <v>1</v>
      </c>
      <c r="F3248">
        <v>20260129</v>
      </c>
      <c r="G3248">
        <v>20260301</v>
      </c>
      <c r="H3248">
        <v>379.60520000000002</v>
      </c>
      <c r="I3248">
        <f t="shared" si="503"/>
        <v>32</v>
      </c>
      <c r="J3248">
        <f t="shared" si="504"/>
        <v>11.862662500000001</v>
      </c>
      <c r="K3248">
        <f t="shared" si="505"/>
        <v>43.162696140336614</v>
      </c>
      <c r="L3248">
        <f t="shared" si="506"/>
        <v>332.15455000000003</v>
      </c>
      <c r="M3248">
        <f t="shared" si="507"/>
        <v>8.745962015586656</v>
      </c>
      <c r="N3248">
        <f t="shared" si="508"/>
        <v>384.06320815592329</v>
      </c>
      <c r="O3248">
        <f t="shared" si="509"/>
        <v>42.661685766681821</v>
      </c>
      <c r="P3248">
        <f t="shared" si="510"/>
        <v>328.29907084583471</v>
      </c>
      <c r="Q3248">
        <f t="shared" si="511"/>
        <v>8.6444433874835145</v>
      </c>
      <c r="R3248">
        <f t="shared" si="512"/>
        <v>379.60520000000008</v>
      </c>
    </row>
    <row r="3249" spans="1:18" x14ac:dyDescent="0.3">
      <c r="A3249" t="s">
        <v>39</v>
      </c>
      <c r="B3249" t="s">
        <v>40</v>
      </c>
      <c r="C3249">
        <v>5</v>
      </c>
      <c r="D3249">
        <v>28</v>
      </c>
      <c r="E3249">
        <v>3</v>
      </c>
      <c r="F3249">
        <v>20260127</v>
      </c>
      <c r="G3249">
        <v>20260303</v>
      </c>
      <c r="H3249">
        <v>21721.3426</v>
      </c>
      <c r="I3249">
        <f t="shared" si="503"/>
        <v>36</v>
      </c>
      <c r="J3249">
        <f t="shared" si="504"/>
        <v>603.37062777777783</v>
      </c>
      <c r="K3249">
        <f t="shared" si="505"/>
        <v>3658.9738414930553</v>
      </c>
      <c r="L3249">
        <f t="shared" si="506"/>
        <v>16894.377577777777</v>
      </c>
      <c r="M3249">
        <f t="shared" si="507"/>
        <v>1334.5376533805425</v>
      </c>
      <c r="N3249">
        <f t="shared" si="508"/>
        <v>21887.889072651375</v>
      </c>
      <c r="O3249">
        <f t="shared" si="509"/>
        <v>3631.1324546511537</v>
      </c>
      <c r="P3249">
        <f t="shared" si="510"/>
        <v>16765.82708193599</v>
      </c>
      <c r="Q3249">
        <f t="shared" si="511"/>
        <v>1324.3830634128565</v>
      </c>
      <c r="R3249">
        <f t="shared" si="512"/>
        <v>21721.3426</v>
      </c>
    </row>
    <row r="3250" spans="1:18" x14ac:dyDescent="0.3">
      <c r="A3250" t="s">
        <v>33</v>
      </c>
      <c r="B3250" t="s">
        <v>34</v>
      </c>
      <c r="C3250">
        <v>3</v>
      </c>
      <c r="D3250">
        <v>28</v>
      </c>
      <c r="E3250">
        <v>11</v>
      </c>
      <c r="F3250">
        <v>20260129</v>
      </c>
      <c r="G3250">
        <v>20260311</v>
      </c>
      <c r="H3250">
        <v>23555.922999999999</v>
      </c>
      <c r="I3250">
        <f t="shared" si="503"/>
        <v>42</v>
      </c>
      <c r="J3250">
        <f t="shared" si="504"/>
        <v>560.85530952380952</v>
      </c>
      <c r="K3250">
        <f t="shared" si="505"/>
        <v>2040.6908907398004</v>
      </c>
      <c r="L3250">
        <f t="shared" si="506"/>
        <v>15703.948666666667</v>
      </c>
      <c r="M3250">
        <f t="shared" si="507"/>
        <v>4548.5076867599228</v>
      </c>
      <c r="N3250">
        <f t="shared" si="508"/>
        <v>22293.14724416639</v>
      </c>
      <c r="O3250">
        <f t="shared" si="509"/>
        <v>2156.2840348460477</v>
      </c>
      <c r="P3250">
        <f t="shared" si="510"/>
        <v>16593.485053338649</v>
      </c>
      <c r="Q3250">
        <f t="shared" si="511"/>
        <v>4806.1539118153041</v>
      </c>
      <c r="R3250">
        <f t="shared" si="512"/>
        <v>23555.923000000003</v>
      </c>
    </row>
    <row r="3251" spans="1:18" x14ac:dyDescent="0.3">
      <c r="A3251" t="s">
        <v>37</v>
      </c>
      <c r="B3251" t="s">
        <v>38</v>
      </c>
      <c r="C3251">
        <v>2</v>
      </c>
      <c r="D3251">
        <v>28</v>
      </c>
      <c r="E3251">
        <v>7</v>
      </c>
      <c r="F3251">
        <v>20260130</v>
      </c>
      <c r="G3251">
        <v>20260307</v>
      </c>
      <c r="H3251">
        <v>1899.9380000000001</v>
      </c>
      <c r="I3251">
        <f t="shared" si="503"/>
        <v>37</v>
      </c>
      <c r="J3251">
        <f t="shared" si="504"/>
        <v>51.349675675675677</v>
      </c>
      <c r="K3251">
        <f t="shared" si="505"/>
        <v>124.55834700369179</v>
      </c>
      <c r="L3251">
        <f t="shared" si="506"/>
        <v>1437.790918918919</v>
      </c>
      <c r="M3251">
        <f t="shared" si="507"/>
        <v>265.0093257567662</v>
      </c>
      <c r="N3251">
        <f t="shared" si="508"/>
        <v>1827.358591679377</v>
      </c>
      <c r="O3251">
        <f t="shared" si="509"/>
        <v>129.50558131669794</v>
      </c>
      <c r="P3251">
        <f t="shared" si="510"/>
        <v>1494.8973974497676</v>
      </c>
      <c r="Q3251">
        <f t="shared" si="511"/>
        <v>275.53502123353451</v>
      </c>
      <c r="R3251">
        <f t="shared" si="512"/>
        <v>1899.9380000000001</v>
      </c>
    </row>
    <row r="3252" spans="1:18" x14ac:dyDescent="0.3">
      <c r="A3252" t="s">
        <v>33</v>
      </c>
      <c r="B3252" t="s">
        <v>34</v>
      </c>
      <c r="C3252">
        <v>0</v>
      </c>
      <c r="D3252">
        <v>16</v>
      </c>
      <c r="E3252">
        <v>6</v>
      </c>
      <c r="F3252">
        <v>20260213</v>
      </c>
      <c r="G3252">
        <v>20260306</v>
      </c>
      <c r="H3252">
        <v>66077.676099999997</v>
      </c>
      <c r="I3252">
        <f t="shared" si="503"/>
        <v>22</v>
      </c>
      <c r="J3252">
        <f t="shared" si="504"/>
        <v>3003.5307318181817</v>
      </c>
      <c r="K3252">
        <f t="shared" si="505"/>
        <v>0</v>
      </c>
      <c r="L3252">
        <f t="shared" si="506"/>
        <v>48056.491709090908</v>
      </c>
      <c r="M3252">
        <f t="shared" si="507"/>
        <v>13286.443423537847</v>
      </c>
      <c r="N3252">
        <f t="shared" si="508"/>
        <v>61342.935132628758</v>
      </c>
      <c r="O3252">
        <f t="shared" si="509"/>
        <v>0</v>
      </c>
      <c r="P3252">
        <f t="shared" si="510"/>
        <v>51765.721460670589</v>
      </c>
      <c r="Q3252">
        <f t="shared" si="511"/>
        <v>14311.954639329404</v>
      </c>
      <c r="R3252">
        <f t="shared" si="512"/>
        <v>66077.676099999997</v>
      </c>
    </row>
    <row r="3253" spans="1:18" x14ac:dyDescent="0.3">
      <c r="A3253" t="s">
        <v>0</v>
      </c>
      <c r="B3253" t="s">
        <v>0</v>
      </c>
      <c r="C3253">
        <v>0</v>
      </c>
      <c r="D3253">
        <v>16</v>
      </c>
      <c r="E3253">
        <v>4</v>
      </c>
      <c r="F3253">
        <v>20260213</v>
      </c>
      <c r="G3253">
        <v>20260304</v>
      </c>
      <c r="H3253">
        <v>84.507000000000005</v>
      </c>
      <c r="I3253">
        <f t="shared" si="503"/>
        <v>20</v>
      </c>
      <c r="J3253">
        <f t="shared" si="504"/>
        <v>4.2253500000000006</v>
      </c>
      <c r="K3253">
        <f t="shared" si="505"/>
        <v>0</v>
      </c>
      <c r="L3253">
        <f t="shared" si="506"/>
        <v>67.60560000000001</v>
      </c>
      <c r="M3253">
        <f t="shared" si="507"/>
        <v>12.460862172403228</v>
      </c>
      <c r="N3253">
        <f t="shared" si="508"/>
        <v>80.066462172403234</v>
      </c>
      <c r="O3253">
        <f t="shared" si="509"/>
        <v>0</v>
      </c>
      <c r="P3253">
        <f t="shared" si="510"/>
        <v>71.355050344277231</v>
      </c>
      <c r="Q3253">
        <f t="shared" si="511"/>
        <v>13.151949655722779</v>
      </c>
      <c r="R3253">
        <f t="shared" si="512"/>
        <v>84.507000000000005</v>
      </c>
    </row>
    <row r="3254" spans="1:18" x14ac:dyDescent="0.3">
      <c r="A3254" t="s">
        <v>37</v>
      </c>
      <c r="B3254" t="s">
        <v>38</v>
      </c>
      <c r="C3254">
        <v>0</v>
      </c>
      <c r="D3254">
        <v>16</v>
      </c>
      <c r="E3254">
        <v>3</v>
      </c>
      <c r="F3254">
        <v>20260213</v>
      </c>
      <c r="G3254">
        <v>20260303</v>
      </c>
      <c r="H3254">
        <v>1225.0923</v>
      </c>
      <c r="I3254">
        <f t="shared" si="503"/>
        <v>19</v>
      </c>
      <c r="J3254">
        <f t="shared" si="504"/>
        <v>64.478542105263159</v>
      </c>
      <c r="K3254">
        <f t="shared" si="505"/>
        <v>0</v>
      </c>
      <c r="L3254">
        <f t="shared" si="506"/>
        <v>1031.6566736842105</v>
      </c>
      <c r="M3254">
        <f t="shared" si="507"/>
        <v>142.61390646653811</v>
      </c>
      <c r="N3254">
        <f t="shared" si="508"/>
        <v>1174.2705801507486</v>
      </c>
      <c r="O3254">
        <f t="shared" si="509"/>
        <v>0</v>
      </c>
      <c r="P3254">
        <f t="shared" si="510"/>
        <v>1076.3061499947376</v>
      </c>
      <c r="Q3254">
        <f t="shared" si="511"/>
        <v>148.78615000526261</v>
      </c>
      <c r="R3254">
        <f t="shared" si="512"/>
        <v>1225.0923000000003</v>
      </c>
    </row>
    <row r="3255" spans="1:18" x14ac:dyDescent="0.3">
      <c r="A3255" t="s">
        <v>0</v>
      </c>
      <c r="B3255" t="s">
        <v>0</v>
      </c>
      <c r="C3255">
        <v>0</v>
      </c>
      <c r="D3255">
        <v>18</v>
      </c>
      <c r="E3255">
        <v>8</v>
      </c>
      <c r="F3255">
        <v>20260211</v>
      </c>
      <c r="G3255">
        <v>20260308</v>
      </c>
      <c r="H3255">
        <v>211.4007</v>
      </c>
      <c r="I3255">
        <f t="shared" si="503"/>
        <v>26</v>
      </c>
      <c r="J3255">
        <f t="shared" si="504"/>
        <v>8.1307961538461537</v>
      </c>
      <c r="K3255">
        <f t="shared" si="505"/>
        <v>0</v>
      </c>
      <c r="L3255">
        <f t="shared" si="506"/>
        <v>146.35433076923076</v>
      </c>
      <c r="M3255">
        <f t="shared" si="507"/>
        <v>47.956609618130187</v>
      </c>
      <c r="N3255">
        <f t="shared" si="508"/>
        <v>194.31094038736094</v>
      </c>
      <c r="O3255">
        <f t="shared" si="509"/>
        <v>0</v>
      </c>
      <c r="P3255">
        <f t="shared" si="510"/>
        <v>159.22627882387312</v>
      </c>
      <c r="Q3255">
        <f t="shared" si="511"/>
        <v>52.174421176126891</v>
      </c>
      <c r="R3255">
        <f t="shared" si="512"/>
        <v>211.4007</v>
      </c>
    </row>
    <row r="3256" spans="1:18" x14ac:dyDescent="0.3">
      <c r="A3256" t="s">
        <v>33</v>
      </c>
      <c r="B3256" t="s">
        <v>34</v>
      </c>
      <c r="C3256">
        <v>0</v>
      </c>
      <c r="D3256">
        <v>15</v>
      </c>
      <c r="E3256">
        <v>8</v>
      </c>
      <c r="F3256">
        <v>20260214</v>
      </c>
      <c r="G3256">
        <v>20260308</v>
      </c>
      <c r="H3256">
        <v>4397.5454</v>
      </c>
      <c r="I3256">
        <f t="shared" si="503"/>
        <v>23</v>
      </c>
      <c r="J3256">
        <f t="shared" si="504"/>
        <v>191.19762608695652</v>
      </c>
      <c r="K3256">
        <f t="shared" si="505"/>
        <v>0</v>
      </c>
      <c r="L3256">
        <f t="shared" si="506"/>
        <v>2867.9643913043478</v>
      </c>
      <c r="M3256">
        <f t="shared" si="507"/>
        <v>1127.7112032661214</v>
      </c>
      <c r="N3256">
        <f t="shared" si="508"/>
        <v>3995.675594570469</v>
      </c>
      <c r="O3256">
        <f t="shared" si="509"/>
        <v>0</v>
      </c>
      <c r="P3256">
        <f t="shared" si="510"/>
        <v>3156.4133067964976</v>
      </c>
      <c r="Q3256">
        <f t="shared" si="511"/>
        <v>1241.1320932035028</v>
      </c>
      <c r="R3256">
        <f t="shared" si="512"/>
        <v>4397.5454000000009</v>
      </c>
    </row>
    <row r="3257" spans="1:18" x14ac:dyDescent="0.3">
      <c r="A3257" t="s">
        <v>0</v>
      </c>
      <c r="B3257" t="s">
        <v>0</v>
      </c>
      <c r="C3257">
        <v>0</v>
      </c>
      <c r="D3257">
        <v>18</v>
      </c>
      <c r="E3257">
        <v>5</v>
      </c>
      <c r="F3257">
        <v>20260211</v>
      </c>
      <c r="G3257">
        <v>20260305</v>
      </c>
      <c r="H3257">
        <v>422.63330000000002</v>
      </c>
      <c r="I3257">
        <f t="shared" si="503"/>
        <v>23</v>
      </c>
      <c r="J3257">
        <f t="shared" si="504"/>
        <v>18.375360869565217</v>
      </c>
      <c r="K3257">
        <f t="shared" si="505"/>
        <v>0</v>
      </c>
      <c r="L3257">
        <f t="shared" si="506"/>
        <v>330.7564956521739</v>
      </c>
      <c r="M3257">
        <f t="shared" si="507"/>
        <v>67.737832121547228</v>
      </c>
      <c r="N3257">
        <f t="shared" si="508"/>
        <v>398.49432777372112</v>
      </c>
      <c r="O3257">
        <f t="shared" si="509"/>
        <v>0</v>
      </c>
      <c r="P3257">
        <f t="shared" si="510"/>
        <v>350.79221838583049</v>
      </c>
      <c r="Q3257">
        <f t="shared" si="511"/>
        <v>71.841081614169497</v>
      </c>
      <c r="R3257">
        <f t="shared" si="512"/>
        <v>422.63329999999996</v>
      </c>
    </row>
    <row r="3258" spans="1:18" x14ac:dyDescent="0.3">
      <c r="A3258" t="s">
        <v>43</v>
      </c>
      <c r="B3258" t="s">
        <v>44</v>
      </c>
      <c r="C3258">
        <v>0</v>
      </c>
      <c r="D3258">
        <v>9</v>
      </c>
      <c r="E3258">
        <v>16</v>
      </c>
      <c r="F3258">
        <v>20260220</v>
      </c>
      <c r="G3258">
        <v>20260316</v>
      </c>
      <c r="H3258">
        <v>27590874.355099998</v>
      </c>
      <c r="I3258">
        <f t="shared" si="503"/>
        <v>25</v>
      </c>
      <c r="J3258">
        <f t="shared" si="504"/>
        <v>1103634.9742039999</v>
      </c>
      <c r="K3258">
        <f t="shared" si="505"/>
        <v>0</v>
      </c>
      <c r="L3258">
        <f t="shared" si="506"/>
        <v>9932714.7678359989</v>
      </c>
      <c r="M3258">
        <f t="shared" si="507"/>
        <v>13018796.835480927</v>
      </c>
      <c r="N3258">
        <f t="shared" si="508"/>
        <v>22951511.603316925</v>
      </c>
      <c r="O3258">
        <f t="shared" si="509"/>
        <v>0</v>
      </c>
      <c r="P3258">
        <f t="shared" si="510"/>
        <v>11940489.580860704</v>
      </c>
      <c r="Q3258">
        <f t="shared" si="511"/>
        <v>15650384.774239294</v>
      </c>
      <c r="R3258">
        <f t="shared" si="512"/>
        <v>27590874.355099998</v>
      </c>
    </row>
    <row r="3259" spans="1:18" x14ac:dyDescent="0.3">
      <c r="A3259" t="s">
        <v>39</v>
      </c>
      <c r="B3259" t="s">
        <v>40</v>
      </c>
      <c r="C3259">
        <v>0</v>
      </c>
      <c r="D3259">
        <v>9</v>
      </c>
      <c r="E3259">
        <v>15</v>
      </c>
      <c r="F3259">
        <v>20260220</v>
      </c>
      <c r="G3259">
        <v>20260315</v>
      </c>
      <c r="H3259">
        <v>1439338.4576999999</v>
      </c>
      <c r="I3259">
        <f t="shared" si="503"/>
        <v>24</v>
      </c>
      <c r="J3259">
        <f t="shared" si="504"/>
        <v>59972.435737499996</v>
      </c>
      <c r="K3259">
        <f t="shared" si="505"/>
        <v>0</v>
      </c>
      <c r="L3259">
        <f t="shared" si="506"/>
        <v>539751.92163749994</v>
      </c>
      <c r="M3259">
        <f t="shared" si="507"/>
        <v>663236.40870131808</v>
      </c>
      <c r="N3259">
        <f t="shared" si="508"/>
        <v>1202988.330338818</v>
      </c>
      <c r="O3259">
        <f t="shared" si="509"/>
        <v>0</v>
      </c>
      <c r="P3259">
        <f t="shared" si="510"/>
        <v>645796.53753708722</v>
      </c>
      <c r="Q3259">
        <f t="shared" si="511"/>
        <v>793541.92016291269</v>
      </c>
      <c r="R3259">
        <f t="shared" si="512"/>
        <v>1439338.4576999999</v>
      </c>
    </row>
    <row r="3260" spans="1:18" x14ac:dyDescent="0.3">
      <c r="A3260" t="s">
        <v>35</v>
      </c>
      <c r="B3260" t="s">
        <v>36</v>
      </c>
      <c r="C3260">
        <v>0</v>
      </c>
      <c r="D3260">
        <v>8</v>
      </c>
      <c r="E3260">
        <v>16</v>
      </c>
      <c r="F3260">
        <v>20260221</v>
      </c>
      <c r="G3260">
        <v>20260316</v>
      </c>
      <c r="H3260">
        <v>516</v>
      </c>
      <c r="I3260">
        <f t="shared" si="503"/>
        <v>24</v>
      </c>
      <c r="J3260">
        <f t="shared" si="504"/>
        <v>21.5</v>
      </c>
      <c r="K3260">
        <f t="shared" si="505"/>
        <v>0</v>
      </c>
      <c r="L3260">
        <f t="shared" si="506"/>
        <v>172</v>
      </c>
      <c r="M3260">
        <f t="shared" si="507"/>
        <v>253.62020822575113</v>
      </c>
      <c r="N3260">
        <f t="shared" si="508"/>
        <v>425.62020822575113</v>
      </c>
      <c r="O3260">
        <f t="shared" si="509"/>
        <v>0</v>
      </c>
      <c r="P3260">
        <f t="shared" si="510"/>
        <v>208.52393350863991</v>
      </c>
      <c r="Q3260">
        <f t="shared" si="511"/>
        <v>307.47606649136009</v>
      </c>
      <c r="R3260">
        <f t="shared" si="512"/>
        <v>516</v>
      </c>
    </row>
    <row r="3261" spans="1:18" x14ac:dyDescent="0.3">
      <c r="A3261" t="s">
        <v>0</v>
      </c>
      <c r="B3261" t="s">
        <v>0</v>
      </c>
      <c r="C3261">
        <v>0</v>
      </c>
      <c r="D3261">
        <v>24</v>
      </c>
      <c r="E3261">
        <v>28</v>
      </c>
      <c r="F3261">
        <v>20260205</v>
      </c>
      <c r="G3261">
        <v>20260328</v>
      </c>
      <c r="H3261">
        <v>506.36559999999997</v>
      </c>
      <c r="I3261">
        <f t="shared" si="503"/>
        <v>52</v>
      </c>
      <c r="J3261">
        <f t="shared" si="504"/>
        <v>9.7378</v>
      </c>
      <c r="K3261">
        <f t="shared" si="505"/>
        <v>0</v>
      </c>
      <c r="L3261">
        <f t="shared" si="506"/>
        <v>233.7072</v>
      </c>
      <c r="M3261">
        <f t="shared" si="507"/>
        <v>201.02232611191903</v>
      </c>
      <c r="N3261">
        <f t="shared" si="508"/>
        <v>434.72952611191903</v>
      </c>
      <c r="O3261">
        <f t="shared" si="509"/>
        <v>0</v>
      </c>
      <c r="P3261">
        <f t="shared" si="510"/>
        <v>272.21819417403361</v>
      </c>
      <c r="Q3261">
        <f t="shared" si="511"/>
        <v>234.14740582596636</v>
      </c>
      <c r="R3261">
        <f t="shared" si="512"/>
        <v>506.36559999999997</v>
      </c>
    </row>
    <row r="3262" spans="1:18" x14ac:dyDescent="0.3">
      <c r="A3262" t="s">
        <v>0</v>
      </c>
      <c r="B3262" t="s">
        <v>0</v>
      </c>
      <c r="C3262">
        <v>0</v>
      </c>
      <c r="D3262">
        <v>27</v>
      </c>
      <c r="E3262">
        <v>20</v>
      </c>
      <c r="F3262">
        <v>20260202</v>
      </c>
      <c r="G3262">
        <v>20260320</v>
      </c>
      <c r="H3262">
        <v>4557.2897999999996</v>
      </c>
      <c r="I3262">
        <f t="shared" si="503"/>
        <v>47</v>
      </c>
      <c r="J3262">
        <f t="shared" si="504"/>
        <v>96.963612765957436</v>
      </c>
      <c r="K3262">
        <f t="shared" si="505"/>
        <v>0</v>
      </c>
      <c r="L3262">
        <f t="shared" si="506"/>
        <v>2618.0175446808507</v>
      </c>
      <c r="M3262">
        <f t="shared" si="507"/>
        <v>1429.7634686060017</v>
      </c>
      <c r="N3262">
        <f t="shared" si="508"/>
        <v>4047.7810132868526</v>
      </c>
      <c r="O3262">
        <f t="shared" si="509"/>
        <v>0</v>
      </c>
      <c r="P3262">
        <f t="shared" si="510"/>
        <v>2947.5568498966054</v>
      </c>
      <c r="Q3262">
        <f t="shared" si="511"/>
        <v>1609.7329501033942</v>
      </c>
      <c r="R3262">
        <f t="shared" si="512"/>
        <v>4557.2897999999996</v>
      </c>
    </row>
    <row r="3263" spans="1:18" x14ac:dyDescent="0.3">
      <c r="A3263" t="s">
        <v>43</v>
      </c>
      <c r="B3263" t="s">
        <v>44</v>
      </c>
      <c r="C3263">
        <v>0</v>
      </c>
      <c r="D3263">
        <v>8</v>
      </c>
      <c r="E3263">
        <v>16</v>
      </c>
      <c r="F3263">
        <v>20260221</v>
      </c>
      <c r="G3263">
        <v>20260316</v>
      </c>
      <c r="H3263">
        <v>2852480.9832000001</v>
      </c>
      <c r="I3263">
        <f t="shared" si="503"/>
        <v>24</v>
      </c>
      <c r="J3263">
        <f t="shared" si="504"/>
        <v>118853.37430000001</v>
      </c>
      <c r="K3263">
        <f t="shared" si="505"/>
        <v>0</v>
      </c>
      <c r="L3263">
        <f t="shared" si="506"/>
        <v>950826.99440000008</v>
      </c>
      <c r="M3263">
        <f t="shared" si="507"/>
        <v>1402028.722711588</v>
      </c>
      <c r="N3263">
        <f t="shared" si="508"/>
        <v>2352855.717111588</v>
      </c>
      <c r="O3263">
        <f t="shared" si="509"/>
        <v>0</v>
      </c>
      <c r="P3263">
        <f t="shared" si="510"/>
        <v>1152733.6334795672</v>
      </c>
      <c r="Q3263">
        <f t="shared" si="511"/>
        <v>1699747.3497204334</v>
      </c>
      <c r="R3263">
        <f t="shared" si="512"/>
        <v>2852480.9832000006</v>
      </c>
    </row>
    <row r="3264" spans="1:18" x14ac:dyDescent="0.3">
      <c r="A3264" t="s">
        <v>0</v>
      </c>
      <c r="B3264" t="s">
        <v>0</v>
      </c>
      <c r="C3264">
        <v>0</v>
      </c>
      <c r="D3264">
        <v>23</v>
      </c>
      <c r="E3264">
        <v>17</v>
      </c>
      <c r="F3264">
        <v>20260206</v>
      </c>
      <c r="G3264">
        <v>20260317</v>
      </c>
      <c r="H3264">
        <v>168.8398</v>
      </c>
      <c r="I3264">
        <f t="shared" si="503"/>
        <v>40</v>
      </c>
      <c r="J3264">
        <f t="shared" si="504"/>
        <v>4.2209950000000003</v>
      </c>
      <c r="K3264">
        <f t="shared" si="505"/>
        <v>0</v>
      </c>
      <c r="L3264">
        <f t="shared" si="506"/>
        <v>97.082885000000005</v>
      </c>
      <c r="M3264">
        <f t="shared" si="507"/>
        <v>52.904080592841645</v>
      </c>
      <c r="N3264">
        <f t="shared" si="508"/>
        <v>149.98696559284164</v>
      </c>
      <c r="O3264">
        <f t="shared" si="509"/>
        <v>0</v>
      </c>
      <c r="P3264">
        <f t="shared" si="510"/>
        <v>109.28586242166971</v>
      </c>
      <c r="Q3264">
        <f t="shared" si="511"/>
        <v>59.553937578330292</v>
      </c>
      <c r="R3264">
        <f t="shared" si="512"/>
        <v>168.8398</v>
      </c>
    </row>
    <row r="3265" spans="1:18" x14ac:dyDescent="0.3">
      <c r="A3265" t="s">
        <v>0</v>
      </c>
      <c r="B3265" t="s">
        <v>0</v>
      </c>
      <c r="C3265">
        <v>0</v>
      </c>
      <c r="D3265">
        <v>23</v>
      </c>
      <c r="E3265">
        <v>16</v>
      </c>
      <c r="F3265">
        <v>20260206</v>
      </c>
      <c r="G3265">
        <v>20260316</v>
      </c>
      <c r="H3265">
        <v>591.02260000000001</v>
      </c>
      <c r="I3265">
        <f t="shared" si="503"/>
        <v>39</v>
      </c>
      <c r="J3265">
        <f t="shared" si="504"/>
        <v>15.154425641025641</v>
      </c>
      <c r="K3265">
        <f t="shared" si="505"/>
        <v>0</v>
      </c>
      <c r="L3265">
        <f t="shared" si="506"/>
        <v>348.55178974358972</v>
      </c>
      <c r="M3265">
        <f t="shared" si="507"/>
        <v>178.76598077295745</v>
      </c>
      <c r="N3265">
        <f t="shared" si="508"/>
        <v>527.31777051654717</v>
      </c>
      <c r="O3265">
        <f t="shared" si="509"/>
        <v>0</v>
      </c>
      <c r="P3265">
        <f t="shared" si="510"/>
        <v>390.66004699048051</v>
      </c>
      <c r="Q3265">
        <f t="shared" si="511"/>
        <v>200.3625530095195</v>
      </c>
      <c r="R3265">
        <f t="shared" si="512"/>
        <v>591.02260000000001</v>
      </c>
    </row>
    <row r="3266" spans="1:18" x14ac:dyDescent="0.3">
      <c r="A3266" t="s">
        <v>0</v>
      </c>
      <c r="B3266" t="s">
        <v>0</v>
      </c>
      <c r="C3266">
        <v>0</v>
      </c>
      <c r="D3266">
        <v>25</v>
      </c>
      <c r="E3266">
        <v>20</v>
      </c>
      <c r="F3266">
        <v>20260204</v>
      </c>
      <c r="G3266">
        <v>20260320</v>
      </c>
      <c r="H3266">
        <v>1181.4088999999999</v>
      </c>
      <c r="I3266">
        <f t="shared" si="503"/>
        <v>45</v>
      </c>
      <c r="J3266">
        <f t="shared" si="504"/>
        <v>26.253531111111108</v>
      </c>
      <c r="K3266">
        <f t="shared" si="505"/>
        <v>0</v>
      </c>
      <c r="L3266">
        <f t="shared" si="506"/>
        <v>656.33827777777776</v>
      </c>
      <c r="M3266">
        <f t="shared" si="507"/>
        <v>387.11779227100197</v>
      </c>
      <c r="N3266">
        <f t="shared" si="508"/>
        <v>1043.4560700487798</v>
      </c>
      <c r="O3266">
        <f t="shared" si="509"/>
        <v>0</v>
      </c>
      <c r="P3266">
        <f t="shared" si="510"/>
        <v>743.11119081523952</v>
      </c>
      <c r="Q3266">
        <f t="shared" si="511"/>
        <v>438.29770918476027</v>
      </c>
      <c r="R3266">
        <f t="shared" si="512"/>
        <v>1181.4088999999999</v>
      </c>
    </row>
    <row r="3267" spans="1:18" x14ac:dyDescent="0.3">
      <c r="A3267" t="s">
        <v>33</v>
      </c>
      <c r="B3267" t="s">
        <v>34</v>
      </c>
      <c r="C3267">
        <v>9</v>
      </c>
      <c r="D3267">
        <v>28</v>
      </c>
      <c r="E3267">
        <v>18</v>
      </c>
      <c r="F3267">
        <v>20260123</v>
      </c>
      <c r="G3267">
        <v>20260318</v>
      </c>
      <c r="H3267">
        <v>126.51430000000001</v>
      </c>
      <c r="I3267">
        <f t="shared" si="503"/>
        <v>55</v>
      </c>
      <c r="J3267">
        <f t="shared" si="504"/>
        <v>2.3002600000000002</v>
      </c>
      <c r="K3267">
        <f t="shared" si="505"/>
        <v>25.108719924495205</v>
      </c>
      <c r="L3267">
        <f t="shared" si="506"/>
        <v>64.40728</v>
      </c>
      <c r="M3267">
        <f t="shared" si="507"/>
        <v>30.526347567211033</v>
      </c>
      <c r="N3267">
        <f t="shared" si="508"/>
        <v>120.04234749170624</v>
      </c>
      <c r="O3267">
        <f t="shared" si="509"/>
        <v>26.462429230343375</v>
      </c>
      <c r="P3267">
        <f t="shared" si="510"/>
        <v>67.879728398905044</v>
      </c>
      <c r="Q3267">
        <f t="shared" si="511"/>
        <v>32.17214237075158</v>
      </c>
      <c r="R3267">
        <f t="shared" si="512"/>
        <v>126.51429999999999</v>
      </c>
    </row>
    <row r="3268" spans="1:18" x14ac:dyDescent="0.3">
      <c r="A3268" t="s">
        <v>37</v>
      </c>
      <c r="B3268" t="s">
        <v>38</v>
      </c>
      <c r="C3268">
        <v>0</v>
      </c>
      <c r="D3268">
        <v>10</v>
      </c>
      <c r="E3268">
        <v>15</v>
      </c>
      <c r="F3268">
        <v>20260219</v>
      </c>
      <c r="G3268">
        <v>20260315</v>
      </c>
      <c r="H3268">
        <v>58410.688600000001</v>
      </c>
      <c r="I3268">
        <f t="shared" si="503"/>
        <v>25</v>
      </c>
      <c r="J3268">
        <f t="shared" si="504"/>
        <v>2336.4275440000001</v>
      </c>
      <c r="K3268">
        <f t="shared" si="505"/>
        <v>0</v>
      </c>
      <c r="L3268">
        <f t="shared" si="506"/>
        <v>23364.275440000001</v>
      </c>
      <c r="M3268">
        <f t="shared" si="507"/>
        <v>25838.600590711936</v>
      </c>
      <c r="N3268">
        <f t="shared" si="508"/>
        <v>49202.876030711937</v>
      </c>
      <c r="O3268">
        <f t="shared" si="509"/>
        <v>0</v>
      </c>
      <c r="P3268">
        <f t="shared" si="510"/>
        <v>27736.659463536675</v>
      </c>
      <c r="Q3268">
        <f t="shared" si="511"/>
        <v>30674.029136463327</v>
      </c>
      <c r="R3268">
        <f t="shared" si="512"/>
        <v>58410.688600000001</v>
      </c>
    </row>
    <row r="3269" spans="1:18" x14ac:dyDescent="0.3">
      <c r="A3269" t="s">
        <v>0</v>
      </c>
      <c r="B3269" t="s">
        <v>0</v>
      </c>
      <c r="C3269">
        <v>0</v>
      </c>
      <c r="D3269">
        <v>23</v>
      </c>
      <c r="E3269">
        <v>31</v>
      </c>
      <c r="F3269">
        <v>20260206</v>
      </c>
      <c r="G3269">
        <v>20260331</v>
      </c>
      <c r="H3269">
        <v>295.41449999999998</v>
      </c>
      <c r="I3269">
        <f t="shared" si="503"/>
        <v>54</v>
      </c>
      <c r="J3269">
        <f t="shared" si="504"/>
        <v>5.4706388888888888</v>
      </c>
      <c r="K3269">
        <f t="shared" si="505"/>
        <v>0</v>
      </c>
      <c r="L3269">
        <f t="shared" si="506"/>
        <v>125.82469444444445</v>
      </c>
      <c r="M3269">
        <f t="shared" si="507"/>
        <v>125.03314476152514</v>
      </c>
      <c r="N3269">
        <f t="shared" si="508"/>
        <v>250.85783920596958</v>
      </c>
      <c r="O3269">
        <f t="shared" si="509"/>
        <v>0</v>
      </c>
      <c r="P3269">
        <f t="shared" si="510"/>
        <v>148.17332125084255</v>
      </c>
      <c r="Q3269">
        <f t="shared" si="511"/>
        <v>147.24117874915746</v>
      </c>
      <c r="R3269">
        <f t="shared" si="512"/>
        <v>295.41449999999998</v>
      </c>
    </row>
    <row r="3270" spans="1:18" x14ac:dyDescent="0.3">
      <c r="A3270" t="s">
        <v>0</v>
      </c>
      <c r="B3270" t="s">
        <v>0</v>
      </c>
      <c r="C3270">
        <v>0</v>
      </c>
      <c r="D3270">
        <v>24</v>
      </c>
      <c r="E3270">
        <v>31</v>
      </c>
      <c r="F3270">
        <v>20260205</v>
      </c>
      <c r="G3270">
        <v>20260331</v>
      </c>
      <c r="H3270">
        <v>970.57939999999996</v>
      </c>
      <c r="I3270">
        <f t="shared" si="503"/>
        <v>55</v>
      </c>
      <c r="J3270">
        <f t="shared" si="504"/>
        <v>17.64689818181818</v>
      </c>
      <c r="K3270">
        <f t="shared" si="505"/>
        <v>0</v>
      </c>
      <c r="L3270">
        <f t="shared" si="506"/>
        <v>423.52555636363633</v>
      </c>
      <c r="M3270">
        <f t="shared" si="507"/>
        <v>403.3253189934652</v>
      </c>
      <c r="N3270">
        <f t="shared" si="508"/>
        <v>826.85087535710159</v>
      </c>
      <c r="O3270">
        <f t="shared" si="509"/>
        <v>0</v>
      </c>
      <c r="P3270">
        <f t="shared" si="510"/>
        <v>497.14548612233472</v>
      </c>
      <c r="Q3270">
        <f t="shared" si="511"/>
        <v>473.43391387766513</v>
      </c>
      <c r="R3270">
        <f t="shared" si="512"/>
        <v>970.57939999999985</v>
      </c>
    </row>
    <row r="3271" spans="1:18" x14ac:dyDescent="0.3">
      <c r="A3271" t="s">
        <v>0</v>
      </c>
      <c r="B3271" t="s">
        <v>0</v>
      </c>
      <c r="C3271">
        <v>0</v>
      </c>
      <c r="D3271">
        <v>22</v>
      </c>
      <c r="E3271">
        <v>13</v>
      </c>
      <c r="F3271">
        <v>20260207</v>
      </c>
      <c r="G3271">
        <v>20260313</v>
      </c>
      <c r="H3271">
        <v>84.4773</v>
      </c>
      <c r="I3271">
        <f t="shared" si="503"/>
        <v>35</v>
      </c>
      <c r="J3271">
        <f t="shared" si="504"/>
        <v>2.413637142857143</v>
      </c>
      <c r="K3271">
        <f t="shared" si="505"/>
        <v>0</v>
      </c>
      <c r="L3271">
        <f t="shared" si="506"/>
        <v>53.100017142857148</v>
      </c>
      <c r="M3271">
        <f t="shared" si="507"/>
        <v>23.133468057519952</v>
      </c>
      <c r="N3271">
        <f t="shared" si="508"/>
        <v>76.233485200377103</v>
      </c>
      <c r="O3271">
        <f t="shared" si="509"/>
        <v>0</v>
      </c>
      <c r="P3271">
        <f t="shared" si="510"/>
        <v>58.842201250430257</v>
      </c>
      <c r="Q3271">
        <f t="shared" si="511"/>
        <v>25.635098749569739</v>
      </c>
      <c r="R3271">
        <f t="shared" si="512"/>
        <v>84.4773</v>
      </c>
    </row>
    <row r="3272" spans="1:18" x14ac:dyDescent="0.3">
      <c r="A3272" t="s">
        <v>41</v>
      </c>
      <c r="B3272" t="s">
        <v>42</v>
      </c>
      <c r="C3272">
        <v>0</v>
      </c>
      <c r="D3272">
        <v>9</v>
      </c>
      <c r="E3272">
        <v>18</v>
      </c>
      <c r="F3272">
        <v>20260220</v>
      </c>
      <c r="G3272">
        <v>20260318</v>
      </c>
      <c r="H3272">
        <v>1865290.9669999999</v>
      </c>
      <c r="I3272">
        <f t="shared" si="503"/>
        <v>27</v>
      </c>
      <c r="J3272">
        <f t="shared" si="504"/>
        <v>69084.850629629625</v>
      </c>
      <c r="K3272">
        <f t="shared" si="505"/>
        <v>0</v>
      </c>
      <c r="L3272">
        <f t="shared" si="506"/>
        <v>621763.65566666657</v>
      </c>
      <c r="M3272">
        <f t="shared" si="507"/>
        <v>916812.95242665231</v>
      </c>
      <c r="N3272">
        <f t="shared" si="508"/>
        <v>1538576.608093319</v>
      </c>
      <c r="O3272">
        <f t="shared" si="509"/>
        <v>0</v>
      </c>
      <c r="P3272">
        <f t="shared" si="510"/>
        <v>753794.20460653992</v>
      </c>
      <c r="Q3272">
        <f t="shared" si="511"/>
        <v>1111496.7623934599</v>
      </c>
      <c r="R3272">
        <f t="shared" si="512"/>
        <v>1865290.9669999997</v>
      </c>
    </row>
    <row r="3273" spans="1:18" x14ac:dyDescent="0.3">
      <c r="A3273" t="s">
        <v>0</v>
      </c>
      <c r="B3273" t="s">
        <v>0</v>
      </c>
      <c r="C3273">
        <v>0</v>
      </c>
      <c r="D3273">
        <v>26</v>
      </c>
      <c r="E3273">
        <v>16</v>
      </c>
      <c r="F3273">
        <v>20260203</v>
      </c>
      <c r="G3273">
        <v>20260316</v>
      </c>
      <c r="H3273">
        <v>211.06469999999999</v>
      </c>
      <c r="I3273">
        <f t="shared" si="503"/>
        <v>42</v>
      </c>
      <c r="J3273">
        <f t="shared" si="504"/>
        <v>5.0253499999999995</v>
      </c>
      <c r="K3273">
        <f t="shared" si="505"/>
        <v>0</v>
      </c>
      <c r="L3273">
        <f t="shared" si="506"/>
        <v>130.6591</v>
      </c>
      <c r="M3273">
        <f t="shared" si="507"/>
        <v>59.280479693361784</v>
      </c>
      <c r="N3273">
        <f t="shared" si="508"/>
        <v>189.93957969336179</v>
      </c>
      <c r="O3273">
        <f t="shared" si="509"/>
        <v>0</v>
      </c>
      <c r="P3273">
        <f t="shared" si="510"/>
        <v>145.19103279206533</v>
      </c>
      <c r="Q3273">
        <f t="shared" si="511"/>
        <v>65.873667207934645</v>
      </c>
      <c r="R3273">
        <f t="shared" si="512"/>
        <v>211.06469999999996</v>
      </c>
    </row>
    <row r="3274" spans="1:18" x14ac:dyDescent="0.3">
      <c r="A3274" t="s">
        <v>35</v>
      </c>
      <c r="B3274" t="s">
        <v>36</v>
      </c>
      <c r="C3274">
        <v>0</v>
      </c>
      <c r="D3274">
        <v>13</v>
      </c>
      <c r="E3274">
        <v>16</v>
      </c>
      <c r="F3274">
        <v>20260216</v>
      </c>
      <c r="G3274">
        <v>20260316</v>
      </c>
      <c r="H3274">
        <v>1674.7396000000001</v>
      </c>
      <c r="I3274">
        <f t="shared" si="503"/>
        <v>29</v>
      </c>
      <c r="J3274">
        <f t="shared" si="504"/>
        <v>57.749641379310347</v>
      </c>
      <c r="K3274">
        <f t="shared" si="505"/>
        <v>0</v>
      </c>
      <c r="L3274">
        <f t="shared" si="506"/>
        <v>750.74533793103456</v>
      </c>
      <c r="M3274">
        <f t="shared" si="507"/>
        <v>681.23144518991364</v>
      </c>
      <c r="N3274">
        <f t="shared" si="508"/>
        <v>1431.9767831209483</v>
      </c>
      <c r="O3274">
        <f t="shared" si="509"/>
        <v>0</v>
      </c>
      <c r="P3274">
        <f t="shared" si="510"/>
        <v>878.01908646048969</v>
      </c>
      <c r="Q3274">
        <f t="shared" si="511"/>
        <v>796.72051353951042</v>
      </c>
      <c r="R3274">
        <f t="shared" si="512"/>
        <v>1674.7396000000001</v>
      </c>
    </row>
    <row r="3275" spans="1:18" x14ac:dyDescent="0.3">
      <c r="A3275" t="s">
        <v>45</v>
      </c>
      <c r="B3275" t="s">
        <v>46</v>
      </c>
      <c r="C3275">
        <v>0</v>
      </c>
      <c r="D3275">
        <v>12</v>
      </c>
      <c r="E3275">
        <v>15</v>
      </c>
      <c r="F3275">
        <v>20260217</v>
      </c>
      <c r="G3275">
        <v>20260315</v>
      </c>
      <c r="H3275">
        <v>144212.6672</v>
      </c>
      <c r="I3275">
        <f t="shared" ref="I3275:I3338" si="513">IF(C3275&lt;0,0,C3275)+D3275+E3275</f>
        <v>27</v>
      </c>
      <c r="J3275">
        <f t="shared" ref="J3275:J3338" si="514">H3275/I3275</f>
        <v>5341.2098962962964</v>
      </c>
      <c r="K3275">
        <f t="shared" ref="K3275:K3338" si="515">IF(C3275&lt;0,0,C3275)*$J3275*$B$6</f>
        <v>0</v>
      </c>
      <c r="L3275">
        <f t="shared" ref="L3275:L3338" si="516">IF(D3275&lt;0,0,D3275)*$J3275*$C$6</f>
        <v>64094.51875555556</v>
      </c>
      <c r="M3275">
        <f t="shared" ref="M3275:M3338" si="517">IF(E3275&lt;0,0,E3275)*$J3275*$D$6</f>
        <v>59068.550846341976</v>
      </c>
      <c r="N3275">
        <f t="shared" ref="N3275:N3338" si="518">K3275+L3275+M3275</f>
        <v>123163.06960189753</v>
      </c>
      <c r="O3275">
        <f t="shared" ref="O3275:O3338" si="519">K3275/$N3275*$H3275</f>
        <v>0</v>
      </c>
      <c r="P3275">
        <f t="shared" ref="P3275:P3338" si="520">L3275/$N3275*$H3275</f>
        <v>75048.807507934049</v>
      </c>
      <c r="Q3275">
        <f t="shared" ref="Q3275:Q3338" si="521">M3275/$N3275*$H3275</f>
        <v>69163.859692065947</v>
      </c>
      <c r="R3275">
        <f t="shared" ref="R3275:R3338" si="522">O3275+P3275+Q3275</f>
        <v>144212.6672</v>
      </c>
    </row>
    <row r="3276" spans="1:18" x14ac:dyDescent="0.3">
      <c r="A3276" t="s">
        <v>0</v>
      </c>
      <c r="B3276" t="s">
        <v>0</v>
      </c>
      <c r="C3276">
        <v>0</v>
      </c>
      <c r="D3276">
        <v>22</v>
      </c>
      <c r="E3276">
        <v>25</v>
      </c>
      <c r="F3276">
        <v>20260207</v>
      </c>
      <c r="G3276">
        <v>20260325</v>
      </c>
      <c r="H3276">
        <v>42.200099999999999</v>
      </c>
      <c r="I3276">
        <f t="shared" si="513"/>
        <v>47</v>
      </c>
      <c r="J3276">
        <f t="shared" si="514"/>
        <v>0.8978744680851064</v>
      </c>
      <c r="K3276">
        <f t="shared" si="515"/>
        <v>0</v>
      </c>
      <c r="L3276">
        <f t="shared" si="516"/>
        <v>19.75323829787234</v>
      </c>
      <c r="M3276">
        <f t="shared" si="517"/>
        <v>16.549353892175162</v>
      </c>
      <c r="N3276">
        <f t="shared" si="518"/>
        <v>36.302592190047505</v>
      </c>
      <c r="O3276">
        <f t="shared" si="519"/>
        <v>0</v>
      </c>
      <c r="P3276">
        <f t="shared" si="520"/>
        <v>22.962234408224269</v>
      </c>
      <c r="Q3276">
        <f t="shared" si="521"/>
        <v>19.237865591775723</v>
      </c>
      <c r="R3276">
        <f t="shared" si="522"/>
        <v>42.200099999999992</v>
      </c>
    </row>
    <row r="3277" spans="1:18" x14ac:dyDescent="0.3">
      <c r="A3277" t="s">
        <v>33</v>
      </c>
      <c r="B3277" t="s">
        <v>34</v>
      </c>
      <c r="C3277">
        <v>0</v>
      </c>
      <c r="D3277">
        <v>10</v>
      </c>
      <c r="E3277">
        <v>31</v>
      </c>
      <c r="F3277">
        <v>20260219</v>
      </c>
      <c r="G3277">
        <v>20260331</v>
      </c>
      <c r="H3277">
        <v>42.224800000000002</v>
      </c>
      <c r="I3277">
        <f t="shared" si="513"/>
        <v>41</v>
      </c>
      <c r="J3277">
        <f t="shared" si="514"/>
        <v>1.0298731707317073</v>
      </c>
      <c r="K3277">
        <f t="shared" si="515"/>
        <v>0</v>
      </c>
      <c r="L3277">
        <f t="shared" si="516"/>
        <v>10.298731707317073</v>
      </c>
      <c r="M3277">
        <f t="shared" si="517"/>
        <v>23.53807002389475</v>
      </c>
      <c r="N3277">
        <f t="shared" si="518"/>
        <v>33.836801731211821</v>
      </c>
      <c r="O3277">
        <f t="shared" si="519"/>
        <v>0</v>
      </c>
      <c r="P3277">
        <f t="shared" si="520"/>
        <v>12.851743201071976</v>
      </c>
      <c r="Q3277">
        <f t="shared" si="521"/>
        <v>29.37305679892803</v>
      </c>
      <c r="R3277">
        <f t="shared" si="522"/>
        <v>42.224800000000002</v>
      </c>
    </row>
    <row r="3278" spans="1:18" x14ac:dyDescent="0.3">
      <c r="A3278" t="s">
        <v>33</v>
      </c>
      <c r="B3278" t="s">
        <v>34</v>
      </c>
      <c r="C3278">
        <v>0</v>
      </c>
      <c r="D3278">
        <v>22</v>
      </c>
      <c r="E3278">
        <v>17</v>
      </c>
      <c r="F3278">
        <v>20260207</v>
      </c>
      <c r="G3278">
        <v>20260317</v>
      </c>
      <c r="H3278">
        <v>4939.2608</v>
      </c>
      <c r="I3278">
        <f t="shared" si="513"/>
        <v>39</v>
      </c>
      <c r="J3278">
        <f t="shared" si="514"/>
        <v>126.64771282051282</v>
      </c>
      <c r="K3278">
        <f t="shared" si="515"/>
        <v>0</v>
      </c>
      <c r="L3278">
        <f t="shared" si="516"/>
        <v>2786.249682051282</v>
      </c>
      <c r="M3278">
        <f t="shared" si="517"/>
        <v>1587.3463024607881</v>
      </c>
      <c r="N3278">
        <f t="shared" si="518"/>
        <v>4373.5959845120706</v>
      </c>
      <c r="O3278">
        <f t="shared" si="519"/>
        <v>0</v>
      </c>
      <c r="P3278">
        <f t="shared" si="520"/>
        <v>3146.6129661502523</v>
      </c>
      <c r="Q3278">
        <f t="shared" si="521"/>
        <v>1792.6478338497468</v>
      </c>
      <c r="R3278">
        <f t="shared" si="522"/>
        <v>4939.2607999999991</v>
      </c>
    </row>
    <row r="3279" spans="1:18" x14ac:dyDescent="0.3">
      <c r="A3279" t="s">
        <v>33</v>
      </c>
      <c r="B3279" t="s">
        <v>34</v>
      </c>
      <c r="C3279">
        <v>0</v>
      </c>
      <c r="D3279">
        <v>8</v>
      </c>
      <c r="E3279">
        <v>31</v>
      </c>
      <c r="F3279">
        <v>20260221</v>
      </c>
      <c r="G3279">
        <v>20260331</v>
      </c>
      <c r="H3279">
        <v>84.463399999999993</v>
      </c>
      <c r="I3279">
        <f t="shared" si="513"/>
        <v>39</v>
      </c>
      <c r="J3279">
        <f t="shared" si="514"/>
        <v>2.1657282051282047</v>
      </c>
      <c r="K3279">
        <f t="shared" si="515"/>
        <v>0</v>
      </c>
      <c r="L3279">
        <f t="shared" si="516"/>
        <v>17.325825641025638</v>
      </c>
      <c r="M3279">
        <f t="shared" si="517"/>
        <v>49.498388339229429</v>
      </c>
      <c r="N3279">
        <f t="shared" si="518"/>
        <v>66.824213980255067</v>
      </c>
      <c r="O3279">
        <f t="shared" si="519"/>
        <v>0</v>
      </c>
      <c r="P3279">
        <f t="shared" si="520"/>
        <v>21.899219673284946</v>
      </c>
      <c r="Q3279">
        <f t="shared" si="521"/>
        <v>62.564180326715046</v>
      </c>
      <c r="R3279">
        <f t="shared" si="522"/>
        <v>84.463399999999993</v>
      </c>
    </row>
    <row r="3280" spans="1:18" x14ac:dyDescent="0.3">
      <c r="A3280" t="s">
        <v>33</v>
      </c>
      <c r="B3280" t="s">
        <v>34</v>
      </c>
      <c r="C3280">
        <v>0</v>
      </c>
      <c r="D3280">
        <v>3</v>
      </c>
      <c r="E3280">
        <v>27</v>
      </c>
      <c r="F3280">
        <v>20260226</v>
      </c>
      <c r="G3280">
        <v>20260327</v>
      </c>
      <c r="H3280">
        <v>2449.1529</v>
      </c>
      <c r="I3280">
        <f t="shared" si="513"/>
        <v>30</v>
      </c>
      <c r="J3280">
        <f t="shared" si="514"/>
        <v>81.63843</v>
      </c>
      <c r="K3280">
        <f t="shared" si="515"/>
        <v>0</v>
      </c>
      <c r="L3280">
        <f t="shared" si="516"/>
        <v>244.91529</v>
      </c>
      <c r="M3280">
        <f t="shared" si="517"/>
        <v>1625.1139582186977</v>
      </c>
      <c r="N3280">
        <f t="shared" si="518"/>
        <v>1870.0292482186976</v>
      </c>
      <c r="O3280">
        <f t="shared" si="519"/>
        <v>0</v>
      </c>
      <c r="P3280">
        <f t="shared" si="520"/>
        <v>320.76235883968968</v>
      </c>
      <c r="Q3280">
        <f t="shared" si="521"/>
        <v>2128.3905411603105</v>
      </c>
      <c r="R3280">
        <f t="shared" si="522"/>
        <v>2449.1529</v>
      </c>
    </row>
    <row r="3281" spans="1:18" x14ac:dyDescent="0.3">
      <c r="A3281" t="s">
        <v>0</v>
      </c>
      <c r="B3281" t="s">
        <v>0</v>
      </c>
      <c r="C3281">
        <v>0</v>
      </c>
      <c r="D3281">
        <v>3</v>
      </c>
      <c r="E3281">
        <v>27</v>
      </c>
      <c r="F3281">
        <v>20260226</v>
      </c>
      <c r="G3281">
        <v>20260327</v>
      </c>
      <c r="H3281">
        <v>168.90710000000001</v>
      </c>
      <c r="I3281">
        <f t="shared" si="513"/>
        <v>30</v>
      </c>
      <c r="J3281">
        <f t="shared" si="514"/>
        <v>5.6302366666666668</v>
      </c>
      <c r="K3281">
        <f t="shared" si="515"/>
        <v>0</v>
      </c>
      <c r="L3281">
        <f t="shared" si="516"/>
        <v>16.890709999999999</v>
      </c>
      <c r="M3281">
        <f t="shared" si="517"/>
        <v>112.07682699281102</v>
      </c>
      <c r="N3281">
        <f t="shared" si="518"/>
        <v>128.96753699281101</v>
      </c>
      <c r="O3281">
        <f t="shared" si="519"/>
        <v>0</v>
      </c>
      <c r="P3281">
        <f t="shared" si="520"/>
        <v>22.121542440560308</v>
      </c>
      <c r="Q3281">
        <f t="shared" si="521"/>
        <v>146.78555755943972</v>
      </c>
      <c r="R3281">
        <f t="shared" si="522"/>
        <v>168.90710000000004</v>
      </c>
    </row>
    <row r="3282" spans="1:18" x14ac:dyDescent="0.3">
      <c r="A3282" t="s">
        <v>55</v>
      </c>
      <c r="B3282" t="s">
        <v>55</v>
      </c>
      <c r="C3282">
        <v>0</v>
      </c>
      <c r="D3282">
        <v>9</v>
      </c>
      <c r="E3282">
        <v>16</v>
      </c>
      <c r="F3282">
        <v>20260220</v>
      </c>
      <c r="G3282">
        <v>20260316</v>
      </c>
      <c r="H3282">
        <v>1957525.11</v>
      </c>
      <c r="I3282">
        <f t="shared" si="513"/>
        <v>25</v>
      </c>
      <c r="J3282">
        <f t="shared" si="514"/>
        <v>78301.004400000005</v>
      </c>
      <c r="K3282">
        <f t="shared" si="515"/>
        <v>0</v>
      </c>
      <c r="L3282">
        <f t="shared" si="516"/>
        <v>704709.03960000002</v>
      </c>
      <c r="M3282">
        <f t="shared" si="517"/>
        <v>923661.25768434687</v>
      </c>
      <c r="N3282">
        <f t="shared" si="518"/>
        <v>1628370.297284347</v>
      </c>
      <c r="O3282">
        <f t="shared" si="519"/>
        <v>0</v>
      </c>
      <c r="P3282">
        <f t="shared" si="520"/>
        <v>847157.21145342034</v>
      </c>
      <c r="Q3282">
        <f t="shared" si="521"/>
        <v>1110367.8985465795</v>
      </c>
      <c r="R3282">
        <f t="shared" si="522"/>
        <v>1957525.1099999999</v>
      </c>
    </row>
    <row r="3283" spans="1:18" x14ac:dyDescent="0.3">
      <c r="A3283" t="s">
        <v>45</v>
      </c>
      <c r="B3283" t="s">
        <v>46</v>
      </c>
      <c r="C3283">
        <v>0</v>
      </c>
      <c r="D3283">
        <v>8</v>
      </c>
      <c r="E3283">
        <v>15</v>
      </c>
      <c r="F3283">
        <v>20260221</v>
      </c>
      <c r="G3283">
        <v>20260315</v>
      </c>
      <c r="H3283">
        <v>21055.365900000001</v>
      </c>
      <c r="I3283">
        <f t="shared" si="513"/>
        <v>23</v>
      </c>
      <c r="J3283">
        <f t="shared" si="514"/>
        <v>915.45069130434786</v>
      </c>
      <c r="K3283">
        <f t="shared" si="515"/>
        <v>0</v>
      </c>
      <c r="L3283">
        <f t="shared" si="516"/>
        <v>7323.6055304347828</v>
      </c>
      <c r="M3283">
        <f t="shared" si="517"/>
        <v>10123.98815184665</v>
      </c>
      <c r="N3283">
        <f t="shared" si="518"/>
        <v>17447.593682281433</v>
      </c>
      <c r="O3283">
        <f t="shared" si="519"/>
        <v>0</v>
      </c>
      <c r="P3283">
        <f t="shared" si="520"/>
        <v>8837.9633867313169</v>
      </c>
      <c r="Q3283">
        <f t="shared" si="521"/>
        <v>12217.402513268684</v>
      </c>
      <c r="R3283">
        <f t="shared" si="522"/>
        <v>21055.365900000001</v>
      </c>
    </row>
    <row r="3284" spans="1:18" x14ac:dyDescent="0.3">
      <c r="A3284" t="s">
        <v>0</v>
      </c>
      <c r="B3284" t="s">
        <v>0</v>
      </c>
      <c r="C3284">
        <v>0</v>
      </c>
      <c r="D3284">
        <v>20</v>
      </c>
      <c r="E3284">
        <v>28</v>
      </c>
      <c r="F3284">
        <v>20260209</v>
      </c>
      <c r="G3284">
        <v>20260328</v>
      </c>
      <c r="H3284">
        <v>42.210999999999999</v>
      </c>
      <c r="I3284">
        <f t="shared" si="513"/>
        <v>48</v>
      </c>
      <c r="J3284">
        <f t="shared" si="514"/>
        <v>0.87939583333333327</v>
      </c>
      <c r="K3284">
        <f t="shared" si="515"/>
        <v>0</v>
      </c>
      <c r="L3284">
        <f t="shared" si="516"/>
        <v>17.587916666666665</v>
      </c>
      <c r="M3284">
        <f t="shared" si="517"/>
        <v>18.153812564418669</v>
      </c>
      <c r="N3284">
        <f t="shared" si="518"/>
        <v>35.74172923108533</v>
      </c>
      <c r="O3284">
        <f t="shared" si="519"/>
        <v>0</v>
      </c>
      <c r="P3284">
        <f t="shared" si="520"/>
        <v>20.771338331637931</v>
      </c>
      <c r="Q3284">
        <f t="shared" si="521"/>
        <v>21.439661668362074</v>
      </c>
      <c r="R3284">
        <f t="shared" si="522"/>
        <v>42.211000000000006</v>
      </c>
    </row>
    <row r="3285" spans="1:18" x14ac:dyDescent="0.3">
      <c r="A3285" t="s">
        <v>0</v>
      </c>
      <c r="B3285" t="s">
        <v>0</v>
      </c>
      <c r="C3285">
        <v>0</v>
      </c>
      <c r="D3285">
        <v>23</v>
      </c>
      <c r="E3285">
        <v>19</v>
      </c>
      <c r="F3285">
        <v>20260206</v>
      </c>
      <c r="G3285">
        <v>20260319</v>
      </c>
      <c r="H3285">
        <v>337.60070000000002</v>
      </c>
      <c r="I3285">
        <f t="shared" si="513"/>
        <v>42</v>
      </c>
      <c r="J3285">
        <f t="shared" si="514"/>
        <v>8.0381119047619052</v>
      </c>
      <c r="K3285">
        <f t="shared" si="515"/>
        <v>0</v>
      </c>
      <c r="L3285">
        <f t="shared" si="516"/>
        <v>184.87657380952382</v>
      </c>
      <c r="M3285">
        <f t="shared" si="517"/>
        <v>112.59861827187345</v>
      </c>
      <c r="N3285">
        <f t="shared" si="518"/>
        <v>297.47519208139727</v>
      </c>
      <c r="O3285">
        <f t="shared" si="519"/>
        <v>0</v>
      </c>
      <c r="P3285">
        <f t="shared" si="520"/>
        <v>209.81400262317882</v>
      </c>
      <c r="Q3285">
        <f t="shared" si="521"/>
        <v>127.78669737682118</v>
      </c>
      <c r="R3285">
        <f t="shared" si="522"/>
        <v>337.60070000000002</v>
      </c>
    </row>
    <row r="3286" spans="1:18" x14ac:dyDescent="0.3">
      <c r="A3286" t="s">
        <v>0</v>
      </c>
      <c r="B3286" t="s">
        <v>0</v>
      </c>
      <c r="C3286">
        <v>0</v>
      </c>
      <c r="D3286">
        <v>13</v>
      </c>
      <c r="E3286">
        <v>15</v>
      </c>
      <c r="F3286">
        <v>20260216</v>
      </c>
      <c r="G3286">
        <v>20260315</v>
      </c>
      <c r="H3286">
        <v>380.2989</v>
      </c>
      <c r="I3286">
        <f t="shared" si="513"/>
        <v>28</v>
      </c>
      <c r="J3286">
        <f t="shared" si="514"/>
        <v>13.582103571428572</v>
      </c>
      <c r="K3286">
        <f t="shared" si="515"/>
        <v>0</v>
      </c>
      <c r="L3286">
        <f t="shared" si="516"/>
        <v>176.56734642857143</v>
      </c>
      <c r="M3286">
        <f t="shared" si="517"/>
        <v>150.20476464808573</v>
      </c>
      <c r="N3286">
        <f t="shared" si="518"/>
        <v>326.77211107665715</v>
      </c>
      <c r="O3286">
        <f t="shared" si="519"/>
        <v>0</v>
      </c>
      <c r="P3286">
        <f t="shared" si="520"/>
        <v>205.48989753581623</v>
      </c>
      <c r="Q3286">
        <f t="shared" si="521"/>
        <v>174.80900246418378</v>
      </c>
      <c r="R3286">
        <f t="shared" si="522"/>
        <v>380.2989</v>
      </c>
    </row>
    <row r="3287" spans="1:18" x14ac:dyDescent="0.3">
      <c r="A3287" t="s">
        <v>51</v>
      </c>
      <c r="B3287" t="s">
        <v>48</v>
      </c>
      <c r="C3287">
        <v>0</v>
      </c>
      <c r="D3287">
        <v>12</v>
      </c>
      <c r="E3287">
        <v>16</v>
      </c>
      <c r="F3287">
        <v>20260217</v>
      </c>
      <c r="G3287">
        <v>20260316</v>
      </c>
      <c r="H3287">
        <v>81627.948600000003</v>
      </c>
      <c r="I3287">
        <f t="shared" si="513"/>
        <v>28</v>
      </c>
      <c r="J3287">
        <f t="shared" si="514"/>
        <v>2915.2838785714289</v>
      </c>
      <c r="K3287">
        <f t="shared" si="515"/>
        <v>0</v>
      </c>
      <c r="L3287">
        <f t="shared" si="516"/>
        <v>34983.406542857148</v>
      </c>
      <c r="M3287">
        <f t="shared" si="517"/>
        <v>34389.530433509819</v>
      </c>
      <c r="N3287">
        <f t="shared" si="518"/>
        <v>69372.936976366967</v>
      </c>
      <c r="O3287">
        <f t="shared" si="519"/>
        <v>0</v>
      </c>
      <c r="P3287">
        <f t="shared" si="520"/>
        <v>41163.367670393753</v>
      </c>
      <c r="Q3287">
        <f t="shared" si="521"/>
        <v>40464.580929606251</v>
      </c>
      <c r="R3287">
        <f t="shared" si="522"/>
        <v>81627.948600000003</v>
      </c>
    </row>
    <row r="3288" spans="1:18" x14ac:dyDescent="0.3">
      <c r="A3288" t="s">
        <v>43</v>
      </c>
      <c r="B3288" t="s">
        <v>44</v>
      </c>
      <c r="C3288">
        <v>0</v>
      </c>
      <c r="D3288">
        <v>11</v>
      </c>
      <c r="E3288">
        <v>15</v>
      </c>
      <c r="F3288">
        <v>20260218</v>
      </c>
      <c r="G3288">
        <v>20260315</v>
      </c>
      <c r="H3288">
        <v>28219.665000000001</v>
      </c>
      <c r="I3288">
        <f t="shared" si="513"/>
        <v>26</v>
      </c>
      <c r="J3288">
        <f t="shared" si="514"/>
        <v>1085.3717307692309</v>
      </c>
      <c r="K3288">
        <f t="shared" si="515"/>
        <v>0</v>
      </c>
      <c r="L3288">
        <f t="shared" si="516"/>
        <v>11939.08903846154</v>
      </c>
      <c r="M3288">
        <f t="shared" si="517"/>
        <v>12003.148445931813</v>
      </c>
      <c r="N3288">
        <f t="shared" si="518"/>
        <v>23942.23748439335</v>
      </c>
      <c r="O3288">
        <f t="shared" si="519"/>
        <v>0</v>
      </c>
      <c r="P3288">
        <f t="shared" si="520"/>
        <v>14072.08049331959</v>
      </c>
      <c r="Q3288">
        <f t="shared" si="521"/>
        <v>14147.584506680414</v>
      </c>
      <c r="R3288">
        <f t="shared" si="522"/>
        <v>28219.665000000005</v>
      </c>
    </row>
    <row r="3289" spans="1:18" x14ac:dyDescent="0.3">
      <c r="A3289" t="s">
        <v>33</v>
      </c>
      <c r="B3289" t="s">
        <v>34</v>
      </c>
      <c r="C3289">
        <v>0</v>
      </c>
      <c r="D3289">
        <v>2</v>
      </c>
      <c r="E3289">
        <v>16</v>
      </c>
      <c r="F3289">
        <v>20260227</v>
      </c>
      <c r="G3289">
        <v>20260316</v>
      </c>
      <c r="H3289">
        <v>718.71190000000001</v>
      </c>
      <c r="I3289">
        <f t="shared" si="513"/>
        <v>18</v>
      </c>
      <c r="J3289">
        <f t="shared" si="514"/>
        <v>39.928438888888891</v>
      </c>
      <c r="K3289">
        <f t="shared" si="515"/>
        <v>0</v>
      </c>
      <c r="L3289">
        <f t="shared" si="516"/>
        <v>79.856877777777783</v>
      </c>
      <c r="M3289">
        <f t="shared" si="517"/>
        <v>471.00739465717118</v>
      </c>
      <c r="N3289">
        <f t="shared" si="518"/>
        <v>550.86427243494893</v>
      </c>
      <c r="O3289">
        <f t="shared" si="519"/>
        <v>0</v>
      </c>
      <c r="P3289">
        <f t="shared" si="520"/>
        <v>104.18916460499271</v>
      </c>
      <c r="Q3289">
        <f t="shared" si="521"/>
        <v>614.52273539500732</v>
      </c>
      <c r="R3289">
        <f t="shared" si="522"/>
        <v>718.71190000000001</v>
      </c>
    </row>
    <row r="3290" spans="1:18" x14ac:dyDescent="0.3">
      <c r="A3290" t="s">
        <v>33</v>
      </c>
      <c r="B3290" t="s">
        <v>34</v>
      </c>
      <c r="C3290">
        <v>0</v>
      </c>
      <c r="D3290">
        <v>4</v>
      </c>
      <c r="E3290">
        <v>19</v>
      </c>
      <c r="F3290">
        <v>20260225</v>
      </c>
      <c r="G3290">
        <v>20260319</v>
      </c>
      <c r="H3290">
        <v>42.240600000000001</v>
      </c>
      <c r="I3290">
        <f t="shared" si="513"/>
        <v>23</v>
      </c>
      <c r="J3290">
        <f t="shared" si="514"/>
        <v>1.8365478260869565</v>
      </c>
      <c r="K3290">
        <f t="shared" si="515"/>
        <v>0</v>
      </c>
      <c r="L3290">
        <f t="shared" si="516"/>
        <v>7.3461913043478262</v>
      </c>
      <c r="M3290">
        <f t="shared" si="517"/>
        <v>25.726532556121413</v>
      </c>
      <c r="N3290">
        <f t="shared" si="518"/>
        <v>33.072723860469239</v>
      </c>
      <c r="O3290">
        <f t="shared" si="519"/>
        <v>0</v>
      </c>
      <c r="P3290">
        <f t="shared" si="520"/>
        <v>9.3825815411997375</v>
      </c>
      <c r="Q3290">
        <f t="shared" si="521"/>
        <v>32.85801845880026</v>
      </c>
      <c r="R3290">
        <f t="shared" si="522"/>
        <v>42.240600000000001</v>
      </c>
    </row>
    <row r="3291" spans="1:18" x14ac:dyDescent="0.3">
      <c r="A3291" t="s">
        <v>33</v>
      </c>
      <c r="B3291" t="s">
        <v>34</v>
      </c>
      <c r="C3291">
        <v>26</v>
      </c>
      <c r="D3291">
        <v>5</v>
      </c>
      <c r="E3291">
        <v>0</v>
      </c>
      <c r="F3291">
        <v>20260106</v>
      </c>
      <c r="G3291">
        <v>20260205</v>
      </c>
      <c r="H3291">
        <v>35330110.497599997</v>
      </c>
      <c r="I3291">
        <f t="shared" si="513"/>
        <v>31</v>
      </c>
      <c r="J3291">
        <f t="shared" si="514"/>
        <v>1139680.9837935483</v>
      </c>
      <c r="K3291">
        <f t="shared" si="515"/>
        <v>35938652.164875053</v>
      </c>
      <c r="L3291">
        <f t="shared" si="516"/>
        <v>5698404.9189677415</v>
      </c>
      <c r="M3291">
        <f t="shared" si="517"/>
        <v>0</v>
      </c>
      <c r="N3291">
        <f t="shared" si="518"/>
        <v>41637057.083842792</v>
      </c>
      <c r="O3291">
        <f t="shared" si="519"/>
        <v>30494867.818421271</v>
      </c>
      <c r="P3291">
        <f t="shared" si="520"/>
        <v>4835242.6791787278</v>
      </c>
      <c r="Q3291">
        <f t="shared" si="521"/>
        <v>0</v>
      </c>
      <c r="R3291">
        <f t="shared" si="522"/>
        <v>35330110.497599997</v>
      </c>
    </row>
    <row r="3292" spans="1:18" x14ac:dyDescent="0.3">
      <c r="A3292" t="s">
        <v>33</v>
      </c>
      <c r="B3292" t="s">
        <v>34</v>
      </c>
      <c r="C3292">
        <v>29</v>
      </c>
      <c r="D3292">
        <v>2</v>
      </c>
      <c r="E3292">
        <v>0</v>
      </c>
      <c r="F3292">
        <v>20260103</v>
      </c>
      <c r="G3292">
        <v>20260202</v>
      </c>
      <c r="H3292">
        <v>193612887.14199999</v>
      </c>
      <c r="I3292">
        <f t="shared" si="513"/>
        <v>31</v>
      </c>
      <c r="J3292">
        <f t="shared" si="514"/>
        <v>6245577.0045806449</v>
      </c>
      <c r="K3292">
        <f t="shared" si="515"/>
        <v>219672504.14550287</v>
      </c>
      <c r="L3292">
        <f t="shared" si="516"/>
        <v>12491154.00916129</v>
      </c>
      <c r="M3292">
        <f t="shared" si="517"/>
        <v>0</v>
      </c>
      <c r="N3292">
        <f t="shared" si="518"/>
        <v>232163658.15466416</v>
      </c>
      <c r="O3292">
        <f t="shared" si="519"/>
        <v>183195889.01803887</v>
      </c>
      <c r="P3292">
        <f t="shared" si="520"/>
        <v>10416998.123961113</v>
      </c>
      <c r="Q3292">
        <f t="shared" si="521"/>
        <v>0</v>
      </c>
      <c r="R3292">
        <f t="shared" si="522"/>
        <v>193612887.14199999</v>
      </c>
    </row>
    <row r="3293" spans="1:18" x14ac:dyDescent="0.3">
      <c r="A3293" t="s">
        <v>35</v>
      </c>
      <c r="B3293" t="s">
        <v>34</v>
      </c>
      <c r="C3293">
        <v>27</v>
      </c>
      <c r="D3293">
        <v>5</v>
      </c>
      <c r="E3293">
        <v>0</v>
      </c>
      <c r="F3293">
        <v>20260105</v>
      </c>
      <c r="G3293">
        <v>20260205</v>
      </c>
      <c r="H3293">
        <v>11153661.8839</v>
      </c>
      <c r="I3293">
        <f t="shared" si="513"/>
        <v>32</v>
      </c>
      <c r="J3293">
        <f t="shared" si="514"/>
        <v>348551.93387187499</v>
      </c>
      <c r="K3293">
        <f t="shared" si="515"/>
        <v>11413961.317498997</v>
      </c>
      <c r="L3293">
        <f t="shared" si="516"/>
        <v>1742759.669359375</v>
      </c>
      <c r="M3293">
        <f t="shared" si="517"/>
        <v>0</v>
      </c>
      <c r="N3293">
        <f t="shared" si="518"/>
        <v>13156720.986858372</v>
      </c>
      <c r="O3293">
        <f t="shared" si="519"/>
        <v>9676230.5302711073</v>
      </c>
      <c r="P3293">
        <f t="shared" si="520"/>
        <v>1477431.3536288929</v>
      </c>
      <c r="Q3293">
        <f t="shared" si="521"/>
        <v>0</v>
      </c>
      <c r="R3293">
        <f t="shared" si="522"/>
        <v>11153661.8839</v>
      </c>
    </row>
    <row r="3294" spans="1:18" x14ac:dyDescent="0.3">
      <c r="A3294" t="s">
        <v>35</v>
      </c>
      <c r="B3294" t="s">
        <v>34</v>
      </c>
      <c r="C3294">
        <v>28</v>
      </c>
      <c r="D3294">
        <v>1</v>
      </c>
      <c r="E3294">
        <v>0</v>
      </c>
      <c r="F3294">
        <v>20260104</v>
      </c>
      <c r="G3294">
        <v>20260201</v>
      </c>
      <c r="H3294">
        <v>59244960.529600002</v>
      </c>
      <c r="I3294">
        <f t="shared" si="513"/>
        <v>29</v>
      </c>
      <c r="J3294">
        <f t="shared" si="514"/>
        <v>2042929.6734344829</v>
      </c>
      <c r="K3294">
        <f t="shared" si="515"/>
        <v>69377170.497624546</v>
      </c>
      <c r="L3294">
        <f t="shared" si="516"/>
        <v>2042929.6734344829</v>
      </c>
      <c r="M3294">
        <f t="shared" si="517"/>
        <v>0</v>
      </c>
      <c r="N3294">
        <f t="shared" si="518"/>
        <v>71420100.171059027</v>
      </c>
      <c r="O3294">
        <f t="shared" si="519"/>
        <v>57550293.516007379</v>
      </c>
      <c r="P3294">
        <f t="shared" si="520"/>
        <v>1694667.0135926225</v>
      </c>
      <c r="Q3294">
        <f t="shared" si="521"/>
        <v>0</v>
      </c>
      <c r="R3294">
        <f t="shared" si="522"/>
        <v>59244960.529600002</v>
      </c>
    </row>
    <row r="3295" spans="1:18" x14ac:dyDescent="0.3">
      <c r="A3295" t="s">
        <v>35</v>
      </c>
      <c r="B3295" t="s">
        <v>36</v>
      </c>
      <c r="C3295">
        <v>30</v>
      </c>
      <c r="D3295">
        <v>4</v>
      </c>
      <c r="E3295">
        <v>0</v>
      </c>
      <c r="F3295">
        <v>20260102</v>
      </c>
      <c r="G3295">
        <v>20260204</v>
      </c>
      <c r="H3295">
        <v>2125354.1285999999</v>
      </c>
      <c r="I3295">
        <f t="shared" si="513"/>
        <v>34</v>
      </c>
      <c r="J3295">
        <f t="shared" si="514"/>
        <v>62510.415547058823</v>
      </c>
      <c r="K3295">
        <f t="shared" si="515"/>
        <v>2274462.4757417431</v>
      </c>
      <c r="L3295">
        <f t="shared" si="516"/>
        <v>250041.66218823529</v>
      </c>
      <c r="M3295">
        <f t="shared" si="517"/>
        <v>0</v>
      </c>
      <c r="N3295">
        <f t="shared" si="518"/>
        <v>2524504.1379299783</v>
      </c>
      <c r="O3295">
        <f t="shared" si="519"/>
        <v>1914846.6189987175</v>
      </c>
      <c r="P3295">
        <f t="shared" si="520"/>
        <v>210507.50960128254</v>
      </c>
      <c r="Q3295">
        <f t="shared" si="521"/>
        <v>0</v>
      </c>
      <c r="R3295">
        <f t="shared" si="522"/>
        <v>2125354.1285999999</v>
      </c>
    </row>
    <row r="3296" spans="1:18" x14ac:dyDescent="0.3">
      <c r="A3296" t="s">
        <v>35</v>
      </c>
      <c r="B3296" t="s">
        <v>34</v>
      </c>
      <c r="C3296">
        <v>30</v>
      </c>
      <c r="D3296">
        <v>4</v>
      </c>
      <c r="E3296">
        <v>0</v>
      </c>
      <c r="F3296">
        <v>20260102</v>
      </c>
      <c r="G3296">
        <v>20260204</v>
      </c>
      <c r="H3296">
        <v>24407349.459800001</v>
      </c>
      <c r="I3296">
        <f t="shared" si="513"/>
        <v>34</v>
      </c>
      <c r="J3296">
        <f t="shared" si="514"/>
        <v>717863.21940588241</v>
      </c>
      <c r="K3296">
        <f t="shared" si="515"/>
        <v>26119694.469550908</v>
      </c>
      <c r="L3296">
        <f t="shared" si="516"/>
        <v>2871452.8776235296</v>
      </c>
      <c r="M3296">
        <f t="shared" si="517"/>
        <v>0</v>
      </c>
      <c r="N3296">
        <f t="shared" si="518"/>
        <v>28991147.347174436</v>
      </c>
      <c r="O3296">
        <f t="shared" si="519"/>
        <v>21989902.747456055</v>
      </c>
      <c r="P3296">
        <f t="shared" si="520"/>
        <v>2417446.7123439484</v>
      </c>
      <c r="Q3296">
        <f t="shared" si="521"/>
        <v>0</v>
      </c>
      <c r="R3296">
        <f t="shared" si="522"/>
        <v>24407349.459800005</v>
      </c>
    </row>
    <row r="3297" spans="1:18" x14ac:dyDescent="0.3">
      <c r="A3297" t="s">
        <v>0</v>
      </c>
      <c r="B3297" t="s">
        <v>0</v>
      </c>
      <c r="C3297">
        <v>31</v>
      </c>
      <c r="D3297">
        <v>4</v>
      </c>
      <c r="E3297">
        <v>0</v>
      </c>
      <c r="F3297">
        <v>20251203</v>
      </c>
      <c r="G3297">
        <v>20260204</v>
      </c>
      <c r="H3297">
        <v>82791.5533</v>
      </c>
      <c r="I3297">
        <f t="shared" si="513"/>
        <v>35</v>
      </c>
      <c r="J3297">
        <f t="shared" si="514"/>
        <v>2365.4729514285714</v>
      </c>
      <c r="K3297">
        <f t="shared" si="515"/>
        <v>88937.479174724212</v>
      </c>
      <c r="L3297">
        <f t="shared" si="516"/>
        <v>9461.8918057142855</v>
      </c>
      <c r="M3297">
        <f t="shared" si="517"/>
        <v>0</v>
      </c>
      <c r="N3297">
        <f t="shared" si="518"/>
        <v>98399.3709804385</v>
      </c>
      <c r="O3297">
        <f t="shared" si="519"/>
        <v>74830.478834317109</v>
      </c>
      <c r="P3297">
        <f t="shared" si="520"/>
        <v>7961.0744656828956</v>
      </c>
      <c r="Q3297">
        <f t="shared" si="521"/>
        <v>0</v>
      </c>
      <c r="R3297">
        <f t="shared" si="522"/>
        <v>82791.5533</v>
      </c>
    </row>
    <row r="3298" spans="1:18" x14ac:dyDescent="0.3">
      <c r="A3298" t="s">
        <v>33</v>
      </c>
      <c r="B3298" t="s">
        <v>34</v>
      </c>
      <c r="C3298">
        <v>30</v>
      </c>
      <c r="D3298">
        <v>4</v>
      </c>
      <c r="E3298">
        <v>0</v>
      </c>
      <c r="F3298">
        <v>20260102</v>
      </c>
      <c r="G3298">
        <v>20260204</v>
      </c>
      <c r="H3298">
        <v>41833583.243799999</v>
      </c>
      <c r="I3298">
        <f t="shared" si="513"/>
        <v>34</v>
      </c>
      <c r="J3298">
        <f t="shared" si="514"/>
        <v>1230399.5071705882</v>
      </c>
      <c r="K3298">
        <f t="shared" si="515"/>
        <v>44768499.53307195</v>
      </c>
      <c r="L3298">
        <f t="shared" si="516"/>
        <v>4921598.028682353</v>
      </c>
      <c r="M3298">
        <f t="shared" si="517"/>
        <v>0</v>
      </c>
      <c r="N3298">
        <f t="shared" si="518"/>
        <v>49690097.561754301</v>
      </c>
      <c r="O3298">
        <f t="shared" si="519"/>
        <v>37690140.366282411</v>
      </c>
      <c r="P3298">
        <f t="shared" si="520"/>
        <v>4143442.8775175931</v>
      </c>
      <c r="Q3298">
        <f t="shared" si="521"/>
        <v>0</v>
      </c>
      <c r="R3298">
        <f t="shared" si="522"/>
        <v>41833583.243800007</v>
      </c>
    </row>
    <row r="3299" spans="1:18" x14ac:dyDescent="0.3">
      <c r="A3299" t="s">
        <v>0</v>
      </c>
      <c r="B3299" t="s">
        <v>0</v>
      </c>
      <c r="C3299">
        <v>31</v>
      </c>
      <c r="D3299">
        <v>5</v>
      </c>
      <c r="E3299">
        <v>0</v>
      </c>
      <c r="F3299">
        <v>20251204</v>
      </c>
      <c r="G3299">
        <v>20260205</v>
      </c>
      <c r="H3299">
        <v>260358.2432</v>
      </c>
      <c r="I3299">
        <f t="shared" si="513"/>
        <v>36</v>
      </c>
      <c r="J3299">
        <f t="shared" si="514"/>
        <v>7232.1734222222221</v>
      </c>
      <c r="K3299">
        <f t="shared" si="515"/>
        <v>271916.56228342437</v>
      </c>
      <c r="L3299">
        <f t="shared" si="516"/>
        <v>36160.867111111111</v>
      </c>
      <c r="M3299">
        <f t="shared" si="517"/>
        <v>0</v>
      </c>
      <c r="N3299">
        <f t="shared" si="518"/>
        <v>308077.42939453549</v>
      </c>
      <c r="O3299">
        <f t="shared" si="519"/>
        <v>229798.4587583406</v>
      </c>
      <c r="P3299">
        <f t="shared" si="520"/>
        <v>30559.784441659398</v>
      </c>
      <c r="Q3299">
        <f t="shared" si="521"/>
        <v>0</v>
      </c>
      <c r="R3299">
        <f t="shared" si="522"/>
        <v>260358.2432</v>
      </c>
    </row>
    <row r="3300" spans="1:18" x14ac:dyDescent="0.3">
      <c r="A3300" t="s">
        <v>33</v>
      </c>
      <c r="B3300" t="s">
        <v>34</v>
      </c>
      <c r="C3300">
        <v>28</v>
      </c>
      <c r="D3300">
        <v>6</v>
      </c>
      <c r="E3300">
        <v>0</v>
      </c>
      <c r="F3300">
        <v>20260104</v>
      </c>
      <c r="G3300">
        <v>20260206</v>
      </c>
      <c r="H3300">
        <v>3948323.4457999999</v>
      </c>
      <c r="I3300">
        <f t="shared" si="513"/>
        <v>34</v>
      </c>
      <c r="J3300">
        <f t="shared" si="514"/>
        <v>116127.16017058823</v>
      </c>
      <c r="K3300">
        <f t="shared" si="515"/>
        <v>3943637.3632066832</v>
      </c>
      <c r="L3300">
        <f t="shared" si="516"/>
        <v>696762.96102352941</v>
      </c>
      <c r="M3300">
        <f t="shared" si="517"/>
        <v>0</v>
      </c>
      <c r="N3300">
        <f t="shared" si="518"/>
        <v>4640400.3242302127</v>
      </c>
      <c r="O3300">
        <f t="shared" si="519"/>
        <v>3355476.850041993</v>
      </c>
      <c r="P3300">
        <f t="shared" si="520"/>
        <v>592846.59575800679</v>
      </c>
      <c r="Q3300">
        <f t="shared" si="521"/>
        <v>0</v>
      </c>
      <c r="R3300">
        <f t="shared" si="522"/>
        <v>3948323.4457999999</v>
      </c>
    </row>
    <row r="3301" spans="1:18" x14ac:dyDescent="0.3">
      <c r="A3301" t="s">
        <v>0</v>
      </c>
      <c r="B3301" t="s">
        <v>0</v>
      </c>
      <c r="C3301">
        <v>31</v>
      </c>
      <c r="D3301">
        <v>3</v>
      </c>
      <c r="E3301">
        <v>0</v>
      </c>
      <c r="F3301">
        <v>20251202</v>
      </c>
      <c r="G3301">
        <v>20260203</v>
      </c>
      <c r="H3301">
        <v>541901.97640000004</v>
      </c>
      <c r="I3301">
        <f t="shared" si="513"/>
        <v>34</v>
      </c>
      <c r="J3301">
        <f t="shared" si="514"/>
        <v>15938.293423529412</v>
      </c>
      <c r="K3301">
        <f t="shared" si="515"/>
        <v>599250.83420620742</v>
      </c>
      <c r="L3301">
        <f t="shared" si="516"/>
        <v>47814.880270588241</v>
      </c>
      <c r="M3301">
        <f t="shared" si="517"/>
        <v>0</v>
      </c>
      <c r="N3301">
        <f t="shared" si="518"/>
        <v>647065.71447679563</v>
      </c>
      <c r="O3301">
        <f t="shared" si="519"/>
        <v>501858.16393975832</v>
      </c>
      <c r="P3301">
        <f t="shared" si="520"/>
        <v>40043.812460241745</v>
      </c>
      <c r="Q3301">
        <f t="shared" si="521"/>
        <v>0</v>
      </c>
      <c r="R3301">
        <f t="shared" si="522"/>
        <v>541901.97640000004</v>
      </c>
    </row>
    <row r="3302" spans="1:18" x14ac:dyDescent="0.3">
      <c r="A3302" t="s">
        <v>39</v>
      </c>
      <c r="B3302" t="s">
        <v>40</v>
      </c>
      <c r="C3302">
        <v>30</v>
      </c>
      <c r="D3302">
        <v>1</v>
      </c>
      <c r="E3302">
        <v>0</v>
      </c>
      <c r="F3302">
        <v>20260102</v>
      </c>
      <c r="G3302">
        <v>20260201</v>
      </c>
      <c r="H3302">
        <v>13876476.2839</v>
      </c>
      <c r="I3302">
        <f t="shared" si="513"/>
        <v>31</v>
      </c>
      <c r="J3302">
        <f t="shared" si="514"/>
        <v>447628.26722258067</v>
      </c>
      <c r="K3302">
        <f t="shared" si="515"/>
        <v>16287104.924340254</v>
      </c>
      <c r="L3302">
        <f t="shared" si="516"/>
        <v>447628.26722258067</v>
      </c>
      <c r="M3302">
        <f t="shared" si="517"/>
        <v>0</v>
      </c>
      <c r="N3302">
        <f t="shared" si="518"/>
        <v>16734733.191562835</v>
      </c>
      <c r="O3302">
        <f t="shared" si="519"/>
        <v>13505301.974574946</v>
      </c>
      <c r="P3302">
        <f t="shared" si="520"/>
        <v>371174.309325054</v>
      </c>
      <c r="Q3302">
        <f t="shared" si="521"/>
        <v>0</v>
      </c>
      <c r="R3302">
        <f t="shared" si="522"/>
        <v>13876476.2839</v>
      </c>
    </row>
    <row r="3303" spans="1:18" x14ac:dyDescent="0.3">
      <c r="A3303" t="s">
        <v>39</v>
      </c>
      <c r="B3303" t="s">
        <v>40</v>
      </c>
      <c r="C3303">
        <v>30</v>
      </c>
      <c r="D3303">
        <v>3</v>
      </c>
      <c r="E3303">
        <v>0</v>
      </c>
      <c r="F3303">
        <v>20260102</v>
      </c>
      <c r="G3303">
        <v>20260203</v>
      </c>
      <c r="H3303">
        <v>1706378.608</v>
      </c>
      <c r="I3303">
        <f t="shared" si="513"/>
        <v>33</v>
      </c>
      <c r="J3303">
        <f t="shared" si="514"/>
        <v>51708.44266666667</v>
      </c>
      <c r="K3303">
        <f t="shared" si="515"/>
        <v>1881429.0625829995</v>
      </c>
      <c r="L3303">
        <f t="shared" si="516"/>
        <v>155125.32800000001</v>
      </c>
      <c r="M3303">
        <f t="shared" si="517"/>
        <v>0</v>
      </c>
      <c r="N3303">
        <f t="shared" si="518"/>
        <v>2036554.3905829994</v>
      </c>
      <c r="O3303">
        <f t="shared" si="519"/>
        <v>1576402.9282527934</v>
      </c>
      <c r="P3303">
        <f t="shared" si="520"/>
        <v>129975.67974720661</v>
      </c>
      <c r="Q3303">
        <f t="shared" si="521"/>
        <v>0</v>
      </c>
      <c r="R3303">
        <f t="shared" si="522"/>
        <v>1706378.608</v>
      </c>
    </row>
    <row r="3304" spans="1:18" x14ac:dyDescent="0.3">
      <c r="A3304" t="s">
        <v>35</v>
      </c>
      <c r="B3304" t="s">
        <v>36</v>
      </c>
      <c r="C3304">
        <v>30</v>
      </c>
      <c r="D3304">
        <v>7</v>
      </c>
      <c r="E3304">
        <v>0</v>
      </c>
      <c r="F3304">
        <v>20260102</v>
      </c>
      <c r="G3304">
        <v>20260207</v>
      </c>
      <c r="H3304">
        <v>208658.7763</v>
      </c>
      <c r="I3304">
        <f t="shared" si="513"/>
        <v>37</v>
      </c>
      <c r="J3304">
        <f t="shared" si="514"/>
        <v>5639.4263864864861</v>
      </c>
      <c r="K3304">
        <f t="shared" si="515"/>
        <v>205192.4241507441</v>
      </c>
      <c r="L3304">
        <f t="shared" si="516"/>
        <v>39475.984705405404</v>
      </c>
      <c r="M3304">
        <f t="shared" si="517"/>
        <v>0</v>
      </c>
      <c r="N3304">
        <f t="shared" si="518"/>
        <v>244668.4088561495</v>
      </c>
      <c r="O3304">
        <f t="shared" si="519"/>
        <v>174992.75991326541</v>
      </c>
      <c r="P3304">
        <f t="shared" si="520"/>
        <v>33666.016386734591</v>
      </c>
      <c r="Q3304">
        <f t="shared" si="521"/>
        <v>0</v>
      </c>
      <c r="R3304">
        <f t="shared" si="522"/>
        <v>208658.7763</v>
      </c>
    </row>
    <row r="3305" spans="1:18" x14ac:dyDescent="0.3">
      <c r="A3305" t="s">
        <v>0</v>
      </c>
      <c r="B3305" t="s">
        <v>0</v>
      </c>
      <c r="C3305">
        <v>31</v>
      </c>
      <c r="D3305">
        <v>8</v>
      </c>
      <c r="E3305">
        <v>0</v>
      </c>
      <c r="F3305">
        <v>20251207</v>
      </c>
      <c r="G3305">
        <v>20260208</v>
      </c>
      <c r="H3305">
        <v>32020.176299999999</v>
      </c>
      <c r="I3305">
        <f t="shared" si="513"/>
        <v>39</v>
      </c>
      <c r="J3305">
        <f t="shared" si="514"/>
        <v>821.03016153846147</v>
      </c>
      <c r="K3305">
        <f t="shared" si="515"/>
        <v>30869.240271611845</v>
      </c>
      <c r="L3305">
        <f t="shared" si="516"/>
        <v>6568.2412923076918</v>
      </c>
      <c r="M3305">
        <f t="shared" si="517"/>
        <v>0</v>
      </c>
      <c r="N3305">
        <f t="shared" si="518"/>
        <v>37437.481563919537</v>
      </c>
      <c r="O3305">
        <f t="shared" si="519"/>
        <v>26402.377362281793</v>
      </c>
      <c r="P3305">
        <f t="shared" si="520"/>
        <v>5617.7989377182066</v>
      </c>
      <c r="Q3305">
        <f t="shared" si="521"/>
        <v>0</v>
      </c>
      <c r="R3305">
        <f t="shared" si="522"/>
        <v>32020.176299999999</v>
      </c>
    </row>
    <row r="3306" spans="1:18" x14ac:dyDescent="0.3">
      <c r="A3306" t="s">
        <v>37</v>
      </c>
      <c r="B3306" t="s">
        <v>38</v>
      </c>
      <c r="C3306">
        <v>24</v>
      </c>
      <c r="D3306">
        <v>7</v>
      </c>
      <c r="E3306">
        <v>0</v>
      </c>
      <c r="F3306">
        <v>20260108</v>
      </c>
      <c r="G3306">
        <v>20260207</v>
      </c>
      <c r="H3306">
        <v>526304.24060000002</v>
      </c>
      <c r="I3306">
        <f t="shared" si="513"/>
        <v>31</v>
      </c>
      <c r="J3306">
        <f t="shared" si="514"/>
        <v>16977.556148387099</v>
      </c>
      <c r="K3306">
        <f t="shared" si="515"/>
        <v>494187.26849109016</v>
      </c>
      <c r="L3306">
        <f t="shared" si="516"/>
        <v>118842.89303870969</v>
      </c>
      <c r="M3306">
        <f t="shared" si="517"/>
        <v>0</v>
      </c>
      <c r="N3306">
        <f t="shared" si="518"/>
        <v>613030.16152979981</v>
      </c>
      <c r="O3306">
        <f t="shared" si="519"/>
        <v>424274.15709585481</v>
      </c>
      <c r="P3306">
        <f t="shared" si="520"/>
        <v>102030.08350414527</v>
      </c>
      <c r="Q3306">
        <f t="shared" si="521"/>
        <v>0</v>
      </c>
      <c r="R3306">
        <f t="shared" si="522"/>
        <v>526304.24060000014</v>
      </c>
    </row>
    <row r="3307" spans="1:18" x14ac:dyDescent="0.3">
      <c r="A3307" t="s">
        <v>35</v>
      </c>
      <c r="B3307" t="s">
        <v>34</v>
      </c>
      <c r="C3307">
        <v>24</v>
      </c>
      <c r="D3307">
        <v>4</v>
      </c>
      <c r="E3307">
        <v>0</v>
      </c>
      <c r="F3307">
        <v>20260108</v>
      </c>
      <c r="G3307">
        <v>20260204</v>
      </c>
      <c r="H3307">
        <v>8047669.1030999999</v>
      </c>
      <c r="I3307">
        <f t="shared" si="513"/>
        <v>28</v>
      </c>
      <c r="J3307">
        <f t="shared" si="514"/>
        <v>287416.75368214288</v>
      </c>
      <c r="K3307">
        <f t="shared" si="515"/>
        <v>8366204.1332284762</v>
      </c>
      <c r="L3307">
        <f t="shared" si="516"/>
        <v>1149667.0147285715</v>
      </c>
      <c r="M3307">
        <f t="shared" si="517"/>
        <v>0</v>
      </c>
      <c r="N3307">
        <f t="shared" si="518"/>
        <v>9515871.1479570474</v>
      </c>
      <c r="O3307">
        <f t="shared" si="519"/>
        <v>7075384.0049279137</v>
      </c>
      <c r="P3307">
        <f t="shared" si="520"/>
        <v>972285.09817208594</v>
      </c>
      <c r="Q3307">
        <f t="shared" si="521"/>
        <v>0</v>
      </c>
      <c r="R3307">
        <f t="shared" si="522"/>
        <v>8047669.1030999999</v>
      </c>
    </row>
    <row r="3308" spans="1:18" x14ac:dyDescent="0.3">
      <c r="A3308" t="s">
        <v>0</v>
      </c>
      <c r="B3308" t="s">
        <v>0</v>
      </c>
      <c r="C3308">
        <v>31</v>
      </c>
      <c r="D3308">
        <v>6</v>
      </c>
      <c r="E3308">
        <v>0</v>
      </c>
      <c r="F3308">
        <v>20251205</v>
      </c>
      <c r="G3308">
        <v>20260206</v>
      </c>
      <c r="H3308">
        <v>71484.835000000006</v>
      </c>
      <c r="I3308">
        <f t="shared" si="513"/>
        <v>37</v>
      </c>
      <c r="J3308">
        <f t="shared" si="514"/>
        <v>1932.0225675675676</v>
      </c>
      <c r="K3308">
        <f t="shared" si="515"/>
        <v>72640.533371715617</v>
      </c>
      <c r="L3308">
        <f t="shared" si="516"/>
        <v>11592.135405405406</v>
      </c>
      <c r="M3308">
        <f t="shared" si="517"/>
        <v>0</v>
      </c>
      <c r="N3308">
        <f t="shared" si="518"/>
        <v>84232.668777121027</v>
      </c>
      <c r="O3308">
        <f t="shared" si="519"/>
        <v>61647.061855880631</v>
      </c>
      <c r="P3308">
        <f t="shared" si="520"/>
        <v>9837.7731441193737</v>
      </c>
      <c r="Q3308">
        <f t="shared" si="521"/>
        <v>0</v>
      </c>
      <c r="R3308">
        <f t="shared" si="522"/>
        <v>71484.835000000006</v>
      </c>
    </row>
    <row r="3309" spans="1:18" x14ac:dyDescent="0.3">
      <c r="A3309" t="s">
        <v>33</v>
      </c>
      <c r="B3309" t="s">
        <v>34</v>
      </c>
      <c r="C3309">
        <v>30</v>
      </c>
      <c r="D3309">
        <v>8</v>
      </c>
      <c r="E3309">
        <v>0</v>
      </c>
      <c r="F3309">
        <v>20260102</v>
      </c>
      <c r="G3309">
        <v>20260208</v>
      </c>
      <c r="H3309">
        <v>1834268.6491</v>
      </c>
      <c r="I3309">
        <f t="shared" si="513"/>
        <v>38</v>
      </c>
      <c r="J3309">
        <f t="shared" si="514"/>
        <v>48270.22760789474</v>
      </c>
      <c r="K3309">
        <f t="shared" si="515"/>
        <v>1756328.4522883864</v>
      </c>
      <c r="L3309">
        <f t="shared" si="516"/>
        <v>386161.82086315792</v>
      </c>
      <c r="M3309">
        <f t="shared" si="517"/>
        <v>0</v>
      </c>
      <c r="N3309">
        <f t="shared" si="518"/>
        <v>2142490.2731515444</v>
      </c>
      <c r="O3309">
        <f t="shared" si="519"/>
        <v>1503660.6037030262</v>
      </c>
      <c r="P3309">
        <f t="shared" si="520"/>
        <v>330608.0453969739</v>
      </c>
      <c r="Q3309">
        <f t="shared" si="521"/>
        <v>0</v>
      </c>
      <c r="R3309">
        <f t="shared" si="522"/>
        <v>1834268.6491</v>
      </c>
    </row>
    <row r="3310" spans="1:18" x14ac:dyDescent="0.3">
      <c r="A3310" t="s">
        <v>35</v>
      </c>
      <c r="B3310" t="s">
        <v>34</v>
      </c>
      <c r="C3310">
        <v>23</v>
      </c>
      <c r="D3310">
        <v>7</v>
      </c>
      <c r="E3310">
        <v>0</v>
      </c>
      <c r="F3310">
        <v>20260109</v>
      </c>
      <c r="G3310">
        <v>20260207</v>
      </c>
      <c r="H3310">
        <v>2846316.0142999999</v>
      </c>
      <c r="I3310">
        <f t="shared" si="513"/>
        <v>30</v>
      </c>
      <c r="J3310">
        <f t="shared" si="514"/>
        <v>94877.200476666665</v>
      </c>
      <c r="K3310">
        <f t="shared" si="515"/>
        <v>2646639.7635118803</v>
      </c>
      <c r="L3310">
        <f t="shared" si="516"/>
        <v>664140.40333666664</v>
      </c>
      <c r="M3310">
        <f t="shared" si="517"/>
        <v>0</v>
      </c>
      <c r="N3310">
        <f t="shared" si="518"/>
        <v>3310780.1668485468</v>
      </c>
      <c r="O3310">
        <f t="shared" si="519"/>
        <v>2275346.8256207658</v>
      </c>
      <c r="P3310">
        <f t="shared" si="520"/>
        <v>570969.18867923447</v>
      </c>
      <c r="Q3310">
        <f t="shared" si="521"/>
        <v>0</v>
      </c>
      <c r="R3310">
        <f t="shared" si="522"/>
        <v>2846316.0143000004</v>
      </c>
    </row>
    <row r="3311" spans="1:18" x14ac:dyDescent="0.3">
      <c r="A3311" t="s">
        <v>37</v>
      </c>
      <c r="B3311" t="s">
        <v>38</v>
      </c>
      <c r="C3311">
        <v>25</v>
      </c>
      <c r="D3311">
        <v>4</v>
      </c>
      <c r="E3311">
        <v>0</v>
      </c>
      <c r="F3311">
        <v>20260107</v>
      </c>
      <c r="G3311">
        <v>20260204</v>
      </c>
      <c r="H3311">
        <v>3925013.9309</v>
      </c>
      <c r="I3311">
        <f t="shared" si="513"/>
        <v>29</v>
      </c>
      <c r="J3311">
        <f t="shared" si="514"/>
        <v>135345.30796206897</v>
      </c>
      <c r="K3311">
        <f t="shared" si="515"/>
        <v>4103820.4264761135</v>
      </c>
      <c r="L3311">
        <f t="shared" si="516"/>
        <v>541381.23184827587</v>
      </c>
      <c r="M3311">
        <f t="shared" si="517"/>
        <v>0</v>
      </c>
      <c r="N3311">
        <f t="shared" si="518"/>
        <v>4645201.6583243897</v>
      </c>
      <c r="O3311">
        <f t="shared" si="519"/>
        <v>3467567.9396965122</v>
      </c>
      <c r="P3311">
        <f t="shared" si="520"/>
        <v>457445.99120348773</v>
      </c>
      <c r="Q3311">
        <f t="shared" si="521"/>
        <v>0</v>
      </c>
      <c r="R3311">
        <f t="shared" si="522"/>
        <v>3925013.9309</v>
      </c>
    </row>
    <row r="3312" spans="1:18" x14ac:dyDescent="0.3">
      <c r="A3312" t="s">
        <v>0</v>
      </c>
      <c r="B3312" t="s">
        <v>0</v>
      </c>
      <c r="C3312">
        <v>29</v>
      </c>
      <c r="D3312">
        <v>6</v>
      </c>
      <c r="E3312">
        <v>0</v>
      </c>
      <c r="F3312">
        <v>20260103</v>
      </c>
      <c r="G3312">
        <v>20260206</v>
      </c>
      <c r="H3312">
        <v>1806.8279</v>
      </c>
      <c r="I3312">
        <f t="shared" si="513"/>
        <v>35</v>
      </c>
      <c r="J3312">
        <f t="shared" si="514"/>
        <v>51.623654285714288</v>
      </c>
      <c r="K3312">
        <f t="shared" si="515"/>
        <v>1815.7325418880198</v>
      </c>
      <c r="L3312">
        <f t="shared" si="516"/>
        <v>309.74192571428574</v>
      </c>
      <c r="M3312">
        <f t="shared" si="517"/>
        <v>0</v>
      </c>
      <c r="N3312">
        <f t="shared" si="518"/>
        <v>2125.4744676023056</v>
      </c>
      <c r="O3312">
        <f t="shared" si="519"/>
        <v>1543.5218185999131</v>
      </c>
      <c r="P3312">
        <f t="shared" si="520"/>
        <v>263.30608140008684</v>
      </c>
      <c r="Q3312">
        <f t="shared" si="521"/>
        <v>0</v>
      </c>
      <c r="R3312">
        <f t="shared" si="522"/>
        <v>1806.8279</v>
      </c>
    </row>
    <row r="3313" spans="1:18" x14ac:dyDescent="0.3">
      <c r="A3313" t="s">
        <v>33</v>
      </c>
      <c r="B3313" t="s">
        <v>34</v>
      </c>
      <c r="C3313">
        <v>30</v>
      </c>
      <c r="D3313">
        <v>11</v>
      </c>
      <c r="E3313">
        <v>0</v>
      </c>
      <c r="F3313">
        <v>20260102</v>
      </c>
      <c r="G3313">
        <v>20260211</v>
      </c>
      <c r="H3313">
        <v>1187813.0051</v>
      </c>
      <c r="I3313">
        <f t="shared" si="513"/>
        <v>41</v>
      </c>
      <c r="J3313">
        <f t="shared" si="514"/>
        <v>28971.048904878047</v>
      </c>
      <c r="K3313">
        <f t="shared" si="515"/>
        <v>1054121.3498639811</v>
      </c>
      <c r="L3313">
        <f t="shared" si="516"/>
        <v>318681.5379536585</v>
      </c>
      <c r="M3313">
        <f t="shared" si="517"/>
        <v>0</v>
      </c>
      <c r="N3313">
        <f t="shared" si="518"/>
        <v>1372802.8878176396</v>
      </c>
      <c r="O3313">
        <f t="shared" si="519"/>
        <v>912074.8939510755</v>
      </c>
      <c r="P3313">
        <f t="shared" si="520"/>
        <v>275738.11114892445</v>
      </c>
      <c r="Q3313">
        <f t="shared" si="521"/>
        <v>0</v>
      </c>
      <c r="R3313">
        <f t="shared" si="522"/>
        <v>1187813.0051</v>
      </c>
    </row>
    <row r="3314" spans="1:18" x14ac:dyDescent="0.3">
      <c r="A3314" t="s">
        <v>35</v>
      </c>
      <c r="B3314" t="s">
        <v>34</v>
      </c>
      <c r="C3314">
        <v>24</v>
      </c>
      <c r="D3314">
        <v>9</v>
      </c>
      <c r="E3314">
        <v>0</v>
      </c>
      <c r="F3314">
        <v>20260108</v>
      </c>
      <c r="G3314">
        <v>20260209</v>
      </c>
      <c r="H3314">
        <v>546216.3811</v>
      </c>
      <c r="I3314">
        <f t="shared" si="513"/>
        <v>33</v>
      </c>
      <c r="J3314">
        <f t="shared" si="514"/>
        <v>16552.01154848485</v>
      </c>
      <c r="K3314">
        <f t="shared" si="515"/>
        <v>481800.40187679214</v>
      </c>
      <c r="L3314">
        <f t="shared" si="516"/>
        <v>148968.10393636365</v>
      </c>
      <c r="M3314">
        <f t="shared" si="517"/>
        <v>0</v>
      </c>
      <c r="N3314">
        <f t="shared" si="518"/>
        <v>630768.50581315579</v>
      </c>
      <c r="O3314">
        <f t="shared" si="519"/>
        <v>417216.88622738817</v>
      </c>
      <c r="P3314">
        <f t="shared" si="520"/>
        <v>128999.49487261183</v>
      </c>
      <c r="Q3314">
        <f t="shared" si="521"/>
        <v>0</v>
      </c>
      <c r="R3314">
        <f t="shared" si="522"/>
        <v>546216.3811</v>
      </c>
    </row>
    <row r="3315" spans="1:18" x14ac:dyDescent="0.3">
      <c r="A3315" t="s">
        <v>37</v>
      </c>
      <c r="B3315" t="s">
        <v>38</v>
      </c>
      <c r="C3315">
        <v>26</v>
      </c>
      <c r="D3315">
        <v>4</v>
      </c>
      <c r="E3315">
        <v>0</v>
      </c>
      <c r="F3315">
        <v>20260106</v>
      </c>
      <c r="G3315">
        <v>20260204</v>
      </c>
      <c r="H3315">
        <v>5401321.8749000002</v>
      </c>
      <c r="I3315">
        <f t="shared" si="513"/>
        <v>30</v>
      </c>
      <c r="J3315">
        <f t="shared" si="514"/>
        <v>180044.06249666668</v>
      </c>
      <c r="K3315">
        <f t="shared" si="515"/>
        <v>5677501.8873095969</v>
      </c>
      <c r="L3315">
        <f t="shared" si="516"/>
        <v>720176.24998666672</v>
      </c>
      <c r="M3315">
        <f t="shared" si="517"/>
        <v>0</v>
      </c>
      <c r="N3315">
        <f t="shared" si="518"/>
        <v>6397678.1372962631</v>
      </c>
      <c r="O3315">
        <f t="shared" si="519"/>
        <v>4793303.8331420645</v>
      </c>
      <c r="P3315">
        <f t="shared" si="520"/>
        <v>608018.04175793601</v>
      </c>
      <c r="Q3315">
        <f t="shared" si="521"/>
        <v>0</v>
      </c>
      <c r="R3315">
        <f t="shared" si="522"/>
        <v>5401321.8749000002</v>
      </c>
    </row>
    <row r="3316" spans="1:18" x14ac:dyDescent="0.3">
      <c r="A3316" t="s">
        <v>0</v>
      </c>
      <c r="B3316" t="s">
        <v>0</v>
      </c>
      <c r="C3316">
        <v>31</v>
      </c>
      <c r="D3316">
        <v>3</v>
      </c>
      <c r="E3316">
        <v>0</v>
      </c>
      <c r="F3316">
        <v>20251206</v>
      </c>
      <c r="G3316">
        <v>20260203</v>
      </c>
      <c r="H3316">
        <v>286186.39659999998</v>
      </c>
      <c r="I3316">
        <f t="shared" si="513"/>
        <v>34</v>
      </c>
      <c r="J3316">
        <f t="shared" si="514"/>
        <v>8417.246958823529</v>
      </c>
      <c r="K3316">
        <f t="shared" si="515"/>
        <v>316473.1711080331</v>
      </c>
      <c r="L3316">
        <f t="shared" si="516"/>
        <v>25251.740876470587</v>
      </c>
      <c r="M3316">
        <f t="shared" si="517"/>
        <v>0</v>
      </c>
      <c r="N3316">
        <f t="shared" si="518"/>
        <v>341724.91198450368</v>
      </c>
      <c r="O3316">
        <f t="shared" si="519"/>
        <v>265038.67082447396</v>
      </c>
      <c r="P3316">
        <f t="shared" si="520"/>
        <v>21147.725775526003</v>
      </c>
      <c r="Q3316">
        <f t="shared" si="521"/>
        <v>0</v>
      </c>
      <c r="R3316">
        <f t="shared" si="522"/>
        <v>286186.39659999998</v>
      </c>
    </row>
    <row r="3317" spans="1:18" x14ac:dyDescent="0.3">
      <c r="A3317" t="s">
        <v>35</v>
      </c>
      <c r="B3317" t="s">
        <v>36</v>
      </c>
      <c r="C3317">
        <v>25</v>
      </c>
      <c r="D3317">
        <v>7</v>
      </c>
      <c r="E3317">
        <v>0</v>
      </c>
      <c r="F3317">
        <v>20260107</v>
      </c>
      <c r="G3317">
        <v>20260207</v>
      </c>
      <c r="H3317">
        <v>245469.5405</v>
      </c>
      <c r="I3317">
        <f t="shared" si="513"/>
        <v>32</v>
      </c>
      <c r="J3317">
        <f t="shared" si="514"/>
        <v>7670.9231406250001</v>
      </c>
      <c r="K3317">
        <f t="shared" si="515"/>
        <v>232590.93018021423</v>
      </c>
      <c r="L3317">
        <f t="shared" si="516"/>
        <v>53696.461984374997</v>
      </c>
      <c r="M3317">
        <f t="shared" si="517"/>
        <v>0</v>
      </c>
      <c r="N3317">
        <f t="shared" si="518"/>
        <v>286287.39216458926</v>
      </c>
      <c r="O3317">
        <f t="shared" si="519"/>
        <v>199428.9316205057</v>
      </c>
      <c r="P3317">
        <f t="shared" si="520"/>
        <v>46040.608879494277</v>
      </c>
      <c r="Q3317">
        <f t="shared" si="521"/>
        <v>0</v>
      </c>
      <c r="R3317">
        <f t="shared" si="522"/>
        <v>245469.54049999997</v>
      </c>
    </row>
    <row r="3318" spans="1:18" x14ac:dyDescent="0.3">
      <c r="A3318" t="s">
        <v>37</v>
      </c>
      <c r="B3318" t="s">
        <v>38</v>
      </c>
      <c r="C3318">
        <v>24</v>
      </c>
      <c r="D3318">
        <v>4</v>
      </c>
      <c r="E3318">
        <v>0</v>
      </c>
      <c r="F3318">
        <v>20260108</v>
      </c>
      <c r="G3318">
        <v>20260204</v>
      </c>
      <c r="H3318">
        <v>1113553.3746</v>
      </c>
      <c r="I3318">
        <f t="shared" si="513"/>
        <v>28</v>
      </c>
      <c r="J3318">
        <f t="shared" si="514"/>
        <v>39769.763378571428</v>
      </c>
      <c r="K3318">
        <f t="shared" si="515"/>
        <v>1157628.963840025</v>
      </c>
      <c r="L3318">
        <f t="shared" si="516"/>
        <v>159079.05351428571</v>
      </c>
      <c r="M3318">
        <f t="shared" si="517"/>
        <v>0</v>
      </c>
      <c r="N3318">
        <f t="shared" si="518"/>
        <v>1316708.0173543107</v>
      </c>
      <c r="O3318">
        <f t="shared" si="519"/>
        <v>979018.59958971024</v>
      </c>
      <c r="P3318">
        <f t="shared" si="520"/>
        <v>134534.77501028971</v>
      </c>
      <c r="Q3318">
        <f t="shared" si="521"/>
        <v>0</v>
      </c>
      <c r="R3318">
        <f t="shared" si="522"/>
        <v>1113553.3746</v>
      </c>
    </row>
    <row r="3319" spans="1:18" x14ac:dyDescent="0.3">
      <c r="A3319" t="s">
        <v>35</v>
      </c>
      <c r="B3319" t="s">
        <v>34</v>
      </c>
      <c r="C3319">
        <v>28</v>
      </c>
      <c r="D3319">
        <v>6</v>
      </c>
      <c r="E3319">
        <v>0</v>
      </c>
      <c r="F3319">
        <v>20260104</v>
      </c>
      <c r="G3319">
        <v>20260206</v>
      </c>
      <c r="H3319">
        <v>3549895.8410999998</v>
      </c>
      <c r="I3319">
        <f t="shared" si="513"/>
        <v>34</v>
      </c>
      <c r="J3319">
        <f t="shared" si="514"/>
        <v>104408.70120882352</v>
      </c>
      <c r="K3319">
        <f t="shared" si="515"/>
        <v>3545682.6338140662</v>
      </c>
      <c r="L3319">
        <f t="shared" si="516"/>
        <v>626452.20725294109</v>
      </c>
      <c r="M3319">
        <f t="shared" si="517"/>
        <v>0</v>
      </c>
      <c r="N3319">
        <f t="shared" si="518"/>
        <v>4172134.8410670073</v>
      </c>
      <c r="O3319">
        <f t="shared" si="519"/>
        <v>3016873.7385338251</v>
      </c>
      <c r="P3319">
        <f t="shared" si="520"/>
        <v>533022.10256617505</v>
      </c>
      <c r="Q3319">
        <f t="shared" si="521"/>
        <v>0</v>
      </c>
      <c r="R3319">
        <f t="shared" si="522"/>
        <v>3549895.8411000003</v>
      </c>
    </row>
    <row r="3320" spans="1:18" x14ac:dyDescent="0.3">
      <c r="A3320" t="s">
        <v>43</v>
      </c>
      <c r="B3320" t="s">
        <v>44</v>
      </c>
      <c r="C3320">
        <v>29</v>
      </c>
      <c r="D3320">
        <v>3</v>
      </c>
      <c r="E3320">
        <v>0</v>
      </c>
      <c r="F3320">
        <v>20260103</v>
      </c>
      <c r="G3320">
        <v>20260203</v>
      </c>
      <c r="H3320">
        <v>1075150.8537000001</v>
      </c>
      <c r="I3320">
        <f t="shared" si="513"/>
        <v>32</v>
      </c>
      <c r="J3320">
        <f t="shared" si="514"/>
        <v>33598.464178125003</v>
      </c>
      <c r="K3320">
        <f t="shared" si="515"/>
        <v>1181741.6959295443</v>
      </c>
      <c r="L3320">
        <f t="shared" si="516"/>
        <v>100795.39253437502</v>
      </c>
      <c r="M3320">
        <f t="shared" si="517"/>
        <v>0</v>
      </c>
      <c r="N3320">
        <f t="shared" si="518"/>
        <v>1282537.0884639192</v>
      </c>
      <c r="O3320">
        <f t="shared" si="519"/>
        <v>990654.07516071154</v>
      </c>
      <c r="P3320">
        <f t="shared" si="520"/>
        <v>84496.778539288716</v>
      </c>
      <c r="Q3320">
        <f t="shared" si="521"/>
        <v>0</v>
      </c>
      <c r="R3320">
        <f t="shared" si="522"/>
        <v>1075150.8537000003</v>
      </c>
    </row>
    <row r="3321" spans="1:18" x14ac:dyDescent="0.3">
      <c r="A3321" t="s">
        <v>35</v>
      </c>
      <c r="B3321" t="s">
        <v>34</v>
      </c>
      <c r="C3321">
        <v>27</v>
      </c>
      <c r="D3321">
        <v>7</v>
      </c>
      <c r="E3321">
        <v>0</v>
      </c>
      <c r="F3321">
        <v>20260105</v>
      </c>
      <c r="G3321">
        <v>20260207</v>
      </c>
      <c r="H3321">
        <v>2032152.8794</v>
      </c>
      <c r="I3321">
        <f t="shared" si="513"/>
        <v>34</v>
      </c>
      <c r="J3321">
        <f t="shared" si="514"/>
        <v>59769.202335294118</v>
      </c>
      <c r="K3321">
        <f t="shared" si="515"/>
        <v>1957250.2606845112</v>
      </c>
      <c r="L3321">
        <f t="shared" si="516"/>
        <v>418384.41634705884</v>
      </c>
      <c r="M3321">
        <f t="shared" si="517"/>
        <v>0</v>
      </c>
      <c r="N3321">
        <f t="shared" si="518"/>
        <v>2375634.6770315701</v>
      </c>
      <c r="O3321">
        <f t="shared" si="519"/>
        <v>1674260.6897481203</v>
      </c>
      <c r="P3321">
        <f t="shared" si="520"/>
        <v>357892.18965187942</v>
      </c>
      <c r="Q3321">
        <f t="shared" si="521"/>
        <v>0</v>
      </c>
      <c r="R3321">
        <f t="shared" si="522"/>
        <v>2032152.8793999997</v>
      </c>
    </row>
    <row r="3322" spans="1:18" x14ac:dyDescent="0.3">
      <c r="A3322" t="s">
        <v>0</v>
      </c>
      <c r="B3322" t="s">
        <v>0</v>
      </c>
      <c r="C3322">
        <v>28</v>
      </c>
      <c r="D3322">
        <v>1</v>
      </c>
      <c r="E3322">
        <v>0</v>
      </c>
      <c r="F3322">
        <v>20260104</v>
      </c>
      <c r="G3322">
        <v>20260201</v>
      </c>
      <c r="H3322">
        <v>93022.298500000004</v>
      </c>
      <c r="I3322">
        <f t="shared" si="513"/>
        <v>29</v>
      </c>
      <c r="J3322">
        <f t="shared" si="514"/>
        <v>3207.6654655172415</v>
      </c>
      <c r="K3322">
        <f t="shared" si="515"/>
        <v>108931.18681193248</v>
      </c>
      <c r="L3322">
        <f t="shared" si="516"/>
        <v>3207.6654655172415</v>
      </c>
      <c r="M3322">
        <f t="shared" si="517"/>
        <v>0</v>
      </c>
      <c r="N3322">
        <f t="shared" si="518"/>
        <v>112138.85227744973</v>
      </c>
      <c r="O3322">
        <f t="shared" si="519"/>
        <v>90361.45073527316</v>
      </c>
      <c r="P3322">
        <f t="shared" si="520"/>
        <v>2660.8477647268478</v>
      </c>
      <c r="Q3322">
        <f t="shared" si="521"/>
        <v>0</v>
      </c>
      <c r="R3322">
        <f t="shared" si="522"/>
        <v>93022.298500000004</v>
      </c>
    </row>
    <row r="3323" spans="1:18" x14ac:dyDescent="0.3">
      <c r="A3323" t="s">
        <v>33</v>
      </c>
      <c r="B3323" t="s">
        <v>34</v>
      </c>
      <c r="C3323">
        <v>23</v>
      </c>
      <c r="D3323">
        <v>9</v>
      </c>
      <c r="E3323">
        <v>0</v>
      </c>
      <c r="F3323">
        <v>20260109</v>
      </c>
      <c r="G3323">
        <v>20260209</v>
      </c>
      <c r="H3323">
        <v>374817.0612</v>
      </c>
      <c r="I3323">
        <f t="shared" si="513"/>
        <v>32</v>
      </c>
      <c r="J3323">
        <f t="shared" si="514"/>
        <v>11713.0331625</v>
      </c>
      <c r="K3323">
        <f t="shared" si="515"/>
        <v>326740.02988557558</v>
      </c>
      <c r="L3323">
        <f t="shared" si="516"/>
        <v>105417.2984625</v>
      </c>
      <c r="M3323">
        <f t="shared" si="517"/>
        <v>0</v>
      </c>
      <c r="N3323">
        <f t="shared" si="518"/>
        <v>432157.32834807556</v>
      </c>
      <c r="O3323">
        <f t="shared" si="519"/>
        <v>283386.92819637095</v>
      </c>
      <c r="P3323">
        <f t="shared" si="520"/>
        <v>91430.133003629016</v>
      </c>
      <c r="Q3323">
        <f t="shared" si="521"/>
        <v>0</v>
      </c>
      <c r="R3323">
        <f t="shared" si="522"/>
        <v>374817.0612</v>
      </c>
    </row>
    <row r="3324" spans="1:18" x14ac:dyDescent="0.3">
      <c r="A3324" t="s">
        <v>37</v>
      </c>
      <c r="B3324" t="s">
        <v>38</v>
      </c>
      <c r="C3324">
        <v>29</v>
      </c>
      <c r="D3324">
        <v>5</v>
      </c>
      <c r="E3324">
        <v>0</v>
      </c>
      <c r="F3324">
        <v>20260103</v>
      </c>
      <c r="G3324">
        <v>20260205</v>
      </c>
      <c r="H3324">
        <v>633522.94750000001</v>
      </c>
      <c r="I3324">
        <f t="shared" si="513"/>
        <v>34</v>
      </c>
      <c r="J3324">
        <f t="shared" si="514"/>
        <v>18633.027867647059</v>
      </c>
      <c r="K3324">
        <f t="shared" si="515"/>
        <v>655370.0144113109</v>
      </c>
      <c r="L3324">
        <f t="shared" si="516"/>
        <v>93165.139338235298</v>
      </c>
      <c r="M3324">
        <f t="shared" si="517"/>
        <v>0</v>
      </c>
      <c r="N3324">
        <f t="shared" si="518"/>
        <v>748535.15374954615</v>
      </c>
      <c r="O3324">
        <f t="shared" si="519"/>
        <v>554672.60442372097</v>
      </c>
      <c r="P3324">
        <f t="shared" si="520"/>
        <v>78850.343076279081</v>
      </c>
      <c r="Q3324">
        <f t="shared" si="521"/>
        <v>0</v>
      </c>
      <c r="R3324">
        <f t="shared" si="522"/>
        <v>633522.94750000001</v>
      </c>
    </row>
    <row r="3325" spans="1:18" x14ac:dyDescent="0.3">
      <c r="A3325" t="s">
        <v>35</v>
      </c>
      <c r="B3325" t="s">
        <v>36</v>
      </c>
      <c r="C3325">
        <v>29</v>
      </c>
      <c r="D3325">
        <v>8</v>
      </c>
      <c r="E3325">
        <v>0</v>
      </c>
      <c r="F3325">
        <v>20260103</v>
      </c>
      <c r="G3325">
        <v>20260208</v>
      </c>
      <c r="H3325">
        <v>27810.255300000001</v>
      </c>
      <c r="I3325">
        <f t="shared" si="513"/>
        <v>37</v>
      </c>
      <c r="J3325">
        <f t="shared" si="514"/>
        <v>751.62852162162164</v>
      </c>
      <c r="K3325">
        <f t="shared" si="515"/>
        <v>26436.647792623</v>
      </c>
      <c r="L3325">
        <f t="shared" si="516"/>
        <v>6013.0281729729732</v>
      </c>
      <c r="M3325">
        <f t="shared" si="517"/>
        <v>0</v>
      </c>
      <c r="N3325">
        <f t="shared" si="518"/>
        <v>32449.675965595972</v>
      </c>
      <c r="O3325">
        <f t="shared" si="519"/>
        <v>22656.926533519676</v>
      </c>
      <c r="P3325">
        <f t="shared" si="520"/>
        <v>5153.3287664803256</v>
      </c>
      <c r="Q3325">
        <f t="shared" si="521"/>
        <v>0</v>
      </c>
      <c r="R3325">
        <f t="shared" si="522"/>
        <v>27810.255300000001</v>
      </c>
    </row>
    <row r="3326" spans="1:18" x14ac:dyDescent="0.3">
      <c r="A3326" t="s">
        <v>35</v>
      </c>
      <c r="B3326" t="s">
        <v>34</v>
      </c>
      <c r="C3326">
        <v>29</v>
      </c>
      <c r="D3326">
        <v>8</v>
      </c>
      <c r="E3326">
        <v>0</v>
      </c>
      <c r="F3326">
        <v>20260103</v>
      </c>
      <c r="G3326">
        <v>20260208</v>
      </c>
      <c r="H3326">
        <v>356113.74540000001</v>
      </c>
      <c r="I3326">
        <f t="shared" si="513"/>
        <v>37</v>
      </c>
      <c r="J3326">
        <f t="shared" si="514"/>
        <v>9624.6958216216226</v>
      </c>
      <c r="K3326">
        <f t="shared" si="515"/>
        <v>338524.53203662671</v>
      </c>
      <c r="L3326">
        <f t="shared" si="516"/>
        <v>76997.566572972981</v>
      </c>
      <c r="M3326">
        <f t="shared" si="517"/>
        <v>0</v>
      </c>
      <c r="N3326">
        <f t="shared" si="518"/>
        <v>415522.09860959969</v>
      </c>
      <c r="O3326">
        <f t="shared" si="519"/>
        <v>290124.73564398848</v>
      </c>
      <c r="P3326">
        <f t="shared" si="520"/>
        <v>65989.00975601151</v>
      </c>
      <c r="Q3326">
        <f t="shared" si="521"/>
        <v>0</v>
      </c>
      <c r="R3326">
        <f t="shared" si="522"/>
        <v>356113.74540000001</v>
      </c>
    </row>
    <row r="3327" spans="1:18" x14ac:dyDescent="0.3">
      <c r="A3327" t="s">
        <v>0</v>
      </c>
      <c r="B3327" t="s">
        <v>0</v>
      </c>
      <c r="C3327">
        <v>31</v>
      </c>
      <c r="D3327">
        <v>3</v>
      </c>
      <c r="E3327">
        <v>0</v>
      </c>
      <c r="F3327">
        <v>20251208</v>
      </c>
      <c r="G3327">
        <v>20260203</v>
      </c>
      <c r="H3327">
        <v>39155.495999999999</v>
      </c>
      <c r="I3327">
        <f t="shared" si="513"/>
        <v>34</v>
      </c>
      <c r="J3327">
        <f t="shared" si="514"/>
        <v>1151.6322352941177</v>
      </c>
      <c r="K3327">
        <f t="shared" si="515"/>
        <v>43299.276739374924</v>
      </c>
      <c r="L3327">
        <f t="shared" si="516"/>
        <v>3454.8967058823528</v>
      </c>
      <c r="M3327">
        <f t="shared" si="517"/>
        <v>0</v>
      </c>
      <c r="N3327">
        <f t="shared" si="518"/>
        <v>46754.173445257278</v>
      </c>
      <c r="O3327">
        <f t="shared" si="519"/>
        <v>36262.103085975286</v>
      </c>
      <c r="P3327">
        <f t="shared" si="520"/>
        <v>2893.3929140247092</v>
      </c>
      <c r="Q3327">
        <f t="shared" si="521"/>
        <v>0</v>
      </c>
      <c r="R3327">
        <f t="shared" si="522"/>
        <v>39155.495999999999</v>
      </c>
    </row>
    <row r="3328" spans="1:18" x14ac:dyDescent="0.3">
      <c r="A3328" t="s">
        <v>35</v>
      </c>
      <c r="B3328" t="s">
        <v>34</v>
      </c>
      <c r="C3328">
        <v>23</v>
      </c>
      <c r="D3328">
        <v>6</v>
      </c>
      <c r="E3328">
        <v>0</v>
      </c>
      <c r="F3328">
        <v>20260109</v>
      </c>
      <c r="G3328">
        <v>20260206</v>
      </c>
      <c r="H3328">
        <v>1920787.4213</v>
      </c>
      <c r="I3328">
        <f t="shared" si="513"/>
        <v>29</v>
      </c>
      <c r="J3328">
        <f t="shared" si="514"/>
        <v>66234.049010344825</v>
      </c>
      <c r="K3328">
        <f t="shared" si="515"/>
        <v>1847626.9001242779</v>
      </c>
      <c r="L3328">
        <f t="shared" si="516"/>
        <v>397404.29406206892</v>
      </c>
      <c r="M3328">
        <f t="shared" si="517"/>
        <v>0</v>
      </c>
      <c r="N3328">
        <f t="shared" si="518"/>
        <v>2245031.1941863466</v>
      </c>
      <c r="O3328">
        <f t="shared" si="519"/>
        <v>1580779.1527370876</v>
      </c>
      <c r="P3328">
        <f t="shared" si="520"/>
        <v>340008.26856291282</v>
      </c>
      <c r="Q3328">
        <f t="shared" si="521"/>
        <v>0</v>
      </c>
      <c r="R3328">
        <f t="shared" si="522"/>
        <v>1920787.4213000005</v>
      </c>
    </row>
    <row r="3329" spans="1:18" x14ac:dyDescent="0.3">
      <c r="A3329" t="s">
        <v>0</v>
      </c>
      <c r="B3329" t="s">
        <v>0</v>
      </c>
      <c r="C3329">
        <v>31</v>
      </c>
      <c r="D3329">
        <v>7</v>
      </c>
      <c r="E3329">
        <v>0</v>
      </c>
      <c r="F3329">
        <v>20251202</v>
      </c>
      <c r="G3329">
        <v>20260207</v>
      </c>
      <c r="H3329">
        <v>42826.680800000002</v>
      </c>
      <c r="I3329">
        <f t="shared" si="513"/>
        <v>38</v>
      </c>
      <c r="J3329">
        <f t="shared" si="514"/>
        <v>1127.0179157894738</v>
      </c>
      <c r="K3329">
        <f t="shared" si="515"/>
        <v>42373.823109891571</v>
      </c>
      <c r="L3329">
        <f t="shared" si="516"/>
        <v>7889.125410526317</v>
      </c>
      <c r="M3329">
        <f t="shared" si="517"/>
        <v>0</v>
      </c>
      <c r="N3329">
        <f t="shared" si="518"/>
        <v>50262.948520417885</v>
      </c>
      <c r="O3329">
        <f t="shared" si="519"/>
        <v>36104.730224208943</v>
      </c>
      <c r="P3329">
        <f t="shared" si="520"/>
        <v>6721.9505757910629</v>
      </c>
      <c r="Q3329">
        <f t="shared" si="521"/>
        <v>0</v>
      </c>
      <c r="R3329">
        <f t="shared" si="522"/>
        <v>42826.680800000002</v>
      </c>
    </row>
    <row r="3330" spans="1:18" x14ac:dyDescent="0.3">
      <c r="A3330" t="s">
        <v>39</v>
      </c>
      <c r="B3330" t="s">
        <v>40</v>
      </c>
      <c r="C3330">
        <v>23</v>
      </c>
      <c r="D3330">
        <v>7</v>
      </c>
      <c r="E3330">
        <v>0</v>
      </c>
      <c r="F3330">
        <v>20260109</v>
      </c>
      <c r="G3330">
        <v>20260207</v>
      </c>
      <c r="H3330">
        <v>150135.44219999999</v>
      </c>
      <c r="I3330">
        <f t="shared" si="513"/>
        <v>30</v>
      </c>
      <c r="J3330">
        <f t="shared" si="514"/>
        <v>5004.5147399999996</v>
      </c>
      <c r="K3330">
        <f t="shared" si="515"/>
        <v>139603.06207836224</v>
      </c>
      <c r="L3330">
        <f t="shared" si="516"/>
        <v>35031.603179999998</v>
      </c>
      <c r="M3330">
        <f t="shared" si="517"/>
        <v>0</v>
      </c>
      <c r="N3330">
        <f t="shared" si="518"/>
        <v>174634.66525836225</v>
      </c>
      <c r="O3330">
        <f t="shared" si="519"/>
        <v>120018.3676396708</v>
      </c>
      <c r="P3330">
        <f t="shared" si="520"/>
        <v>30117.074560329191</v>
      </c>
      <c r="Q3330">
        <f t="shared" si="521"/>
        <v>0</v>
      </c>
      <c r="R3330">
        <f t="shared" si="522"/>
        <v>150135.44219999999</v>
      </c>
    </row>
    <row r="3331" spans="1:18" x14ac:dyDescent="0.3">
      <c r="A3331" t="s">
        <v>39</v>
      </c>
      <c r="B3331" t="s">
        <v>40</v>
      </c>
      <c r="C3331">
        <v>24</v>
      </c>
      <c r="D3331">
        <v>4</v>
      </c>
      <c r="E3331">
        <v>0</v>
      </c>
      <c r="F3331">
        <v>20260108</v>
      </c>
      <c r="G3331">
        <v>20260204</v>
      </c>
      <c r="H3331">
        <v>549398.27910000004</v>
      </c>
      <c r="I3331">
        <f t="shared" si="513"/>
        <v>28</v>
      </c>
      <c r="J3331">
        <f t="shared" si="514"/>
        <v>19621.367110714287</v>
      </c>
      <c r="K3331">
        <f t="shared" si="515"/>
        <v>571144.02872559521</v>
      </c>
      <c r="L3331">
        <f t="shared" si="516"/>
        <v>78485.468442857149</v>
      </c>
      <c r="M3331">
        <f t="shared" si="517"/>
        <v>0</v>
      </c>
      <c r="N3331">
        <f t="shared" si="518"/>
        <v>649629.49716845236</v>
      </c>
      <c r="O3331">
        <f t="shared" si="519"/>
        <v>483022.31944174902</v>
      </c>
      <c r="P3331">
        <f t="shared" si="520"/>
        <v>66375.959658250998</v>
      </c>
      <c r="Q3331">
        <f t="shared" si="521"/>
        <v>0</v>
      </c>
      <c r="R3331">
        <f t="shared" si="522"/>
        <v>549398.27910000004</v>
      </c>
    </row>
    <row r="3332" spans="1:18" x14ac:dyDescent="0.3">
      <c r="A3332" t="s">
        <v>39</v>
      </c>
      <c r="B3332" t="s">
        <v>40</v>
      </c>
      <c r="C3332">
        <v>24</v>
      </c>
      <c r="D3332">
        <v>5</v>
      </c>
      <c r="E3332">
        <v>0</v>
      </c>
      <c r="F3332">
        <v>20260108</v>
      </c>
      <c r="G3332">
        <v>20260205</v>
      </c>
      <c r="H3332">
        <v>448577.25180000003</v>
      </c>
      <c r="I3332">
        <f t="shared" si="513"/>
        <v>29</v>
      </c>
      <c r="J3332">
        <f t="shared" si="514"/>
        <v>15468.181096551725</v>
      </c>
      <c r="K3332">
        <f t="shared" si="515"/>
        <v>450251.97371275519</v>
      </c>
      <c r="L3332">
        <f t="shared" si="516"/>
        <v>77340.905482758622</v>
      </c>
      <c r="M3332">
        <f t="shared" si="517"/>
        <v>0</v>
      </c>
      <c r="N3332">
        <f t="shared" si="518"/>
        <v>527592.87919551379</v>
      </c>
      <c r="O3332">
        <f t="shared" si="519"/>
        <v>382819.40668639523</v>
      </c>
      <c r="P3332">
        <f t="shared" si="520"/>
        <v>65757.845113604824</v>
      </c>
      <c r="Q3332">
        <f t="shared" si="521"/>
        <v>0</v>
      </c>
      <c r="R3332">
        <f t="shared" si="522"/>
        <v>448577.25180000009</v>
      </c>
    </row>
    <row r="3333" spans="1:18" x14ac:dyDescent="0.3">
      <c r="A3333" t="s">
        <v>33</v>
      </c>
      <c r="B3333" t="s">
        <v>34</v>
      </c>
      <c r="C3333">
        <v>28</v>
      </c>
      <c r="D3333">
        <v>9</v>
      </c>
      <c r="E3333">
        <v>0</v>
      </c>
      <c r="F3333">
        <v>20260104</v>
      </c>
      <c r="G3333">
        <v>20260209</v>
      </c>
      <c r="H3333">
        <v>636724.97320000001</v>
      </c>
      <c r="I3333">
        <f t="shared" si="513"/>
        <v>37</v>
      </c>
      <c r="J3333">
        <f t="shared" si="514"/>
        <v>17208.78305945946</v>
      </c>
      <c r="K3333">
        <f t="shared" si="515"/>
        <v>584404.19750995422</v>
      </c>
      <c r="L3333">
        <f t="shared" si="516"/>
        <v>154879.04753513515</v>
      </c>
      <c r="M3333">
        <f t="shared" si="517"/>
        <v>0</v>
      </c>
      <c r="N3333">
        <f t="shared" si="518"/>
        <v>739283.2450450894</v>
      </c>
      <c r="O3333">
        <f t="shared" si="519"/>
        <v>503331.77370305231</v>
      </c>
      <c r="P3333">
        <f t="shared" si="520"/>
        <v>133393.19949694767</v>
      </c>
      <c r="Q3333">
        <f t="shared" si="521"/>
        <v>0</v>
      </c>
      <c r="R3333">
        <f t="shared" si="522"/>
        <v>636724.97320000001</v>
      </c>
    </row>
    <row r="3334" spans="1:18" x14ac:dyDescent="0.3">
      <c r="A3334" t="s">
        <v>0</v>
      </c>
      <c r="B3334" t="s">
        <v>0</v>
      </c>
      <c r="C3334">
        <v>26</v>
      </c>
      <c r="D3334">
        <v>3</v>
      </c>
      <c r="E3334">
        <v>0</v>
      </c>
      <c r="F3334">
        <v>20260106</v>
      </c>
      <c r="G3334">
        <v>20260203</v>
      </c>
      <c r="H3334">
        <v>16766.8649</v>
      </c>
      <c r="I3334">
        <f t="shared" si="513"/>
        <v>29</v>
      </c>
      <c r="J3334">
        <f t="shared" si="514"/>
        <v>578.16775517241376</v>
      </c>
      <c r="K3334">
        <f t="shared" si="515"/>
        <v>18231.917652012016</v>
      </c>
      <c r="L3334">
        <f t="shared" si="516"/>
        <v>1734.5032655172413</v>
      </c>
      <c r="M3334">
        <f t="shared" si="517"/>
        <v>0</v>
      </c>
      <c r="N3334">
        <f t="shared" si="518"/>
        <v>19966.420917529256</v>
      </c>
      <c r="O3334">
        <f t="shared" si="519"/>
        <v>15310.31031559754</v>
      </c>
      <c r="P3334">
        <f t="shared" si="520"/>
        <v>1456.5545844024603</v>
      </c>
      <c r="Q3334">
        <f t="shared" si="521"/>
        <v>0</v>
      </c>
      <c r="R3334">
        <f t="shared" si="522"/>
        <v>16766.8649</v>
      </c>
    </row>
    <row r="3335" spans="1:18" x14ac:dyDescent="0.3">
      <c r="A3335" t="s">
        <v>33</v>
      </c>
      <c r="B3335" t="s">
        <v>34</v>
      </c>
      <c r="C3335">
        <v>29</v>
      </c>
      <c r="D3335">
        <v>9</v>
      </c>
      <c r="E3335">
        <v>0</v>
      </c>
      <c r="F3335">
        <v>20260103</v>
      </c>
      <c r="G3335">
        <v>20260209</v>
      </c>
      <c r="H3335">
        <v>737233.04260000004</v>
      </c>
      <c r="I3335">
        <f t="shared" si="513"/>
        <v>38</v>
      </c>
      <c r="J3335">
        <f t="shared" si="514"/>
        <v>19400.869542105265</v>
      </c>
      <c r="K3335">
        <f t="shared" si="515"/>
        <v>682376.9191843688</v>
      </c>
      <c r="L3335">
        <f t="shared" si="516"/>
        <v>174607.82587894739</v>
      </c>
      <c r="M3335">
        <f t="shared" si="517"/>
        <v>0</v>
      </c>
      <c r="N3335">
        <f t="shared" si="518"/>
        <v>856984.74506331619</v>
      </c>
      <c r="O3335">
        <f t="shared" si="519"/>
        <v>587024.23261120997</v>
      </c>
      <c r="P3335">
        <f t="shared" si="520"/>
        <v>150208.80998879013</v>
      </c>
      <c r="Q3335">
        <f t="shared" si="521"/>
        <v>0</v>
      </c>
      <c r="R3335">
        <f t="shared" si="522"/>
        <v>737233.04260000004</v>
      </c>
    </row>
    <row r="3336" spans="1:18" x14ac:dyDescent="0.3">
      <c r="A3336" t="s">
        <v>41</v>
      </c>
      <c r="B3336" t="s">
        <v>42</v>
      </c>
      <c r="C3336">
        <v>30</v>
      </c>
      <c r="D3336">
        <v>2</v>
      </c>
      <c r="E3336">
        <v>0</v>
      </c>
      <c r="F3336">
        <v>20260102</v>
      </c>
      <c r="G3336">
        <v>20260202</v>
      </c>
      <c r="H3336">
        <v>817073.71429999999</v>
      </c>
      <c r="I3336">
        <f t="shared" si="513"/>
        <v>32</v>
      </c>
      <c r="J3336">
        <f t="shared" si="514"/>
        <v>25533.553571875</v>
      </c>
      <c r="K3336">
        <f t="shared" si="515"/>
        <v>929046.92703332589</v>
      </c>
      <c r="L3336">
        <f t="shared" si="516"/>
        <v>51067.10714375</v>
      </c>
      <c r="M3336">
        <f t="shared" si="517"/>
        <v>0</v>
      </c>
      <c r="N3336">
        <f t="shared" si="518"/>
        <v>980114.03417707584</v>
      </c>
      <c r="O3336">
        <f t="shared" si="519"/>
        <v>774501.53447448253</v>
      </c>
      <c r="P3336">
        <f t="shared" si="520"/>
        <v>42572.179825517494</v>
      </c>
      <c r="Q3336">
        <f t="shared" si="521"/>
        <v>0</v>
      </c>
      <c r="R3336">
        <f t="shared" si="522"/>
        <v>817073.71429999999</v>
      </c>
    </row>
    <row r="3337" spans="1:18" x14ac:dyDescent="0.3">
      <c r="A3337" t="s">
        <v>37</v>
      </c>
      <c r="B3337" t="s">
        <v>38</v>
      </c>
      <c r="C3337">
        <v>24</v>
      </c>
      <c r="D3337">
        <v>1</v>
      </c>
      <c r="E3337">
        <v>0</v>
      </c>
      <c r="F3337">
        <v>20260108</v>
      </c>
      <c r="G3337">
        <v>20260201</v>
      </c>
      <c r="H3337">
        <v>194176.44390000001</v>
      </c>
      <c r="I3337">
        <f t="shared" si="513"/>
        <v>25</v>
      </c>
      <c r="J3337">
        <f t="shared" si="514"/>
        <v>7767.0577560000002</v>
      </c>
      <c r="K3337">
        <f t="shared" si="515"/>
        <v>226085.60520147829</v>
      </c>
      <c r="L3337">
        <f t="shared" si="516"/>
        <v>7767.0577560000002</v>
      </c>
      <c r="M3337">
        <f t="shared" si="517"/>
        <v>0</v>
      </c>
      <c r="N3337">
        <f t="shared" si="518"/>
        <v>233852.66295747829</v>
      </c>
      <c r="O3337">
        <f t="shared" si="519"/>
        <v>187727.17094517278</v>
      </c>
      <c r="P3337">
        <f t="shared" si="520"/>
        <v>6449.2729548272382</v>
      </c>
      <c r="Q3337">
        <f t="shared" si="521"/>
        <v>0</v>
      </c>
      <c r="R3337">
        <f t="shared" si="522"/>
        <v>194176.44390000001</v>
      </c>
    </row>
    <row r="3338" spans="1:18" x14ac:dyDescent="0.3">
      <c r="A3338" t="s">
        <v>0</v>
      </c>
      <c r="B3338" t="s">
        <v>0</v>
      </c>
      <c r="C3338">
        <v>31</v>
      </c>
      <c r="D3338">
        <v>7</v>
      </c>
      <c r="E3338">
        <v>0</v>
      </c>
      <c r="F3338">
        <v>20251207</v>
      </c>
      <c r="G3338">
        <v>20260207</v>
      </c>
      <c r="H3338">
        <v>36178.576800000003</v>
      </c>
      <c r="I3338">
        <f t="shared" si="513"/>
        <v>38</v>
      </c>
      <c r="J3338">
        <f t="shared" si="514"/>
        <v>952.06781052631584</v>
      </c>
      <c r="K3338">
        <f t="shared" si="515"/>
        <v>35796.017460471208</v>
      </c>
      <c r="L3338">
        <f t="shared" si="516"/>
        <v>6664.4746736842108</v>
      </c>
      <c r="M3338">
        <f t="shared" si="517"/>
        <v>0</v>
      </c>
      <c r="N3338">
        <f t="shared" si="518"/>
        <v>42460.492134155422</v>
      </c>
      <c r="O3338">
        <f t="shared" si="519"/>
        <v>30500.093186297647</v>
      </c>
      <c r="P3338">
        <f t="shared" si="520"/>
        <v>5678.4836137023522</v>
      </c>
      <c r="Q3338">
        <f t="shared" si="521"/>
        <v>0</v>
      </c>
      <c r="R3338">
        <f t="shared" si="522"/>
        <v>36178.576799999995</v>
      </c>
    </row>
    <row r="3339" spans="1:18" x14ac:dyDescent="0.3">
      <c r="A3339" t="s">
        <v>45</v>
      </c>
      <c r="B3339" t="s">
        <v>46</v>
      </c>
      <c r="C3339">
        <v>28</v>
      </c>
      <c r="D3339">
        <v>3</v>
      </c>
      <c r="E3339">
        <v>0</v>
      </c>
      <c r="F3339">
        <v>20260104</v>
      </c>
      <c r="G3339">
        <v>20260203</v>
      </c>
      <c r="H3339">
        <v>34577.778100000003</v>
      </c>
      <c r="I3339">
        <f t="shared" ref="I3339:I3402" si="523">IF(C3339&lt;0,0,C3339)+D3339+E3339</f>
        <v>31</v>
      </c>
      <c r="J3339">
        <f t="shared" ref="J3339:J3402" si="524">H3339/I3339</f>
        <v>1115.4121967741937</v>
      </c>
      <c r="K3339">
        <f t="shared" ref="K3339:K3402" si="525">IF(C3339&lt;0,0,C3339)*$J3339*$B$6</f>
        <v>37879.004430259403</v>
      </c>
      <c r="L3339">
        <f t="shared" ref="L3339:L3402" si="526">IF(D3339&lt;0,0,D3339)*$J3339*$C$6</f>
        <v>3346.2365903225809</v>
      </c>
      <c r="M3339">
        <f t="shared" ref="M3339:M3402" si="527">IF(E3339&lt;0,0,E3339)*$J3339*$D$6</f>
        <v>0</v>
      </c>
      <c r="N3339">
        <f t="shared" ref="N3339:N3402" si="528">K3339+L3339+M3339</f>
        <v>41225.241020581983</v>
      </c>
      <c r="O3339">
        <f t="shared" ref="O3339:O3402" si="529">K3339/$N3339*$H3339</f>
        <v>31771.11345897321</v>
      </c>
      <c r="P3339">
        <f t="shared" ref="P3339:P3402" si="530">L3339/$N3339*$H3339</f>
        <v>2806.6646410267945</v>
      </c>
      <c r="Q3339">
        <f t="shared" ref="Q3339:Q3402" si="531">M3339/$N3339*$H3339</f>
        <v>0</v>
      </c>
      <c r="R3339">
        <f t="shared" ref="R3339:R3402" si="532">O3339+P3339+Q3339</f>
        <v>34577.778100000003</v>
      </c>
    </row>
    <row r="3340" spans="1:18" x14ac:dyDescent="0.3">
      <c r="A3340" t="s">
        <v>0</v>
      </c>
      <c r="B3340" t="s">
        <v>0</v>
      </c>
      <c r="C3340">
        <v>31</v>
      </c>
      <c r="D3340">
        <v>8</v>
      </c>
      <c r="E3340">
        <v>0</v>
      </c>
      <c r="F3340">
        <v>20251206</v>
      </c>
      <c r="G3340">
        <v>20260208</v>
      </c>
      <c r="H3340">
        <v>36477.857799999998</v>
      </c>
      <c r="I3340">
        <f t="shared" si="523"/>
        <v>39</v>
      </c>
      <c r="J3340">
        <f t="shared" si="524"/>
        <v>935.32968717948711</v>
      </c>
      <c r="K3340">
        <f t="shared" si="525"/>
        <v>35166.694476378951</v>
      </c>
      <c r="L3340">
        <f t="shared" si="526"/>
        <v>7482.6374974358969</v>
      </c>
      <c r="M3340">
        <f t="shared" si="527"/>
        <v>0</v>
      </c>
      <c r="N3340">
        <f t="shared" si="528"/>
        <v>42649.331973814849</v>
      </c>
      <c r="O3340">
        <f t="shared" si="529"/>
        <v>30077.978271570424</v>
      </c>
      <c r="P3340">
        <f t="shared" si="530"/>
        <v>6399.8795284295729</v>
      </c>
      <c r="Q3340">
        <f t="shared" si="531"/>
        <v>0</v>
      </c>
      <c r="R3340">
        <f t="shared" si="532"/>
        <v>36477.857799999998</v>
      </c>
    </row>
    <row r="3341" spans="1:18" x14ac:dyDescent="0.3">
      <c r="A3341" t="s">
        <v>37</v>
      </c>
      <c r="B3341" t="s">
        <v>38</v>
      </c>
      <c r="C3341">
        <v>23</v>
      </c>
      <c r="D3341">
        <v>6</v>
      </c>
      <c r="E3341">
        <v>0</v>
      </c>
      <c r="F3341">
        <v>20260109</v>
      </c>
      <c r="G3341">
        <v>20260206</v>
      </c>
      <c r="H3341">
        <v>157370.53150000001</v>
      </c>
      <c r="I3341">
        <f t="shared" si="523"/>
        <v>29</v>
      </c>
      <c r="J3341">
        <f t="shared" si="524"/>
        <v>5426.5700517241385</v>
      </c>
      <c r="K3341">
        <f t="shared" si="525"/>
        <v>151376.47407617114</v>
      </c>
      <c r="L3341">
        <f t="shared" si="526"/>
        <v>32559.420310344831</v>
      </c>
      <c r="M3341">
        <f t="shared" si="527"/>
        <v>0</v>
      </c>
      <c r="N3341">
        <f t="shared" si="528"/>
        <v>183935.89438651598</v>
      </c>
      <c r="O3341">
        <f t="shared" si="529"/>
        <v>129513.58005144965</v>
      </c>
      <c r="P3341">
        <f t="shared" si="530"/>
        <v>27856.951448550353</v>
      </c>
      <c r="Q3341">
        <f t="shared" si="531"/>
        <v>0</v>
      </c>
      <c r="R3341">
        <f t="shared" si="532"/>
        <v>157370.53150000001</v>
      </c>
    </row>
    <row r="3342" spans="1:18" x14ac:dyDescent="0.3">
      <c r="A3342" t="s">
        <v>0</v>
      </c>
      <c r="B3342" t="s">
        <v>0</v>
      </c>
      <c r="C3342">
        <v>25</v>
      </c>
      <c r="D3342">
        <v>4</v>
      </c>
      <c r="E3342">
        <v>0</v>
      </c>
      <c r="F3342">
        <v>20260107</v>
      </c>
      <c r="G3342">
        <v>20260204</v>
      </c>
      <c r="H3342">
        <v>21772.1152</v>
      </c>
      <c r="I3342">
        <f t="shared" si="523"/>
        <v>29</v>
      </c>
      <c r="J3342">
        <f t="shared" si="524"/>
        <v>750.76259310344824</v>
      </c>
      <c r="K3342">
        <f t="shared" si="525"/>
        <v>22763.957697562491</v>
      </c>
      <c r="L3342">
        <f t="shared" si="526"/>
        <v>3003.050372413793</v>
      </c>
      <c r="M3342">
        <f t="shared" si="527"/>
        <v>0</v>
      </c>
      <c r="N3342">
        <f t="shared" si="528"/>
        <v>25767.008069976284</v>
      </c>
      <c r="O3342">
        <f t="shared" si="529"/>
        <v>19234.654953081386</v>
      </c>
      <c r="P3342">
        <f t="shared" si="530"/>
        <v>2537.4602469186161</v>
      </c>
      <c r="Q3342">
        <f t="shared" si="531"/>
        <v>0</v>
      </c>
      <c r="R3342">
        <f t="shared" si="532"/>
        <v>21772.115200000004</v>
      </c>
    </row>
    <row r="3343" spans="1:18" x14ac:dyDescent="0.3">
      <c r="A3343" t="s">
        <v>37</v>
      </c>
      <c r="B3343" t="s">
        <v>38</v>
      </c>
      <c r="C3343">
        <v>28</v>
      </c>
      <c r="D3343">
        <v>6</v>
      </c>
      <c r="E3343">
        <v>0</v>
      </c>
      <c r="F3343">
        <v>20260104</v>
      </c>
      <c r="G3343">
        <v>20260206</v>
      </c>
      <c r="H3343">
        <v>205698.7513</v>
      </c>
      <c r="I3343">
        <f t="shared" si="523"/>
        <v>34</v>
      </c>
      <c r="J3343">
        <f t="shared" si="524"/>
        <v>6049.9632735294117</v>
      </c>
      <c r="K3343">
        <f t="shared" si="525"/>
        <v>205454.61696015522</v>
      </c>
      <c r="L3343">
        <f t="shared" si="526"/>
        <v>36299.779641176472</v>
      </c>
      <c r="M3343">
        <f t="shared" si="527"/>
        <v>0</v>
      </c>
      <c r="N3343">
        <f t="shared" si="528"/>
        <v>241754.39660133171</v>
      </c>
      <c r="O3343">
        <f t="shared" si="529"/>
        <v>174812.78004311144</v>
      </c>
      <c r="P3343">
        <f t="shared" si="530"/>
        <v>30885.971256888537</v>
      </c>
      <c r="Q3343">
        <f t="shared" si="531"/>
        <v>0</v>
      </c>
      <c r="R3343">
        <f t="shared" si="532"/>
        <v>205698.75129999997</v>
      </c>
    </row>
    <row r="3344" spans="1:18" x14ac:dyDescent="0.3">
      <c r="A3344" t="s">
        <v>35</v>
      </c>
      <c r="B3344" t="s">
        <v>36</v>
      </c>
      <c r="C3344">
        <v>29</v>
      </c>
      <c r="D3344">
        <v>9</v>
      </c>
      <c r="E3344">
        <v>0</v>
      </c>
      <c r="F3344">
        <v>20260103</v>
      </c>
      <c r="G3344">
        <v>20260209</v>
      </c>
      <c r="H3344">
        <v>23934.495200000001</v>
      </c>
      <c r="I3344">
        <f t="shared" si="523"/>
        <v>38</v>
      </c>
      <c r="J3344">
        <f t="shared" si="524"/>
        <v>629.85513684210525</v>
      </c>
      <c r="K3344">
        <f t="shared" si="525"/>
        <v>22153.574450773078</v>
      </c>
      <c r="L3344">
        <f t="shared" si="526"/>
        <v>5668.6962315789469</v>
      </c>
      <c r="M3344">
        <f t="shared" si="527"/>
        <v>0</v>
      </c>
      <c r="N3344">
        <f t="shared" si="528"/>
        <v>27822.270682352024</v>
      </c>
      <c r="O3344">
        <f t="shared" si="529"/>
        <v>19057.920448283345</v>
      </c>
      <c r="P3344">
        <f t="shared" si="530"/>
        <v>4876.5747517166556</v>
      </c>
      <c r="Q3344">
        <f t="shared" si="531"/>
        <v>0</v>
      </c>
      <c r="R3344">
        <f t="shared" si="532"/>
        <v>23934.495200000001</v>
      </c>
    </row>
    <row r="3345" spans="1:18" x14ac:dyDescent="0.3">
      <c r="A3345" t="s">
        <v>0</v>
      </c>
      <c r="B3345" t="s">
        <v>0</v>
      </c>
      <c r="C3345">
        <v>31</v>
      </c>
      <c r="D3345">
        <v>7</v>
      </c>
      <c r="E3345">
        <v>0</v>
      </c>
      <c r="F3345">
        <v>20251214</v>
      </c>
      <c r="G3345">
        <v>20260207</v>
      </c>
      <c r="H3345">
        <v>168.04929999999999</v>
      </c>
      <c r="I3345">
        <f t="shared" si="523"/>
        <v>38</v>
      </c>
      <c r="J3345">
        <f t="shared" si="524"/>
        <v>4.4223499999999998</v>
      </c>
      <c r="K3345">
        <f t="shared" si="525"/>
        <v>166.27231386890719</v>
      </c>
      <c r="L3345">
        <f t="shared" si="526"/>
        <v>30.956449999999997</v>
      </c>
      <c r="M3345">
        <f t="shared" si="527"/>
        <v>0</v>
      </c>
      <c r="N3345">
        <f t="shared" si="528"/>
        <v>197.22876386890718</v>
      </c>
      <c r="O3345">
        <f t="shared" si="529"/>
        <v>141.67277331628173</v>
      </c>
      <c r="P3345">
        <f t="shared" si="530"/>
        <v>26.376526683718264</v>
      </c>
      <c r="Q3345">
        <f t="shared" si="531"/>
        <v>0</v>
      </c>
      <c r="R3345">
        <f t="shared" si="532"/>
        <v>168.04929999999999</v>
      </c>
    </row>
    <row r="3346" spans="1:18" x14ac:dyDescent="0.3">
      <c r="A3346" t="s">
        <v>33</v>
      </c>
      <c r="B3346" t="s">
        <v>34</v>
      </c>
      <c r="C3346">
        <v>31</v>
      </c>
      <c r="D3346">
        <v>1</v>
      </c>
      <c r="E3346">
        <v>0</v>
      </c>
      <c r="F3346">
        <v>20260101</v>
      </c>
      <c r="G3346">
        <v>20260201</v>
      </c>
      <c r="H3346">
        <v>15242.5857</v>
      </c>
      <c r="I3346">
        <f t="shared" si="523"/>
        <v>32</v>
      </c>
      <c r="J3346">
        <f t="shared" si="524"/>
        <v>476.33080312499999</v>
      </c>
      <c r="K3346">
        <f t="shared" si="525"/>
        <v>17909.17154965768</v>
      </c>
      <c r="L3346">
        <f t="shared" si="526"/>
        <v>476.33080312499999</v>
      </c>
      <c r="M3346">
        <f t="shared" si="527"/>
        <v>0</v>
      </c>
      <c r="N3346">
        <f t="shared" si="528"/>
        <v>18385.502352782682</v>
      </c>
      <c r="O3346">
        <f t="shared" si="529"/>
        <v>14847.68144615546</v>
      </c>
      <c r="P3346">
        <f t="shared" si="530"/>
        <v>394.90425384453789</v>
      </c>
      <c r="Q3346">
        <f t="shared" si="531"/>
        <v>0</v>
      </c>
      <c r="R3346">
        <f t="shared" si="532"/>
        <v>15242.585699999998</v>
      </c>
    </row>
    <row r="3347" spans="1:18" x14ac:dyDescent="0.3">
      <c r="A3347" t="s">
        <v>33</v>
      </c>
      <c r="B3347" t="s">
        <v>34</v>
      </c>
      <c r="C3347">
        <v>20</v>
      </c>
      <c r="D3347">
        <v>7</v>
      </c>
      <c r="E3347">
        <v>0</v>
      </c>
      <c r="F3347">
        <v>20260112</v>
      </c>
      <c r="G3347">
        <v>20260207</v>
      </c>
      <c r="H3347">
        <v>9081.9217000000008</v>
      </c>
      <c r="I3347">
        <f t="shared" si="523"/>
        <v>27</v>
      </c>
      <c r="J3347">
        <f t="shared" si="524"/>
        <v>336.36747037037043</v>
      </c>
      <c r="K3347">
        <f t="shared" si="525"/>
        <v>8159.2289617894103</v>
      </c>
      <c r="L3347">
        <f t="shared" si="526"/>
        <v>2354.5722925925929</v>
      </c>
      <c r="M3347">
        <f t="shared" si="527"/>
        <v>0</v>
      </c>
      <c r="N3347">
        <f t="shared" si="528"/>
        <v>10513.801254382004</v>
      </c>
      <c r="O3347">
        <f t="shared" si="529"/>
        <v>7048.0197190772715</v>
      </c>
      <c r="P3347">
        <f t="shared" si="530"/>
        <v>2033.9019809227279</v>
      </c>
      <c r="Q3347">
        <f t="shared" si="531"/>
        <v>0</v>
      </c>
      <c r="R3347">
        <f t="shared" si="532"/>
        <v>9081.921699999999</v>
      </c>
    </row>
    <row r="3348" spans="1:18" x14ac:dyDescent="0.3">
      <c r="A3348" t="s">
        <v>39</v>
      </c>
      <c r="B3348" t="s">
        <v>40</v>
      </c>
      <c r="C3348">
        <v>27</v>
      </c>
      <c r="D3348">
        <v>5</v>
      </c>
      <c r="E3348">
        <v>0</v>
      </c>
      <c r="F3348">
        <v>20260105</v>
      </c>
      <c r="G3348">
        <v>20260205</v>
      </c>
      <c r="H3348">
        <v>335529.04830000002</v>
      </c>
      <c r="I3348">
        <f t="shared" si="523"/>
        <v>32</v>
      </c>
      <c r="J3348">
        <f t="shared" si="524"/>
        <v>10485.282759375001</v>
      </c>
      <c r="K3348">
        <f t="shared" si="525"/>
        <v>343359.48301620485</v>
      </c>
      <c r="L3348">
        <f t="shared" si="526"/>
        <v>52426.413796875</v>
      </c>
      <c r="M3348">
        <f t="shared" si="527"/>
        <v>0</v>
      </c>
      <c r="N3348">
        <f t="shared" si="528"/>
        <v>395785.89681307983</v>
      </c>
      <c r="O3348">
        <f t="shared" si="529"/>
        <v>291084.3501217952</v>
      </c>
      <c r="P3348">
        <f t="shared" si="530"/>
        <v>44444.698178204846</v>
      </c>
      <c r="Q3348">
        <f t="shared" si="531"/>
        <v>0</v>
      </c>
      <c r="R3348">
        <f t="shared" si="532"/>
        <v>335529.04830000002</v>
      </c>
    </row>
    <row r="3349" spans="1:18" x14ac:dyDescent="0.3">
      <c r="A3349" t="s">
        <v>33</v>
      </c>
      <c r="B3349" t="s">
        <v>34</v>
      </c>
      <c r="C3349">
        <v>0</v>
      </c>
      <c r="D3349">
        <v>1</v>
      </c>
      <c r="E3349">
        <v>0</v>
      </c>
      <c r="F3349">
        <v>20260202</v>
      </c>
      <c r="G3349">
        <v>20260202</v>
      </c>
      <c r="H3349">
        <v>29932.937699999999</v>
      </c>
      <c r="I3349">
        <f t="shared" si="523"/>
        <v>1</v>
      </c>
      <c r="J3349">
        <f t="shared" si="524"/>
        <v>29932.937699999999</v>
      </c>
      <c r="K3349">
        <f t="shared" si="525"/>
        <v>0</v>
      </c>
      <c r="L3349">
        <f t="shared" si="526"/>
        <v>29932.937699999999</v>
      </c>
      <c r="M3349">
        <f t="shared" si="527"/>
        <v>0</v>
      </c>
      <c r="N3349">
        <f t="shared" si="528"/>
        <v>29932.937699999999</v>
      </c>
      <c r="O3349">
        <f t="shared" si="529"/>
        <v>0</v>
      </c>
      <c r="P3349">
        <f t="shared" si="530"/>
        <v>29932.937699999999</v>
      </c>
      <c r="Q3349">
        <f t="shared" si="531"/>
        <v>0</v>
      </c>
      <c r="R3349">
        <f t="shared" si="532"/>
        <v>29932.937699999999</v>
      </c>
    </row>
    <row r="3350" spans="1:18" x14ac:dyDescent="0.3">
      <c r="A3350" t="s">
        <v>37</v>
      </c>
      <c r="B3350" t="s">
        <v>38</v>
      </c>
      <c r="C3350">
        <v>29</v>
      </c>
      <c r="D3350">
        <v>6</v>
      </c>
      <c r="E3350">
        <v>0</v>
      </c>
      <c r="F3350">
        <v>20260103</v>
      </c>
      <c r="G3350">
        <v>20260206</v>
      </c>
      <c r="H3350">
        <v>230251.47020000001</v>
      </c>
      <c r="I3350">
        <f t="shared" si="523"/>
        <v>35</v>
      </c>
      <c r="J3350">
        <f t="shared" si="524"/>
        <v>6578.6134342857149</v>
      </c>
      <c r="K3350">
        <f t="shared" si="525"/>
        <v>231386.22514059013</v>
      </c>
      <c r="L3350">
        <f t="shared" si="526"/>
        <v>39471.680605714289</v>
      </c>
      <c r="M3350">
        <f t="shared" si="527"/>
        <v>0</v>
      </c>
      <c r="N3350">
        <f t="shared" si="528"/>
        <v>270857.90574630443</v>
      </c>
      <c r="O3350">
        <f t="shared" si="529"/>
        <v>196697.29918295357</v>
      </c>
      <c r="P3350">
        <f t="shared" si="530"/>
        <v>33554.171017046428</v>
      </c>
      <c r="Q3350">
        <f t="shared" si="531"/>
        <v>0</v>
      </c>
      <c r="R3350">
        <f t="shared" si="532"/>
        <v>230251.47020000001</v>
      </c>
    </row>
    <row r="3351" spans="1:18" x14ac:dyDescent="0.3">
      <c r="A3351" t="s">
        <v>35</v>
      </c>
      <c r="B3351" t="s">
        <v>36</v>
      </c>
      <c r="C3351">
        <v>19</v>
      </c>
      <c r="D3351">
        <v>5</v>
      </c>
      <c r="E3351">
        <v>0</v>
      </c>
      <c r="F3351">
        <v>20260113</v>
      </c>
      <c r="G3351">
        <v>20260205</v>
      </c>
      <c r="H3351">
        <v>516</v>
      </c>
      <c r="I3351">
        <f t="shared" si="523"/>
        <v>24</v>
      </c>
      <c r="J3351">
        <f t="shared" si="524"/>
        <v>21.5</v>
      </c>
      <c r="K3351">
        <f t="shared" si="525"/>
        <v>495.44699242483165</v>
      </c>
      <c r="L3351">
        <f t="shared" si="526"/>
        <v>107.5</v>
      </c>
      <c r="M3351">
        <f t="shared" si="527"/>
        <v>0</v>
      </c>
      <c r="N3351">
        <f t="shared" si="528"/>
        <v>602.94699242483171</v>
      </c>
      <c r="O3351">
        <f t="shared" si="529"/>
        <v>424.00186302129146</v>
      </c>
      <c r="P3351">
        <f t="shared" si="530"/>
        <v>91.99813697870853</v>
      </c>
      <c r="Q3351">
        <f t="shared" si="531"/>
        <v>0</v>
      </c>
      <c r="R3351">
        <f t="shared" si="532"/>
        <v>516</v>
      </c>
    </row>
    <row r="3352" spans="1:18" x14ac:dyDescent="0.3">
      <c r="A3352" t="s">
        <v>43</v>
      </c>
      <c r="B3352" t="s">
        <v>44</v>
      </c>
      <c r="C3352">
        <v>26</v>
      </c>
      <c r="D3352">
        <v>6</v>
      </c>
      <c r="E3352">
        <v>0</v>
      </c>
      <c r="F3352">
        <v>20260106</v>
      </c>
      <c r="G3352">
        <v>20260206</v>
      </c>
      <c r="H3352">
        <v>86422.991999999998</v>
      </c>
      <c r="I3352">
        <f t="shared" si="523"/>
        <v>32</v>
      </c>
      <c r="J3352">
        <f t="shared" si="524"/>
        <v>2700.7184999999999</v>
      </c>
      <c r="K3352">
        <f t="shared" si="525"/>
        <v>85164.343484672383</v>
      </c>
      <c r="L3352">
        <f t="shared" si="526"/>
        <v>16204.311</v>
      </c>
      <c r="M3352">
        <f t="shared" si="527"/>
        <v>0</v>
      </c>
      <c r="N3352">
        <f t="shared" si="528"/>
        <v>101368.65448467238</v>
      </c>
      <c r="O3352">
        <f t="shared" si="529"/>
        <v>72607.823523730389</v>
      </c>
      <c r="P3352">
        <f t="shared" si="530"/>
        <v>13815.16847626961</v>
      </c>
      <c r="Q3352">
        <f t="shared" si="531"/>
        <v>0</v>
      </c>
      <c r="R3352">
        <f t="shared" si="532"/>
        <v>86422.991999999998</v>
      </c>
    </row>
    <row r="3353" spans="1:18" x14ac:dyDescent="0.3">
      <c r="A3353" t="s">
        <v>43</v>
      </c>
      <c r="B3353" t="s">
        <v>44</v>
      </c>
      <c r="C3353">
        <v>26</v>
      </c>
      <c r="D3353">
        <v>4</v>
      </c>
      <c r="E3353">
        <v>0</v>
      </c>
      <c r="F3353">
        <v>20260106</v>
      </c>
      <c r="G3353">
        <v>20260204</v>
      </c>
      <c r="H3353">
        <v>377682.7231</v>
      </c>
      <c r="I3353">
        <f t="shared" si="523"/>
        <v>30</v>
      </c>
      <c r="J3353">
        <f t="shared" si="524"/>
        <v>12589.424103333333</v>
      </c>
      <c r="K3353">
        <f t="shared" si="525"/>
        <v>396994.36968736048</v>
      </c>
      <c r="L3353">
        <f t="shared" si="526"/>
        <v>50357.696413333331</v>
      </c>
      <c r="M3353">
        <f t="shared" si="527"/>
        <v>0</v>
      </c>
      <c r="N3353">
        <f t="shared" si="528"/>
        <v>447352.06610069383</v>
      </c>
      <c r="O3353">
        <f t="shared" si="529"/>
        <v>335167.59161483584</v>
      </c>
      <c r="P3353">
        <f t="shared" si="530"/>
        <v>42515.131485164136</v>
      </c>
      <c r="Q3353">
        <f t="shared" si="531"/>
        <v>0</v>
      </c>
      <c r="R3353">
        <f t="shared" si="532"/>
        <v>377682.72309999994</v>
      </c>
    </row>
    <row r="3354" spans="1:18" x14ac:dyDescent="0.3">
      <c r="A3354" t="s">
        <v>33</v>
      </c>
      <c r="B3354" t="s">
        <v>34</v>
      </c>
      <c r="C3354">
        <v>31</v>
      </c>
      <c r="D3354">
        <v>10</v>
      </c>
      <c r="E3354">
        <v>0</v>
      </c>
      <c r="F3354">
        <v>20251126</v>
      </c>
      <c r="G3354">
        <v>20260210</v>
      </c>
      <c r="H3354">
        <v>2101.6048999999998</v>
      </c>
      <c r="I3354">
        <f t="shared" si="523"/>
        <v>41</v>
      </c>
      <c r="J3354">
        <f t="shared" si="524"/>
        <v>51.258656097560973</v>
      </c>
      <c r="K3354">
        <f t="shared" si="525"/>
        <v>1927.232208023343</v>
      </c>
      <c r="L3354">
        <f t="shared" si="526"/>
        <v>512.5865609756097</v>
      </c>
      <c r="M3354">
        <f t="shared" si="527"/>
        <v>0</v>
      </c>
      <c r="N3354">
        <f t="shared" si="528"/>
        <v>2439.8187689989527</v>
      </c>
      <c r="O3354">
        <f t="shared" si="529"/>
        <v>1660.0743888372863</v>
      </c>
      <c r="P3354">
        <f t="shared" si="530"/>
        <v>441.53051116271348</v>
      </c>
      <c r="Q3354">
        <f t="shared" si="531"/>
        <v>0</v>
      </c>
      <c r="R3354">
        <f t="shared" si="532"/>
        <v>2101.6048999999998</v>
      </c>
    </row>
    <row r="3355" spans="1:18" x14ac:dyDescent="0.3">
      <c r="A3355" t="s">
        <v>41</v>
      </c>
      <c r="B3355" t="s">
        <v>42</v>
      </c>
      <c r="C3355">
        <v>30</v>
      </c>
      <c r="D3355">
        <v>3</v>
      </c>
      <c r="E3355">
        <v>0</v>
      </c>
      <c r="F3355">
        <v>20260102</v>
      </c>
      <c r="G3355">
        <v>20260203</v>
      </c>
      <c r="H3355">
        <v>319397.24160000001</v>
      </c>
      <c r="I3355">
        <f t="shared" si="523"/>
        <v>33</v>
      </c>
      <c r="J3355">
        <f t="shared" si="524"/>
        <v>9678.7042909090906</v>
      </c>
      <c r="K3355">
        <f t="shared" si="525"/>
        <v>352162.90806611179</v>
      </c>
      <c r="L3355">
        <f t="shared" si="526"/>
        <v>29036.112872727273</v>
      </c>
      <c r="M3355">
        <f t="shared" si="527"/>
        <v>0</v>
      </c>
      <c r="N3355">
        <f t="shared" si="528"/>
        <v>381199.02093883906</v>
      </c>
      <c r="O3355">
        <f t="shared" si="529"/>
        <v>295068.60000093537</v>
      </c>
      <c r="P3355">
        <f t="shared" si="530"/>
        <v>24328.641599064613</v>
      </c>
      <c r="Q3355">
        <f t="shared" si="531"/>
        <v>0</v>
      </c>
      <c r="R3355">
        <f t="shared" si="532"/>
        <v>319397.24160000001</v>
      </c>
    </row>
    <row r="3356" spans="1:18" x14ac:dyDescent="0.3">
      <c r="A3356" t="s">
        <v>37</v>
      </c>
      <c r="B3356" t="s">
        <v>38</v>
      </c>
      <c r="C3356">
        <v>25</v>
      </c>
      <c r="D3356">
        <v>8</v>
      </c>
      <c r="E3356">
        <v>0</v>
      </c>
      <c r="F3356">
        <v>20260107</v>
      </c>
      <c r="G3356">
        <v>20260208</v>
      </c>
      <c r="H3356">
        <v>58850.472300000001</v>
      </c>
      <c r="I3356">
        <f t="shared" si="523"/>
        <v>33</v>
      </c>
      <c r="J3356">
        <f t="shared" si="524"/>
        <v>1783.3476454545455</v>
      </c>
      <c r="K3356">
        <f t="shared" si="525"/>
        <v>54073.086131478558</v>
      </c>
      <c r="L3356">
        <f t="shared" si="526"/>
        <v>14266.781163636364</v>
      </c>
      <c r="M3356">
        <f t="shared" si="527"/>
        <v>0</v>
      </c>
      <c r="N3356">
        <f t="shared" si="528"/>
        <v>68339.86729511492</v>
      </c>
      <c r="O3356">
        <f t="shared" si="529"/>
        <v>46564.718128792236</v>
      </c>
      <c r="P3356">
        <f t="shared" si="530"/>
        <v>12285.754171207771</v>
      </c>
      <c r="Q3356">
        <f t="shared" si="531"/>
        <v>0</v>
      </c>
      <c r="R3356">
        <f t="shared" si="532"/>
        <v>58850.472300000009</v>
      </c>
    </row>
    <row r="3357" spans="1:18" x14ac:dyDescent="0.3">
      <c r="A3357" t="s">
        <v>39</v>
      </c>
      <c r="B3357" t="s">
        <v>40</v>
      </c>
      <c r="C3357">
        <v>25</v>
      </c>
      <c r="D3357">
        <v>9</v>
      </c>
      <c r="E3357">
        <v>0</v>
      </c>
      <c r="F3357">
        <v>20260107</v>
      </c>
      <c r="G3357">
        <v>20260209</v>
      </c>
      <c r="H3357">
        <v>22072.0399</v>
      </c>
      <c r="I3357">
        <f t="shared" si="523"/>
        <v>34</v>
      </c>
      <c r="J3357">
        <f t="shared" si="524"/>
        <v>649.17764411764711</v>
      </c>
      <c r="K3357">
        <f t="shared" si="525"/>
        <v>19683.788942933046</v>
      </c>
      <c r="L3357">
        <f t="shared" si="526"/>
        <v>5842.5987970588239</v>
      </c>
      <c r="M3357">
        <f t="shared" si="527"/>
        <v>0</v>
      </c>
      <c r="N3357">
        <f t="shared" si="528"/>
        <v>25526.387739991871</v>
      </c>
      <c r="O3357">
        <f t="shared" si="529"/>
        <v>17020.088363342216</v>
      </c>
      <c r="P3357">
        <f t="shared" si="530"/>
        <v>5051.9515366577843</v>
      </c>
      <c r="Q3357">
        <f t="shared" si="531"/>
        <v>0</v>
      </c>
      <c r="R3357">
        <f t="shared" si="532"/>
        <v>22072.0399</v>
      </c>
    </row>
    <row r="3358" spans="1:18" x14ac:dyDescent="0.3">
      <c r="A3358" t="s">
        <v>35</v>
      </c>
      <c r="B3358" t="s">
        <v>34</v>
      </c>
      <c r="C3358">
        <v>28</v>
      </c>
      <c r="D3358">
        <v>10</v>
      </c>
      <c r="E3358">
        <v>0</v>
      </c>
      <c r="F3358">
        <v>20260104</v>
      </c>
      <c r="G3358">
        <v>20260210</v>
      </c>
      <c r="H3358">
        <v>50191.616300000002</v>
      </c>
      <c r="I3358">
        <f t="shared" si="523"/>
        <v>38</v>
      </c>
      <c r="J3358">
        <f t="shared" si="524"/>
        <v>1320.832007894737</v>
      </c>
      <c r="K3358">
        <f t="shared" si="525"/>
        <v>44854.988696884146</v>
      </c>
      <c r="L3358">
        <f t="shared" si="526"/>
        <v>13208.32007894737</v>
      </c>
      <c r="M3358">
        <f t="shared" si="527"/>
        <v>0</v>
      </c>
      <c r="N3358">
        <f t="shared" si="528"/>
        <v>58063.308775831516</v>
      </c>
      <c r="O3358">
        <f t="shared" si="529"/>
        <v>38773.95948113715</v>
      </c>
      <c r="P3358">
        <f t="shared" si="530"/>
        <v>11417.656818862855</v>
      </c>
      <c r="Q3358">
        <f t="shared" si="531"/>
        <v>0</v>
      </c>
      <c r="R3358">
        <f t="shared" si="532"/>
        <v>50191.616300000009</v>
      </c>
    </row>
    <row r="3359" spans="1:18" x14ac:dyDescent="0.3">
      <c r="A3359" t="s">
        <v>39</v>
      </c>
      <c r="B3359" t="s">
        <v>40</v>
      </c>
      <c r="C3359">
        <v>23</v>
      </c>
      <c r="D3359">
        <v>9</v>
      </c>
      <c r="E3359">
        <v>0</v>
      </c>
      <c r="F3359">
        <v>20260109</v>
      </c>
      <c r="G3359">
        <v>20260209</v>
      </c>
      <c r="H3359">
        <v>54710.759100000003</v>
      </c>
      <c r="I3359">
        <f t="shared" si="523"/>
        <v>32</v>
      </c>
      <c r="J3359">
        <f t="shared" si="524"/>
        <v>1709.7112218750001</v>
      </c>
      <c r="K3359">
        <f t="shared" si="525"/>
        <v>47693.119961414726</v>
      </c>
      <c r="L3359">
        <f t="shared" si="526"/>
        <v>15387.400996875002</v>
      </c>
      <c r="M3359">
        <f t="shared" si="527"/>
        <v>0</v>
      </c>
      <c r="N3359">
        <f t="shared" si="528"/>
        <v>63080.52095828973</v>
      </c>
      <c r="O3359">
        <f t="shared" si="529"/>
        <v>41365.01660570794</v>
      </c>
      <c r="P3359">
        <f t="shared" si="530"/>
        <v>13345.742494292059</v>
      </c>
      <c r="Q3359">
        <f t="shared" si="531"/>
        <v>0</v>
      </c>
      <c r="R3359">
        <f t="shared" si="532"/>
        <v>54710.759099999996</v>
      </c>
    </row>
    <row r="3360" spans="1:18" x14ac:dyDescent="0.3">
      <c r="A3360" t="s">
        <v>33</v>
      </c>
      <c r="B3360" t="s">
        <v>34</v>
      </c>
      <c r="C3360">
        <v>12</v>
      </c>
      <c r="D3360">
        <v>1</v>
      </c>
      <c r="E3360">
        <v>0</v>
      </c>
      <c r="F3360">
        <v>20260120</v>
      </c>
      <c r="G3360">
        <v>20260201</v>
      </c>
      <c r="H3360">
        <v>638482.50789999997</v>
      </c>
      <c r="I3360">
        <f t="shared" si="523"/>
        <v>13</v>
      </c>
      <c r="J3360">
        <f t="shared" si="524"/>
        <v>49114.03906923077</v>
      </c>
      <c r="K3360">
        <f t="shared" si="525"/>
        <v>714812.326345735</v>
      </c>
      <c r="L3360">
        <f t="shared" si="526"/>
        <v>49114.03906923077</v>
      </c>
      <c r="M3360">
        <f t="shared" si="527"/>
        <v>0</v>
      </c>
      <c r="N3360">
        <f t="shared" si="528"/>
        <v>763926.36541496578</v>
      </c>
      <c r="O3360">
        <f t="shared" si="529"/>
        <v>597433.45362238365</v>
      </c>
      <c r="P3360">
        <f t="shared" si="530"/>
        <v>41049.054277616262</v>
      </c>
      <c r="Q3360">
        <f t="shared" si="531"/>
        <v>0</v>
      </c>
      <c r="R3360">
        <f t="shared" si="532"/>
        <v>638482.50789999985</v>
      </c>
    </row>
    <row r="3361" spans="1:18" x14ac:dyDescent="0.3">
      <c r="A3361" t="s">
        <v>35</v>
      </c>
      <c r="B3361" t="s">
        <v>34</v>
      </c>
      <c r="C3361">
        <v>18</v>
      </c>
      <c r="D3361">
        <v>8</v>
      </c>
      <c r="E3361">
        <v>0</v>
      </c>
      <c r="F3361">
        <v>20260114</v>
      </c>
      <c r="G3361">
        <v>20260208</v>
      </c>
      <c r="H3361">
        <v>2469.9629</v>
      </c>
      <c r="I3361">
        <f t="shared" si="523"/>
        <v>26</v>
      </c>
      <c r="J3361">
        <f t="shared" si="524"/>
        <v>94.99857307692308</v>
      </c>
      <c r="K3361">
        <f t="shared" si="525"/>
        <v>2073.9330028911095</v>
      </c>
      <c r="L3361">
        <f t="shared" si="526"/>
        <v>759.98858461538464</v>
      </c>
      <c r="M3361">
        <f t="shared" si="527"/>
        <v>0</v>
      </c>
      <c r="N3361">
        <f t="shared" si="528"/>
        <v>2833.9215875064942</v>
      </c>
      <c r="O3361">
        <f t="shared" si="529"/>
        <v>1807.579149970004</v>
      </c>
      <c r="P3361">
        <f t="shared" si="530"/>
        <v>662.38375002999601</v>
      </c>
      <c r="Q3361">
        <f t="shared" si="531"/>
        <v>0</v>
      </c>
      <c r="R3361">
        <f t="shared" si="532"/>
        <v>2469.9629</v>
      </c>
    </row>
    <row r="3362" spans="1:18" x14ac:dyDescent="0.3">
      <c r="A3362" t="s">
        <v>35</v>
      </c>
      <c r="B3362" t="s">
        <v>34</v>
      </c>
      <c r="C3362">
        <v>15</v>
      </c>
      <c r="D3362">
        <v>1</v>
      </c>
      <c r="E3362">
        <v>0</v>
      </c>
      <c r="F3362">
        <v>20260117</v>
      </c>
      <c r="G3362">
        <v>20260201</v>
      </c>
      <c r="H3362">
        <v>744.99260000000004</v>
      </c>
      <c r="I3362">
        <f t="shared" si="523"/>
        <v>16</v>
      </c>
      <c r="J3362">
        <f t="shared" si="524"/>
        <v>46.562037500000002</v>
      </c>
      <c r="K3362">
        <f t="shared" si="525"/>
        <v>847.08769059536951</v>
      </c>
      <c r="L3362">
        <f t="shared" si="526"/>
        <v>46.562037500000002</v>
      </c>
      <c r="M3362">
        <f t="shared" si="527"/>
        <v>0</v>
      </c>
      <c r="N3362">
        <f t="shared" si="528"/>
        <v>893.64972809536948</v>
      </c>
      <c r="O3362">
        <f t="shared" si="529"/>
        <v>706.1760790658376</v>
      </c>
      <c r="P3362">
        <f t="shared" si="530"/>
        <v>38.816520934162469</v>
      </c>
      <c r="Q3362">
        <f t="shared" si="531"/>
        <v>0</v>
      </c>
      <c r="R3362">
        <f t="shared" si="532"/>
        <v>744.99260000000004</v>
      </c>
    </row>
    <row r="3363" spans="1:18" x14ac:dyDescent="0.3">
      <c r="A3363" t="s">
        <v>41</v>
      </c>
      <c r="B3363" t="s">
        <v>42</v>
      </c>
      <c r="C3363">
        <v>29</v>
      </c>
      <c r="D3363">
        <v>4</v>
      </c>
      <c r="E3363">
        <v>0</v>
      </c>
      <c r="F3363">
        <v>20260103</v>
      </c>
      <c r="G3363">
        <v>20260204</v>
      </c>
      <c r="H3363">
        <v>232397.5526</v>
      </c>
      <c r="I3363">
        <f t="shared" si="523"/>
        <v>33</v>
      </c>
      <c r="J3363">
        <f t="shared" si="524"/>
        <v>7042.3500787878784</v>
      </c>
      <c r="K3363">
        <f t="shared" si="525"/>
        <v>247696.99833049864</v>
      </c>
      <c r="L3363">
        <f t="shared" si="526"/>
        <v>28169.400315151513</v>
      </c>
      <c r="M3363">
        <f t="shared" si="527"/>
        <v>0</v>
      </c>
      <c r="N3363">
        <f t="shared" si="528"/>
        <v>275866.39864565013</v>
      </c>
      <c r="O3363">
        <f t="shared" si="529"/>
        <v>208666.86367380046</v>
      </c>
      <c r="P3363">
        <f t="shared" si="530"/>
        <v>23730.688926199553</v>
      </c>
      <c r="Q3363">
        <f t="shared" si="531"/>
        <v>0</v>
      </c>
      <c r="R3363">
        <f t="shared" si="532"/>
        <v>232397.5526</v>
      </c>
    </row>
    <row r="3364" spans="1:18" x14ac:dyDescent="0.3">
      <c r="A3364" t="s">
        <v>43</v>
      </c>
      <c r="B3364" t="s">
        <v>44</v>
      </c>
      <c r="C3364">
        <v>27</v>
      </c>
      <c r="D3364">
        <v>1</v>
      </c>
      <c r="E3364">
        <v>0</v>
      </c>
      <c r="F3364">
        <v>20260105</v>
      </c>
      <c r="G3364">
        <v>20260201</v>
      </c>
      <c r="H3364">
        <v>100095.4572</v>
      </c>
      <c r="I3364">
        <f t="shared" si="523"/>
        <v>28</v>
      </c>
      <c r="J3364">
        <f t="shared" si="524"/>
        <v>3574.8377571428573</v>
      </c>
      <c r="K3364">
        <f t="shared" si="525"/>
        <v>117064.50577709988</v>
      </c>
      <c r="L3364">
        <f t="shared" si="526"/>
        <v>3574.8377571428573</v>
      </c>
      <c r="M3364">
        <f t="shared" si="527"/>
        <v>0</v>
      </c>
      <c r="N3364">
        <f t="shared" si="528"/>
        <v>120639.34353424274</v>
      </c>
      <c r="O3364">
        <f t="shared" si="529"/>
        <v>97129.384862119041</v>
      </c>
      <c r="P3364">
        <f t="shared" si="530"/>
        <v>2966.0723378809703</v>
      </c>
      <c r="Q3364">
        <f t="shared" si="531"/>
        <v>0</v>
      </c>
      <c r="R3364">
        <f t="shared" si="532"/>
        <v>100095.4572</v>
      </c>
    </row>
    <row r="3365" spans="1:18" x14ac:dyDescent="0.3">
      <c r="A3365" t="s">
        <v>37</v>
      </c>
      <c r="B3365" t="s">
        <v>38</v>
      </c>
      <c r="C3365">
        <v>19</v>
      </c>
      <c r="D3365">
        <v>2</v>
      </c>
      <c r="E3365">
        <v>0</v>
      </c>
      <c r="F3365">
        <v>20260113</v>
      </c>
      <c r="G3365">
        <v>20260202</v>
      </c>
      <c r="H3365">
        <v>1975.4157</v>
      </c>
      <c r="I3365">
        <f t="shared" si="523"/>
        <v>21</v>
      </c>
      <c r="J3365">
        <f t="shared" si="524"/>
        <v>94.067414285714293</v>
      </c>
      <c r="K3365">
        <f t="shared" si="525"/>
        <v>2167.6938368854785</v>
      </c>
      <c r="L3365">
        <f t="shared" si="526"/>
        <v>188.13482857142859</v>
      </c>
      <c r="M3365">
        <f t="shared" si="527"/>
        <v>0</v>
      </c>
      <c r="N3365">
        <f t="shared" si="528"/>
        <v>2355.8286654569069</v>
      </c>
      <c r="O3365">
        <f t="shared" si="529"/>
        <v>1817.6603846300136</v>
      </c>
      <c r="P3365">
        <f t="shared" si="530"/>
        <v>157.75531536998642</v>
      </c>
      <c r="Q3365">
        <f t="shared" si="531"/>
        <v>0</v>
      </c>
      <c r="R3365">
        <f t="shared" si="532"/>
        <v>1975.4157</v>
      </c>
    </row>
    <row r="3366" spans="1:18" x14ac:dyDescent="0.3">
      <c r="A3366" t="s">
        <v>0</v>
      </c>
      <c r="B3366" t="s">
        <v>0</v>
      </c>
      <c r="C3366">
        <v>24</v>
      </c>
      <c r="D3366">
        <v>6</v>
      </c>
      <c r="E3366">
        <v>0</v>
      </c>
      <c r="F3366">
        <v>20260108</v>
      </c>
      <c r="G3366">
        <v>20260206</v>
      </c>
      <c r="H3366">
        <v>714.62969999999996</v>
      </c>
      <c r="I3366">
        <f t="shared" si="523"/>
        <v>30</v>
      </c>
      <c r="J3366">
        <f t="shared" si="524"/>
        <v>23.820989999999998</v>
      </c>
      <c r="K3366">
        <f t="shared" si="525"/>
        <v>693.38778078327482</v>
      </c>
      <c r="L3366">
        <f t="shared" si="526"/>
        <v>142.92594</v>
      </c>
      <c r="M3366">
        <f t="shared" si="527"/>
        <v>0</v>
      </c>
      <c r="N3366">
        <f t="shared" si="528"/>
        <v>836.31372078327479</v>
      </c>
      <c r="O3366">
        <f t="shared" si="529"/>
        <v>592.4995482565173</v>
      </c>
      <c r="P3366">
        <f t="shared" si="530"/>
        <v>122.13015174348273</v>
      </c>
      <c r="Q3366">
        <f t="shared" si="531"/>
        <v>0</v>
      </c>
      <c r="R3366">
        <f t="shared" si="532"/>
        <v>714.62970000000007</v>
      </c>
    </row>
    <row r="3367" spans="1:18" x14ac:dyDescent="0.3">
      <c r="A3367" t="s">
        <v>37</v>
      </c>
      <c r="B3367" t="s">
        <v>38</v>
      </c>
      <c r="C3367">
        <v>22</v>
      </c>
      <c r="D3367">
        <v>3</v>
      </c>
      <c r="E3367">
        <v>0</v>
      </c>
      <c r="F3367">
        <v>20260110</v>
      </c>
      <c r="G3367">
        <v>20260203</v>
      </c>
      <c r="H3367">
        <v>6894.7227999999996</v>
      </c>
      <c r="I3367">
        <f t="shared" si="523"/>
        <v>25</v>
      </c>
      <c r="J3367">
        <f t="shared" si="524"/>
        <v>275.78891199999998</v>
      </c>
      <c r="K3367">
        <f t="shared" si="525"/>
        <v>7358.7596422995457</v>
      </c>
      <c r="L3367">
        <f t="shared" si="526"/>
        <v>827.36673599999995</v>
      </c>
      <c r="M3367">
        <f t="shared" si="527"/>
        <v>0</v>
      </c>
      <c r="N3367">
        <f t="shared" si="528"/>
        <v>8186.1263782995456</v>
      </c>
      <c r="O3367">
        <f t="shared" si="529"/>
        <v>6197.8774258823169</v>
      </c>
      <c r="P3367">
        <f t="shared" si="530"/>
        <v>696.84537411768292</v>
      </c>
      <c r="Q3367">
        <f t="shared" si="531"/>
        <v>0</v>
      </c>
      <c r="R3367">
        <f t="shared" si="532"/>
        <v>6894.7227999999996</v>
      </c>
    </row>
    <row r="3368" spans="1:18" x14ac:dyDescent="0.3">
      <c r="A3368" t="s">
        <v>0</v>
      </c>
      <c r="B3368" t="s">
        <v>0</v>
      </c>
      <c r="C3368">
        <v>31</v>
      </c>
      <c r="D3368">
        <v>2</v>
      </c>
      <c r="E3368">
        <v>0</v>
      </c>
      <c r="F3368">
        <v>20251223</v>
      </c>
      <c r="G3368">
        <v>20260202</v>
      </c>
      <c r="H3368">
        <v>294.00330000000002</v>
      </c>
      <c r="I3368">
        <f t="shared" si="523"/>
        <v>33</v>
      </c>
      <c r="J3368">
        <f t="shared" si="524"/>
        <v>8.9091909090909098</v>
      </c>
      <c r="K3368">
        <f t="shared" si="525"/>
        <v>334.96936858330486</v>
      </c>
      <c r="L3368">
        <f t="shared" si="526"/>
        <v>17.81838181818182</v>
      </c>
      <c r="M3368">
        <f t="shared" si="527"/>
        <v>0</v>
      </c>
      <c r="N3368">
        <f t="shared" si="528"/>
        <v>352.78775040148668</v>
      </c>
      <c r="O3368">
        <f t="shared" si="529"/>
        <v>279.15396623134268</v>
      </c>
      <c r="P3368">
        <f t="shared" si="530"/>
        <v>14.849333768657347</v>
      </c>
      <c r="Q3368">
        <f t="shared" si="531"/>
        <v>0</v>
      </c>
      <c r="R3368">
        <f t="shared" si="532"/>
        <v>294.00330000000002</v>
      </c>
    </row>
    <row r="3369" spans="1:18" x14ac:dyDescent="0.3">
      <c r="A3369" t="s">
        <v>33</v>
      </c>
      <c r="B3369" t="s">
        <v>34</v>
      </c>
      <c r="C3369">
        <v>31</v>
      </c>
      <c r="D3369">
        <v>3</v>
      </c>
      <c r="E3369">
        <v>0</v>
      </c>
      <c r="F3369">
        <v>20251226</v>
      </c>
      <c r="G3369">
        <v>20260203</v>
      </c>
      <c r="H3369">
        <v>567521.84369999997</v>
      </c>
      <c r="I3369">
        <f t="shared" si="523"/>
        <v>34</v>
      </c>
      <c r="J3369">
        <f t="shared" si="524"/>
        <v>16691.81893235294</v>
      </c>
      <c r="K3369">
        <f t="shared" si="525"/>
        <v>627582.02235534391</v>
      </c>
      <c r="L3369">
        <f t="shared" si="526"/>
        <v>50075.456797058825</v>
      </c>
      <c r="M3369">
        <f t="shared" si="527"/>
        <v>0</v>
      </c>
      <c r="N3369">
        <f t="shared" si="528"/>
        <v>677657.47915240272</v>
      </c>
      <c r="O3369">
        <f t="shared" si="529"/>
        <v>525584.85275712388</v>
      </c>
      <c r="P3369">
        <f t="shared" si="530"/>
        <v>41936.990942876037</v>
      </c>
      <c r="Q3369">
        <f t="shared" si="531"/>
        <v>0</v>
      </c>
      <c r="R3369">
        <f t="shared" si="532"/>
        <v>567521.84369999997</v>
      </c>
    </row>
    <row r="3370" spans="1:18" x14ac:dyDescent="0.3">
      <c r="A3370" t="s">
        <v>0</v>
      </c>
      <c r="B3370" t="s">
        <v>0</v>
      </c>
      <c r="C3370">
        <v>31</v>
      </c>
      <c r="D3370">
        <v>1</v>
      </c>
      <c r="E3370">
        <v>0</v>
      </c>
      <c r="F3370">
        <v>20251224</v>
      </c>
      <c r="G3370">
        <v>20260201</v>
      </c>
      <c r="H3370">
        <v>503.9228</v>
      </c>
      <c r="I3370">
        <f t="shared" si="523"/>
        <v>32</v>
      </c>
      <c r="J3370">
        <f t="shared" si="524"/>
        <v>15.7475875</v>
      </c>
      <c r="K3370">
        <f t="shared" si="525"/>
        <v>592.08063845649474</v>
      </c>
      <c r="L3370">
        <f t="shared" si="526"/>
        <v>15.7475875</v>
      </c>
      <c r="M3370">
        <f t="shared" si="527"/>
        <v>0</v>
      </c>
      <c r="N3370">
        <f t="shared" si="528"/>
        <v>607.82822595649475</v>
      </c>
      <c r="O3370">
        <f t="shared" si="529"/>
        <v>490.86718980065893</v>
      </c>
      <c r="P3370">
        <f t="shared" si="530"/>
        <v>13.055610199341066</v>
      </c>
      <c r="Q3370">
        <f t="shared" si="531"/>
        <v>0</v>
      </c>
      <c r="R3370">
        <f t="shared" si="532"/>
        <v>503.9228</v>
      </c>
    </row>
    <row r="3371" spans="1:18" x14ac:dyDescent="0.3">
      <c r="A3371" t="s">
        <v>0</v>
      </c>
      <c r="B3371" t="s">
        <v>0</v>
      </c>
      <c r="C3371">
        <v>31</v>
      </c>
      <c r="D3371">
        <v>2</v>
      </c>
      <c r="E3371">
        <v>0</v>
      </c>
      <c r="F3371">
        <v>20251227</v>
      </c>
      <c r="G3371">
        <v>20260202</v>
      </c>
      <c r="H3371">
        <v>251.99690000000001</v>
      </c>
      <c r="I3371">
        <f t="shared" si="523"/>
        <v>33</v>
      </c>
      <c r="J3371">
        <f t="shared" si="524"/>
        <v>7.6362696969696975</v>
      </c>
      <c r="K3371">
        <f t="shared" si="525"/>
        <v>287.10984699134406</v>
      </c>
      <c r="L3371">
        <f t="shared" si="526"/>
        <v>15.272539393939395</v>
      </c>
      <c r="M3371">
        <f t="shared" si="527"/>
        <v>0</v>
      </c>
      <c r="N3371">
        <f t="shared" si="528"/>
        <v>302.38238638528344</v>
      </c>
      <c r="O3371">
        <f t="shared" si="529"/>
        <v>239.26919906342221</v>
      </c>
      <c r="P3371">
        <f t="shared" si="530"/>
        <v>12.727700936577813</v>
      </c>
      <c r="Q3371">
        <f t="shared" si="531"/>
        <v>0</v>
      </c>
      <c r="R3371">
        <f t="shared" si="532"/>
        <v>251.99690000000001</v>
      </c>
    </row>
    <row r="3372" spans="1:18" x14ac:dyDescent="0.3">
      <c r="A3372" t="s">
        <v>0</v>
      </c>
      <c r="B3372" t="s">
        <v>0</v>
      </c>
      <c r="C3372">
        <v>31</v>
      </c>
      <c r="D3372">
        <v>1</v>
      </c>
      <c r="E3372">
        <v>0</v>
      </c>
      <c r="F3372">
        <v>20251218</v>
      </c>
      <c r="G3372">
        <v>20260201</v>
      </c>
      <c r="H3372">
        <v>713.89049999999997</v>
      </c>
      <c r="I3372">
        <f t="shared" si="523"/>
        <v>32</v>
      </c>
      <c r="J3372">
        <f t="shared" si="524"/>
        <v>22.309078124999999</v>
      </c>
      <c r="K3372">
        <f t="shared" si="525"/>
        <v>838.78074782094836</v>
      </c>
      <c r="L3372">
        <f t="shared" si="526"/>
        <v>22.309078124999999</v>
      </c>
      <c r="M3372">
        <f t="shared" si="527"/>
        <v>0</v>
      </c>
      <c r="N3372">
        <f t="shared" si="528"/>
        <v>861.08982594594841</v>
      </c>
      <c r="O3372">
        <f t="shared" si="529"/>
        <v>695.39505567199433</v>
      </c>
      <c r="P3372">
        <f t="shared" si="530"/>
        <v>18.49544432800559</v>
      </c>
      <c r="Q3372">
        <f t="shared" si="531"/>
        <v>0</v>
      </c>
      <c r="R3372">
        <f t="shared" si="532"/>
        <v>713.89049999999997</v>
      </c>
    </row>
    <row r="3373" spans="1:18" x14ac:dyDescent="0.3">
      <c r="A3373" t="s">
        <v>0</v>
      </c>
      <c r="B3373" t="s">
        <v>0</v>
      </c>
      <c r="C3373">
        <v>31</v>
      </c>
      <c r="D3373">
        <v>5</v>
      </c>
      <c r="E3373">
        <v>0</v>
      </c>
      <c r="F3373">
        <v>20251219</v>
      </c>
      <c r="G3373">
        <v>20260205</v>
      </c>
      <c r="H3373">
        <v>1386.4070999999999</v>
      </c>
      <c r="I3373">
        <f t="shared" si="523"/>
        <v>36</v>
      </c>
      <c r="J3373">
        <f t="shared" si="524"/>
        <v>38.511308333333332</v>
      </c>
      <c r="K3373">
        <f t="shared" si="525"/>
        <v>1447.9551249227811</v>
      </c>
      <c r="L3373">
        <f t="shared" si="526"/>
        <v>192.55654166666665</v>
      </c>
      <c r="M3373">
        <f t="shared" si="527"/>
        <v>0</v>
      </c>
      <c r="N3373">
        <f t="shared" si="528"/>
        <v>1640.5116665894477</v>
      </c>
      <c r="O3373">
        <f t="shared" si="529"/>
        <v>1223.676311822727</v>
      </c>
      <c r="P3373">
        <f t="shared" si="530"/>
        <v>162.73078817727296</v>
      </c>
      <c r="Q3373">
        <f t="shared" si="531"/>
        <v>0</v>
      </c>
      <c r="R3373">
        <f t="shared" si="532"/>
        <v>1386.4070999999999</v>
      </c>
    </row>
    <row r="3374" spans="1:18" x14ac:dyDescent="0.3">
      <c r="A3374" t="s">
        <v>33</v>
      </c>
      <c r="B3374" t="s">
        <v>34</v>
      </c>
      <c r="C3374">
        <v>31</v>
      </c>
      <c r="D3374">
        <v>5</v>
      </c>
      <c r="E3374">
        <v>0</v>
      </c>
      <c r="F3374">
        <v>20251228</v>
      </c>
      <c r="G3374">
        <v>20260205</v>
      </c>
      <c r="H3374">
        <v>4831.4184999999998</v>
      </c>
      <c r="I3374">
        <f t="shared" si="523"/>
        <v>36</v>
      </c>
      <c r="J3374">
        <f t="shared" si="524"/>
        <v>134.20606944444444</v>
      </c>
      <c r="K3374">
        <f t="shared" si="525"/>
        <v>5045.9040333259509</v>
      </c>
      <c r="L3374">
        <f t="shared" si="526"/>
        <v>671.03034722222219</v>
      </c>
      <c r="M3374">
        <f t="shared" si="527"/>
        <v>0</v>
      </c>
      <c r="N3374">
        <f t="shared" si="528"/>
        <v>5716.9343805481731</v>
      </c>
      <c r="O3374">
        <f t="shared" si="529"/>
        <v>4264.3263807233043</v>
      </c>
      <c r="P3374">
        <f t="shared" si="530"/>
        <v>567.09211927669583</v>
      </c>
      <c r="Q3374">
        <f t="shared" si="531"/>
        <v>0</v>
      </c>
      <c r="R3374">
        <f t="shared" si="532"/>
        <v>4831.4184999999998</v>
      </c>
    </row>
    <row r="3375" spans="1:18" x14ac:dyDescent="0.3">
      <c r="A3375" t="s">
        <v>33</v>
      </c>
      <c r="B3375" t="s">
        <v>34</v>
      </c>
      <c r="C3375">
        <v>31</v>
      </c>
      <c r="D3375">
        <v>8</v>
      </c>
      <c r="E3375">
        <v>0</v>
      </c>
      <c r="F3375">
        <v>20251227</v>
      </c>
      <c r="G3375">
        <v>20260208</v>
      </c>
      <c r="H3375">
        <v>15756.107900000001</v>
      </c>
      <c r="I3375">
        <f t="shared" si="523"/>
        <v>39</v>
      </c>
      <c r="J3375">
        <f t="shared" si="524"/>
        <v>404.00276666666667</v>
      </c>
      <c r="K3375">
        <f t="shared" si="525"/>
        <v>15189.768974212098</v>
      </c>
      <c r="L3375">
        <f t="shared" si="526"/>
        <v>3232.0221333333334</v>
      </c>
      <c r="M3375">
        <f t="shared" si="527"/>
        <v>0</v>
      </c>
      <c r="N3375">
        <f t="shared" si="528"/>
        <v>18421.791107545432</v>
      </c>
      <c r="O3375">
        <f t="shared" si="529"/>
        <v>12991.768147654744</v>
      </c>
      <c r="P3375">
        <f t="shared" si="530"/>
        <v>2764.3397523452568</v>
      </c>
      <c r="Q3375">
        <f t="shared" si="531"/>
        <v>0</v>
      </c>
      <c r="R3375">
        <f t="shared" si="532"/>
        <v>15756.107900000001</v>
      </c>
    </row>
    <row r="3376" spans="1:18" x14ac:dyDescent="0.3">
      <c r="A3376" t="s">
        <v>39</v>
      </c>
      <c r="B3376" t="s">
        <v>40</v>
      </c>
      <c r="C3376">
        <v>31</v>
      </c>
      <c r="D3376">
        <v>3</v>
      </c>
      <c r="E3376">
        <v>0</v>
      </c>
      <c r="F3376">
        <v>20251226</v>
      </c>
      <c r="G3376">
        <v>20260203</v>
      </c>
      <c r="H3376">
        <v>7896.8326999999999</v>
      </c>
      <c r="I3376">
        <f t="shared" si="523"/>
        <v>34</v>
      </c>
      <c r="J3376">
        <f t="shared" si="524"/>
        <v>232.25978529411765</v>
      </c>
      <c r="K3376">
        <f t="shared" si="525"/>
        <v>8732.5453479594598</v>
      </c>
      <c r="L3376">
        <f t="shared" si="526"/>
        <v>696.779355882353</v>
      </c>
      <c r="M3376">
        <f t="shared" si="527"/>
        <v>0</v>
      </c>
      <c r="N3376">
        <f t="shared" si="528"/>
        <v>9429.3247038418122</v>
      </c>
      <c r="O3376">
        <f t="shared" si="529"/>
        <v>7313.2967443472207</v>
      </c>
      <c r="P3376">
        <f t="shared" si="530"/>
        <v>583.53595565278044</v>
      </c>
      <c r="Q3376">
        <f t="shared" si="531"/>
        <v>0</v>
      </c>
      <c r="R3376">
        <f t="shared" si="532"/>
        <v>7896.8327000000008</v>
      </c>
    </row>
    <row r="3377" spans="1:18" x14ac:dyDescent="0.3">
      <c r="A3377" t="s">
        <v>0</v>
      </c>
      <c r="B3377" t="s">
        <v>0</v>
      </c>
      <c r="C3377">
        <v>31</v>
      </c>
      <c r="D3377">
        <v>2</v>
      </c>
      <c r="E3377">
        <v>0</v>
      </c>
      <c r="F3377">
        <v>20251226</v>
      </c>
      <c r="G3377">
        <v>20260202</v>
      </c>
      <c r="H3377">
        <v>293.98250000000002</v>
      </c>
      <c r="I3377">
        <f t="shared" si="523"/>
        <v>33</v>
      </c>
      <c r="J3377">
        <f t="shared" si="524"/>
        <v>8.9085606060606057</v>
      </c>
      <c r="K3377">
        <f t="shared" si="525"/>
        <v>334.94567033615408</v>
      </c>
      <c r="L3377">
        <f t="shared" si="526"/>
        <v>17.817121212121211</v>
      </c>
      <c r="M3377">
        <f t="shared" si="527"/>
        <v>0</v>
      </c>
      <c r="N3377">
        <f t="shared" si="528"/>
        <v>352.76279154827529</v>
      </c>
      <c r="O3377">
        <f t="shared" si="529"/>
        <v>279.13421678466091</v>
      </c>
      <c r="P3377">
        <f t="shared" si="530"/>
        <v>14.848283215339109</v>
      </c>
      <c r="Q3377">
        <f t="shared" si="531"/>
        <v>0</v>
      </c>
      <c r="R3377">
        <f t="shared" si="532"/>
        <v>293.98250000000002</v>
      </c>
    </row>
    <row r="3378" spans="1:18" x14ac:dyDescent="0.3">
      <c r="A3378" t="s">
        <v>0</v>
      </c>
      <c r="B3378" t="s">
        <v>0</v>
      </c>
      <c r="C3378">
        <v>31</v>
      </c>
      <c r="D3378">
        <v>7</v>
      </c>
      <c r="E3378">
        <v>0</v>
      </c>
      <c r="F3378">
        <v>20251226</v>
      </c>
      <c r="G3378">
        <v>20260207</v>
      </c>
      <c r="H3378">
        <v>42.012300000000003</v>
      </c>
      <c r="I3378">
        <f t="shared" si="523"/>
        <v>38</v>
      </c>
      <c r="J3378">
        <f t="shared" si="524"/>
        <v>1.1055868421052633</v>
      </c>
      <c r="K3378">
        <f t="shared" si="525"/>
        <v>41.568053731581685</v>
      </c>
      <c r="L3378">
        <f t="shared" si="526"/>
        <v>7.7391078947368426</v>
      </c>
      <c r="M3378">
        <f t="shared" si="527"/>
        <v>0</v>
      </c>
      <c r="N3378">
        <f t="shared" si="528"/>
        <v>49.307161626318525</v>
      </c>
      <c r="O3378">
        <f t="shared" si="529"/>
        <v>35.41817225299733</v>
      </c>
      <c r="P3378">
        <f t="shared" si="530"/>
        <v>6.5941277470026778</v>
      </c>
      <c r="Q3378">
        <f t="shared" si="531"/>
        <v>0</v>
      </c>
      <c r="R3378">
        <f t="shared" si="532"/>
        <v>42.01230000000001</v>
      </c>
    </row>
    <row r="3379" spans="1:18" x14ac:dyDescent="0.3">
      <c r="A3379" t="s">
        <v>39</v>
      </c>
      <c r="B3379" t="s">
        <v>40</v>
      </c>
      <c r="C3379">
        <v>20</v>
      </c>
      <c r="D3379">
        <v>4</v>
      </c>
      <c r="E3379">
        <v>0</v>
      </c>
      <c r="F3379">
        <v>20260112</v>
      </c>
      <c r="G3379">
        <v>20260204</v>
      </c>
      <c r="H3379">
        <v>6180.7521999999999</v>
      </c>
      <c r="I3379">
        <f t="shared" si="523"/>
        <v>24</v>
      </c>
      <c r="J3379">
        <f t="shared" si="524"/>
        <v>257.53134166666666</v>
      </c>
      <c r="K3379">
        <f t="shared" si="525"/>
        <v>6246.9096050860098</v>
      </c>
      <c r="L3379">
        <f t="shared" si="526"/>
        <v>1030.1253666666667</v>
      </c>
      <c r="M3379">
        <f t="shared" si="527"/>
        <v>0</v>
      </c>
      <c r="N3379">
        <f t="shared" si="528"/>
        <v>7277.0349717526769</v>
      </c>
      <c r="O3379">
        <f t="shared" si="529"/>
        <v>5305.8148593089836</v>
      </c>
      <c r="P3379">
        <f t="shared" si="530"/>
        <v>874.93734069101561</v>
      </c>
      <c r="Q3379">
        <f t="shared" si="531"/>
        <v>0</v>
      </c>
      <c r="R3379">
        <f t="shared" si="532"/>
        <v>6180.752199999999</v>
      </c>
    </row>
    <row r="3380" spans="1:18" x14ac:dyDescent="0.3">
      <c r="A3380" t="s">
        <v>37</v>
      </c>
      <c r="B3380" t="s">
        <v>38</v>
      </c>
      <c r="C3380">
        <v>31</v>
      </c>
      <c r="D3380">
        <v>1</v>
      </c>
      <c r="E3380">
        <v>0</v>
      </c>
      <c r="F3380">
        <v>20251226</v>
      </c>
      <c r="G3380">
        <v>20260201</v>
      </c>
      <c r="H3380">
        <v>14570.7363</v>
      </c>
      <c r="I3380">
        <f t="shared" si="523"/>
        <v>32</v>
      </c>
      <c r="J3380">
        <f t="shared" si="524"/>
        <v>455.33550937500002</v>
      </c>
      <c r="K3380">
        <f t="shared" si="525"/>
        <v>17119.786704005503</v>
      </c>
      <c r="L3380">
        <f t="shared" si="526"/>
        <v>455.33550937500002</v>
      </c>
      <c r="M3380">
        <f t="shared" si="527"/>
        <v>0</v>
      </c>
      <c r="N3380">
        <f t="shared" si="528"/>
        <v>17575.122213380502</v>
      </c>
      <c r="O3380">
        <f t="shared" si="529"/>
        <v>14193.238291475303</v>
      </c>
      <c r="P3380">
        <f t="shared" si="530"/>
        <v>377.49800852469696</v>
      </c>
      <c r="Q3380">
        <f t="shared" si="531"/>
        <v>0</v>
      </c>
      <c r="R3380">
        <f t="shared" si="532"/>
        <v>14570.7363</v>
      </c>
    </row>
    <row r="3381" spans="1:18" x14ac:dyDescent="0.3">
      <c r="A3381" t="s">
        <v>39</v>
      </c>
      <c r="B3381" t="s">
        <v>40</v>
      </c>
      <c r="C3381">
        <v>31</v>
      </c>
      <c r="D3381">
        <v>6</v>
      </c>
      <c r="E3381">
        <v>0</v>
      </c>
      <c r="F3381">
        <v>20251226</v>
      </c>
      <c r="G3381">
        <v>20260206</v>
      </c>
      <c r="H3381">
        <v>6973.8834999999999</v>
      </c>
      <c r="I3381">
        <f t="shared" si="523"/>
        <v>37</v>
      </c>
      <c r="J3381">
        <f t="shared" si="524"/>
        <v>188.48333783783784</v>
      </c>
      <c r="K3381">
        <f t="shared" si="525"/>
        <v>7086.6305715360022</v>
      </c>
      <c r="L3381">
        <f t="shared" si="526"/>
        <v>1130.9000270270271</v>
      </c>
      <c r="M3381">
        <f t="shared" si="527"/>
        <v>0</v>
      </c>
      <c r="N3381">
        <f t="shared" si="528"/>
        <v>8217.5305985630293</v>
      </c>
      <c r="O3381">
        <f t="shared" si="529"/>
        <v>6014.1347112321837</v>
      </c>
      <c r="P3381">
        <f t="shared" si="530"/>
        <v>959.74878876781668</v>
      </c>
      <c r="Q3381">
        <f t="shared" si="531"/>
        <v>0</v>
      </c>
      <c r="R3381">
        <f t="shared" si="532"/>
        <v>6973.8834999999999</v>
      </c>
    </row>
    <row r="3382" spans="1:18" x14ac:dyDescent="0.3">
      <c r="A3382" t="s">
        <v>35</v>
      </c>
      <c r="B3382" t="s">
        <v>36</v>
      </c>
      <c r="C3382">
        <v>28</v>
      </c>
      <c r="D3382">
        <v>11</v>
      </c>
      <c r="E3382">
        <v>0</v>
      </c>
      <c r="F3382">
        <v>20260104</v>
      </c>
      <c r="G3382">
        <v>20260211</v>
      </c>
      <c r="H3382">
        <v>5676</v>
      </c>
      <c r="I3382">
        <f t="shared" si="523"/>
        <v>39</v>
      </c>
      <c r="J3382">
        <f t="shared" si="524"/>
        <v>145.53846153846155</v>
      </c>
      <c r="K3382">
        <f t="shared" si="525"/>
        <v>4942.4347746347585</v>
      </c>
      <c r="L3382">
        <f t="shared" si="526"/>
        <v>1600.9230769230771</v>
      </c>
      <c r="M3382">
        <f t="shared" si="527"/>
        <v>0</v>
      </c>
      <c r="N3382">
        <f t="shared" si="528"/>
        <v>6543.3578515578356</v>
      </c>
      <c r="O3382">
        <f t="shared" si="529"/>
        <v>4287.2880281410862</v>
      </c>
      <c r="P3382">
        <f t="shared" si="530"/>
        <v>1388.7119718589136</v>
      </c>
      <c r="Q3382">
        <f t="shared" si="531"/>
        <v>0</v>
      </c>
      <c r="R3382">
        <f t="shared" si="532"/>
        <v>5676</v>
      </c>
    </row>
    <row r="3383" spans="1:18" x14ac:dyDescent="0.3">
      <c r="A3383" t="s">
        <v>39</v>
      </c>
      <c r="B3383" t="s">
        <v>40</v>
      </c>
      <c r="C3383">
        <v>31</v>
      </c>
      <c r="D3383">
        <v>1</v>
      </c>
      <c r="E3383">
        <v>0</v>
      </c>
      <c r="F3383">
        <v>20251227</v>
      </c>
      <c r="G3383">
        <v>20260201</v>
      </c>
      <c r="H3383">
        <v>6424.8633</v>
      </c>
      <c r="I3383">
        <f t="shared" si="523"/>
        <v>32</v>
      </c>
      <c r="J3383">
        <f t="shared" si="524"/>
        <v>200.776978125</v>
      </c>
      <c r="K3383">
        <f t="shared" si="525"/>
        <v>7548.8490789853158</v>
      </c>
      <c r="L3383">
        <f t="shared" si="526"/>
        <v>200.776978125</v>
      </c>
      <c r="M3383">
        <f t="shared" si="527"/>
        <v>0</v>
      </c>
      <c r="N3383">
        <f t="shared" si="528"/>
        <v>7749.6260571103157</v>
      </c>
      <c r="O3383">
        <f t="shared" si="529"/>
        <v>6258.4082183310375</v>
      </c>
      <c r="P3383">
        <f t="shared" si="530"/>
        <v>166.45508166896221</v>
      </c>
      <c r="Q3383">
        <f t="shared" si="531"/>
        <v>0</v>
      </c>
      <c r="R3383">
        <f t="shared" si="532"/>
        <v>6424.8633</v>
      </c>
    </row>
    <row r="3384" spans="1:18" x14ac:dyDescent="0.3">
      <c r="A3384" t="s">
        <v>0</v>
      </c>
      <c r="B3384" t="s">
        <v>0</v>
      </c>
      <c r="C3384">
        <v>31</v>
      </c>
      <c r="D3384">
        <v>3</v>
      </c>
      <c r="E3384">
        <v>0</v>
      </c>
      <c r="F3384">
        <v>20251227</v>
      </c>
      <c r="G3384">
        <v>20260203</v>
      </c>
      <c r="H3384">
        <v>546.08330000000001</v>
      </c>
      <c r="I3384">
        <f t="shared" si="523"/>
        <v>34</v>
      </c>
      <c r="J3384">
        <f t="shared" si="524"/>
        <v>16.061273529411764</v>
      </c>
      <c r="K3384">
        <f t="shared" si="525"/>
        <v>603.87466243438973</v>
      </c>
      <c r="L3384">
        <f t="shared" si="526"/>
        <v>48.183820588235292</v>
      </c>
      <c r="M3384">
        <f t="shared" si="527"/>
        <v>0</v>
      </c>
      <c r="N3384">
        <f t="shared" si="528"/>
        <v>652.05848302262507</v>
      </c>
      <c r="O3384">
        <f t="shared" si="529"/>
        <v>505.73050889534306</v>
      </c>
      <c r="P3384">
        <f t="shared" si="530"/>
        <v>40.352791104656923</v>
      </c>
      <c r="Q3384">
        <f t="shared" si="531"/>
        <v>0</v>
      </c>
      <c r="R3384">
        <f t="shared" si="532"/>
        <v>546.08330000000001</v>
      </c>
    </row>
    <row r="3385" spans="1:18" x14ac:dyDescent="0.3">
      <c r="A3385" t="s">
        <v>33</v>
      </c>
      <c r="B3385" t="s">
        <v>34</v>
      </c>
      <c r="C3385">
        <v>31</v>
      </c>
      <c r="D3385">
        <v>4</v>
      </c>
      <c r="E3385">
        <v>0</v>
      </c>
      <c r="F3385">
        <v>20251229</v>
      </c>
      <c r="G3385">
        <v>20260204</v>
      </c>
      <c r="H3385">
        <v>398374.85769999999</v>
      </c>
      <c r="I3385">
        <f t="shared" si="523"/>
        <v>35</v>
      </c>
      <c r="J3385">
        <f t="shared" si="524"/>
        <v>11382.138791428571</v>
      </c>
      <c r="K3385">
        <f t="shared" si="525"/>
        <v>427947.70961770898</v>
      </c>
      <c r="L3385">
        <f t="shared" si="526"/>
        <v>45528.555165714286</v>
      </c>
      <c r="M3385">
        <f t="shared" si="527"/>
        <v>0</v>
      </c>
      <c r="N3385">
        <f t="shared" si="528"/>
        <v>473476.26478342328</v>
      </c>
      <c r="O3385">
        <f t="shared" si="529"/>
        <v>360067.90752220299</v>
      </c>
      <c r="P3385">
        <f t="shared" si="530"/>
        <v>38306.950177797029</v>
      </c>
      <c r="Q3385">
        <f t="shared" si="531"/>
        <v>0</v>
      </c>
      <c r="R3385">
        <f t="shared" si="532"/>
        <v>398374.85770000005</v>
      </c>
    </row>
    <row r="3386" spans="1:18" x14ac:dyDescent="0.3">
      <c r="A3386" t="s">
        <v>33</v>
      </c>
      <c r="B3386" t="s">
        <v>34</v>
      </c>
      <c r="C3386">
        <v>31</v>
      </c>
      <c r="D3386">
        <v>2</v>
      </c>
      <c r="E3386">
        <v>0</v>
      </c>
      <c r="F3386">
        <v>20251229</v>
      </c>
      <c r="G3386">
        <v>20260202</v>
      </c>
      <c r="H3386">
        <v>694664.49670000002</v>
      </c>
      <c r="I3386">
        <f t="shared" si="523"/>
        <v>33</v>
      </c>
      <c r="J3386">
        <f t="shared" si="524"/>
        <v>21050.439293939395</v>
      </c>
      <c r="K3386">
        <f t="shared" si="525"/>
        <v>791458.21777115518</v>
      </c>
      <c r="L3386">
        <f t="shared" si="526"/>
        <v>42100.878587878789</v>
      </c>
      <c r="M3386">
        <f t="shared" si="527"/>
        <v>0</v>
      </c>
      <c r="N3386">
        <f t="shared" si="528"/>
        <v>833559.09635903395</v>
      </c>
      <c r="O3386">
        <f t="shared" si="529"/>
        <v>659578.81919660233</v>
      </c>
      <c r="P3386">
        <f t="shared" si="530"/>
        <v>35085.677503397645</v>
      </c>
      <c r="Q3386">
        <f t="shared" si="531"/>
        <v>0</v>
      </c>
      <c r="R3386">
        <f t="shared" si="532"/>
        <v>694664.49670000002</v>
      </c>
    </row>
    <row r="3387" spans="1:18" x14ac:dyDescent="0.3">
      <c r="A3387" t="s">
        <v>33</v>
      </c>
      <c r="B3387" t="s">
        <v>34</v>
      </c>
      <c r="C3387">
        <v>31</v>
      </c>
      <c r="D3387">
        <v>3</v>
      </c>
      <c r="E3387">
        <v>0</v>
      </c>
      <c r="F3387">
        <v>20251230</v>
      </c>
      <c r="G3387">
        <v>20260203</v>
      </c>
      <c r="H3387">
        <v>560732.74560000002</v>
      </c>
      <c r="I3387">
        <f t="shared" si="523"/>
        <v>34</v>
      </c>
      <c r="J3387">
        <f t="shared" si="524"/>
        <v>16492.139576470589</v>
      </c>
      <c r="K3387">
        <f t="shared" si="525"/>
        <v>620074.44187564158</v>
      </c>
      <c r="L3387">
        <f t="shared" si="526"/>
        <v>49476.418729411766</v>
      </c>
      <c r="M3387">
        <f t="shared" si="527"/>
        <v>0</v>
      </c>
      <c r="N3387">
        <f t="shared" si="528"/>
        <v>669550.86060505337</v>
      </c>
      <c r="O3387">
        <f t="shared" si="529"/>
        <v>519297.43463418668</v>
      </c>
      <c r="P3387">
        <f t="shared" si="530"/>
        <v>41435.310965813333</v>
      </c>
      <c r="Q3387">
        <f t="shared" si="531"/>
        <v>0</v>
      </c>
      <c r="R3387">
        <f t="shared" si="532"/>
        <v>560732.74560000002</v>
      </c>
    </row>
    <row r="3388" spans="1:18" x14ac:dyDescent="0.3">
      <c r="A3388" t="s">
        <v>33</v>
      </c>
      <c r="B3388" t="s">
        <v>34</v>
      </c>
      <c r="C3388">
        <v>31</v>
      </c>
      <c r="D3388">
        <v>4</v>
      </c>
      <c r="E3388">
        <v>0</v>
      </c>
      <c r="F3388">
        <v>20251230</v>
      </c>
      <c r="G3388">
        <v>20260204</v>
      </c>
      <c r="H3388">
        <v>412942.39510000002</v>
      </c>
      <c r="I3388">
        <f t="shared" si="523"/>
        <v>35</v>
      </c>
      <c r="J3388">
        <f t="shared" si="524"/>
        <v>11798.354145714286</v>
      </c>
      <c r="K3388">
        <f t="shared" si="525"/>
        <v>443596.64966651844</v>
      </c>
      <c r="L3388">
        <f t="shared" si="526"/>
        <v>47193.416582857142</v>
      </c>
      <c r="M3388">
        <f t="shared" si="527"/>
        <v>0</v>
      </c>
      <c r="N3388">
        <f t="shared" si="528"/>
        <v>490790.06624937558</v>
      </c>
      <c r="O3388">
        <f t="shared" si="529"/>
        <v>373234.65890719992</v>
      </c>
      <c r="P3388">
        <f t="shared" si="530"/>
        <v>39707.736192800097</v>
      </c>
      <c r="Q3388">
        <f t="shared" si="531"/>
        <v>0</v>
      </c>
      <c r="R3388">
        <f t="shared" si="532"/>
        <v>412942.39510000002</v>
      </c>
    </row>
    <row r="3389" spans="1:18" x14ac:dyDescent="0.3">
      <c r="A3389" t="s">
        <v>37</v>
      </c>
      <c r="B3389" t="s">
        <v>38</v>
      </c>
      <c r="C3389">
        <v>31</v>
      </c>
      <c r="D3389">
        <v>1</v>
      </c>
      <c r="E3389">
        <v>0</v>
      </c>
      <c r="F3389">
        <v>20251230</v>
      </c>
      <c r="G3389">
        <v>20260201</v>
      </c>
      <c r="H3389">
        <v>14275.794</v>
      </c>
      <c r="I3389">
        <f t="shared" si="523"/>
        <v>32</v>
      </c>
      <c r="J3389">
        <f t="shared" si="524"/>
        <v>446.1185625</v>
      </c>
      <c r="K3389">
        <f t="shared" si="525"/>
        <v>16773.246271042699</v>
      </c>
      <c r="L3389">
        <f t="shared" si="526"/>
        <v>446.1185625</v>
      </c>
      <c r="M3389">
        <f t="shared" si="527"/>
        <v>0</v>
      </c>
      <c r="N3389">
        <f t="shared" si="528"/>
        <v>17219.364833542699</v>
      </c>
      <c r="O3389">
        <f t="shared" si="529"/>
        <v>13905.937343881063</v>
      </c>
      <c r="P3389">
        <f t="shared" si="530"/>
        <v>369.85665611893739</v>
      </c>
      <c r="Q3389">
        <f t="shared" si="531"/>
        <v>0</v>
      </c>
      <c r="R3389">
        <f t="shared" si="532"/>
        <v>14275.794000000002</v>
      </c>
    </row>
    <row r="3390" spans="1:18" x14ac:dyDescent="0.3">
      <c r="A3390" t="s">
        <v>33</v>
      </c>
      <c r="B3390" t="s">
        <v>34</v>
      </c>
      <c r="C3390">
        <v>0</v>
      </c>
      <c r="D3390">
        <v>1</v>
      </c>
      <c r="E3390">
        <v>0</v>
      </c>
      <c r="F3390">
        <v>20260210</v>
      </c>
      <c r="G3390">
        <v>20260210</v>
      </c>
      <c r="H3390">
        <v>24390.368999999999</v>
      </c>
      <c r="I3390">
        <f t="shared" si="523"/>
        <v>1</v>
      </c>
      <c r="J3390">
        <f t="shared" si="524"/>
        <v>24390.368999999999</v>
      </c>
      <c r="K3390">
        <f t="shared" si="525"/>
        <v>0</v>
      </c>
      <c r="L3390">
        <f t="shared" si="526"/>
        <v>24390.368999999999</v>
      </c>
      <c r="M3390">
        <f t="shared" si="527"/>
        <v>0</v>
      </c>
      <c r="N3390">
        <f t="shared" si="528"/>
        <v>24390.368999999999</v>
      </c>
      <c r="O3390">
        <f t="shared" si="529"/>
        <v>0</v>
      </c>
      <c r="P3390">
        <f t="shared" si="530"/>
        <v>24390.368999999999</v>
      </c>
      <c r="Q3390">
        <f t="shared" si="531"/>
        <v>0</v>
      </c>
      <c r="R3390">
        <f t="shared" si="532"/>
        <v>24390.368999999999</v>
      </c>
    </row>
    <row r="3391" spans="1:18" x14ac:dyDescent="0.3">
      <c r="A3391" t="s">
        <v>33</v>
      </c>
      <c r="B3391" t="s">
        <v>34</v>
      </c>
      <c r="C3391">
        <v>16</v>
      </c>
      <c r="D3391">
        <v>5</v>
      </c>
      <c r="E3391">
        <v>0</v>
      </c>
      <c r="F3391">
        <v>20260116</v>
      </c>
      <c r="G3391">
        <v>20260205</v>
      </c>
      <c r="H3391">
        <v>159918.75399999999</v>
      </c>
      <c r="I3391">
        <f t="shared" si="523"/>
        <v>21</v>
      </c>
      <c r="J3391">
        <f t="shared" si="524"/>
        <v>7615.1787619047609</v>
      </c>
      <c r="K3391">
        <f t="shared" si="525"/>
        <v>147776.44707419994</v>
      </c>
      <c r="L3391">
        <f t="shared" si="526"/>
        <v>38075.893809523805</v>
      </c>
      <c r="M3391">
        <f t="shared" si="527"/>
        <v>0</v>
      </c>
      <c r="N3391">
        <f t="shared" si="528"/>
        <v>185852.34088372375</v>
      </c>
      <c r="O3391">
        <f t="shared" si="529"/>
        <v>127155.91944810752</v>
      </c>
      <c r="P3391">
        <f t="shared" si="530"/>
        <v>32762.834551892458</v>
      </c>
      <c r="Q3391">
        <f t="shared" si="531"/>
        <v>0</v>
      </c>
      <c r="R3391">
        <f t="shared" si="532"/>
        <v>159918.75399999999</v>
      </c>
    </row>
    <row r="3392" spans="1:18" x14ac:dyDescent="0.3">
      <c r="A3392" t="s">
        <v>43</v>
      </c>
      <c r="B3392" t="s">
        <v>44</v>
      </c>
      <c r="C3392">
        <v>24</v>
      </c>
      <c r="D3392">
        <v>6</v>
      </c>
      <c r="E3392">
        <v>0</v>
      </c>
      <c r="F3392">
        <v>20260108</v>
      </c>
      <c r="G3392">
        <v>20260206</v>
      </c>
      <c r="H3392">
        <v>323231.03450000001</v>
      </c>
      <c r="I3392">
        <f t="shared" si="523"/>
        <v>30</v>
      </c>
      <c r="J3392">
        <f t="shared" si="524"/>
        <v>10774.367816666667</v>
      </c>
      <c r="K3392">
        <f t="shared" si="525"/>
        <v>313623.19491092686</v>
      </c>
      <c r="L3392">
        <f t="shared" si="526"/>
        <v>64646.206900000005</v>
      </c>
      <c r="M3392">
        <f t="shared" si="527"/>
        <v>0</v>
      </c>
      <c r="N3392">
        <f t="shared" si="528"/>
        <v>378269.40181092685</v>
      </c>
      <c r="O3392">
        <f t="shared" si="529"/>
        <v>267990.87964541186</v>
      </c>
      <c r="P3392">
        <f t="shared" si="530"/>
        <v>55240.154854588181</v>
      </c>
      <c r="Q3392">
        <f t="shared" si="531"/>
        <v>0</v>
      </c>
      <c r="R3392">
        <f t="shared" si="532"/>
        <v>323231.03450000007</v>
      </c>
    </row>
    <row r="3393" spans="1:18" x14ac:dyDescent="0.3">
      <c r="A3393" t="s">
        <v>0</v>
      </c>
      <c r="B3393" t="s">
        <v>0</v>
      </c>
      <c r="C3393">
        <v>31</v>
      </c>
      <c r="D3393">
        <v>6</v>
      </c>
      <c r="E3393">
        <v>0</v>
      </c>
      <c r="F3393">
        <v>20251229</v>
      </c>
      <c r="G3393">
        <v>20260206</v>
      </c>
      <c r="H3393">
        <v>168.0454</v>
      </c>
      <c r="I3393">
        <f t="shared" si="523"/>
        <v>37</v>
      </c>
      <c r="J3393">
        <f t="shared" si="524"/>
        <v>4.5417675675675673</v>
      </c>
      <c r="K3393">
        <f t="shared" si="525"/>
        <v>170.76219713822235</v>
      </c>
      <c r="L3393">
        <f t="shared" si="526"/>
        <v>27.250605405405402</v>
      </c>
      <c r="M3393">
        <f t="shared" si="527"/>
        <v>0</v>
      </c>
      <c r="N3393">
        <f t="shared" si="528"/>
        <v>198.01280254362774</v>
      </c>
      <c r="O3393">
        <f t="shared" si="529"/>
        <v>144.91892117252846</v>
      </c>
      <c r="P3393">
        <f t="shared" si="530"/>
        <v>23.126478827471555</v>
      </c>
      <c r="Q3393">
        <f t="shared" si="531"/>
        <v>0</v>
      </c>
      <c r="R3393">
        <f t="shared" si="532"/>
        <v>168.0454</v>
      </c>
    </row>
    <row r="3394" spans="1:18" x14ac:dyDescent="0.3">
      <c r="A3394" t="s">
        <v>37</v>
      </c>
      <c r="B3394" t="s">
        <v>38</v>
      </c>
      <c r="C3394">
        <v>31</v>
      </c>
      <c r="D3394">
        <v>3</v>
      </c>
      <c r="E3394">
        <v>0</v>
      </c>
      <c r="F3394">
        <v>20251230</v>
      </c>
      <c r="G3394">
        <v>20260203</v>
      </c>
      <c r="H3394">
        <v>33979.984299999996</v>
      </c>
      <c r="I3394">
        <f t="shared" si="523"/>
        <v>34</v>
      </c>
      <c r="J3394">
        <f t="shared" si="524"/>
        <v>999.41130294117636</v>
      </c>
      <c r="K3394">
        <f t="shared" si="525"/>
        <v>37576.046637368992</v>
      </c>
      <c r="L3394">
        <f t="shared" si="526"/>
        <v>2998.233908823529</v>
      </c>
      <c r="M3394">
        <f t="shared" si="527"/>
        <v>0</v>
      </c>
      <c r="N3394">
        <f t="shared" si="528"/>
        <v>40574.280546192524</v>
      </c>
      <c r="O3394">
        <f t="shared" si="529"/>
        <v>31469.03549750517</v>
      </c>
      <c r="P3394">
        <f t="shared" si="530"/>
        <v>2510.9488024948232</v>
      </c>
      <c r="Q3394">
        <f t="shared" si="531"/>
        <v>0</v>
      </c>
      <c r="R3394">
        <f t="shared" si="532"/>
        <v>33979.984299999996</v>
      </c>
    </row>
    <row r="3395" spans="1:18" x14ac:dyDescent="0.3">
      <c r="A3395" t="s">
        <v>35</v>
      </c>
      <c r="B3395" t="s">
        <v>34</v>
      </c>
      <c r="C3395">
        <v>19</v>
      </c>
      <c r="D3395">
        <v>1</v>
      </c>
      <c r="E3395">
        <v>0</v>
      </c>
      <c r="F3395">
        <v>20260113</v>
      </c>
      <c r="G3395">
        <v>20260201</v>
      </c>
      <c r="H3395">
        <v>5060.6481999999996</v>
      </c>
      <c r="I3395">
        <f t="shared" si="523"/>
        <v>20</v>
      </c>
      <c r="J3395">
        <f t="shared" si="524"/>
        <v>253.03240999999997</v>
      </c>
      <c r="K3395">
        <f t="shared" si="525"/>
        <v>5830.8905358375305</v>
      </c>
      <c r="L3395">
        <f t="shared" si="526"/>
        <v>253.03240999999997</v>
      </c>
      <c r="M3395">
        <f t="shared" si="527"/>
        <v>0</v>
      </c>
      <c r="N3395">
        <f t="shared" si="528"/>
        <v>6083.9229458375303</v>
      </c>
      <c r="O3395">
        <f t="shared" si="529"/>
        <v>4850.1741322631206</v>
      </c>
      <c r="P3395">
        <f t="shared" si="530"/>
        <v>210.47406773687916</v>
      </c>
      <c r="Q3395">
        <f t="shared" si="531"/>
        <v>0</v>
      </c>
      <c r="R3395">
        <f t="shared" si="532"/>
        <v>5060.6481999999996</v>
      </c>
    </row>
    <row r="3396" spans="1:18" x14ac:dyDescent="0.3">
      <c r="A3396" t="s">
        <v>0</v>
      </c>
      <c r="B3396" t="s">
        <v>0</v>
      </c>
      <c r="C3396">
        <v>23</v>
      </c>
      <c r="D3396">
        <v>4</v>
      </c>
      <c r="E3396">
        <v>0</v>
      </c>
      <c r="F3396">
        <v>20260109</v>
      </c>
      <c r="G3396">
        <v>20260204</v>
      </c>
      <c r="H3396">
        <v>210.2148</v>
      </c>
      <c r="I3396">
        <f t="shared" si="523"/>
        <v>27</v>
      </c>
      <c r="J3396">
        <f t="shared" si="524"/>
        <v>7.785733333333333</v>
      </c>
      <c r="K3396">
        <f t="shared" si="525"/>
        <v>217.18633480514191</v>
      </c>
      <c r="L3396">
        <f t="shared" si="526"/>
        <v>31.142933333333332</v>
      </c>
      <c r="M3396">
        <f t="shared" si="527"/>
        <v>0</v>
      </c>
      <c r="N3396">
        <f t="shared" si="528"/>
        <v>248.32926813847524</v>
      </c>
      <c r="O3396">
        <f t="shared" si="529"/>
        <v>183.85179594834153</v>
      </c>
      <c r="P3396">
        <f t="shared" si="530"/>
        <v>26.363004051658447</v>
      </c>
      <c r="Q3396">
        <f t="shared" si="531"/>
        <v>0</v>
      </c>
      <c r="R3396">
        <f t="shared" si="532"/>
        <v>210.21479999999997</v>
      </c>
    </row>
    <row r="3397" spans="1:18" x14ac:dyDescent="0.3">
      <c r="A3397" t="s">
        <v>33</v>
      </c>
      <c r="B3397" t="s">
        <v>34</v>
      </c>
      <c r="C3397">
        <v>22</v>
      </c>
      <c r="D3397">
        <v>9</v>
      </c>
      <c r="E3397">
        <v>0</v>
      </c>
      <c r="F3397">
        <v>20260110</v>
      </c>
      <c r="G3397">
        <v>20260209</v>
      </c>
      <c r="H3397">
        <v>57365.480199999998</v>
      </c>
      <c r="I3397">
        <f t="shared" si="523"/>
        <v>31</v>
      </c>
      <c r="J3397">
        <f t="shared" si="524"/>
        <v>1850.4993612903224</v>
      </c>
      <c r="K3397">
        <f t="shared" si="525"/>
        <v>49376.096809737995</v>
      </c>
      <c r="L3397">
        <f t="shared" si="526"/>
        <v>16654.494251612901</v>
      </c>
      <c r="M3397">
        <f t="shared" si="527"/>
        <v>0</v>
      </c>
      <c r="N3397">
        <f t="shared" si="528"/>
        <v>66030.59106135089</v>
      </c>
      <c r="O3397">
        <f t="shared" si="529"/>
        <v>42896.534142191267</v>
      </c>
      <c r="P3397">
        <f t="shared" si="530"/>
        <v>14468.946057808735</v>
      </c>
      <c r="Q3397">
        <f t="shared" si="531"/>
        <v>0</v>
      </c>
      <c r="R3397">
        <f t="shared" si="532"/>
        <v>57365.480200000005</v>
      </c>
    </row>
    <row r="3398" spans="1:18" x14ac:dyDescent="0.3">
      <c r="A3398" t="s">
        <v>33</v>
      </c>
      <c r="B3398" t="s">
        <v>34</v>
      </c>
      <c r="C3398">
        <v>21</v>
      </c>
      <c r="D3398">
        <v>2</v>
      </c>
      <c r="E3398">
        <v>0</v>
      </c>
      <c r="F3398">
        <v>20260111</v>
      </c>
      <c r="G3398">
        <v>20260202</v>
      </c>
      <c r="H3398">
        <v>294.21089999999998</v>
      </c>
      <c r="I3398">
        <f t="shared" si="523"/>
        <v>23</v>
      </c>
      <c r="J3398">
        <f t="shared" si="524"/>
        <v>12.791778260869565</v>
      </c>
      <c r="K3398">
        <f t="shared" si="525"/>
        <v>325.80320540851056</v>
      </c>
      <c r="L3398">
        <f t="shared" si="526"/>
        <v>25.58355652173913</v>
      </c>
      <c r="M3398">
        <f t="shared" si="527"/>
        <v>0</v>
      </c>
      <c r="N3398">
        <f t="shared" si="528"/>
        <v>351.38676193024969</v>
      </c>
      <c r="O3398">
        <f t="shared" si="529"/>
        <v>272.79016932672596</v>
      </c>
      <c r="P3398">
        <f t="shared" si="530"/>
        <v>21.420730673274029</v>
      </c>
      <c r="Q3398">
        <f t="shared" si="531"/>
        <v>0</v>
      </c>
      <c r="R3398">
        <f t="shared" si="532"/>
        <v>294.21089999999998</v>
      </c>
    </row>
    <row r="3399" spans="1:18" x14ac:dyDescent="0.3">
      <c r="A3399" t="s">
        <v>37</v>
      </c>
      <c r="B3399" t="s">
        <v>38</v>
      </c>
      <c r="C3399">
        <v>26</v>
      </c>
      <c r="D3399">
        <v>11</v>
      </c>
      <c r="E3399">
        <v>0</v>
      </c>
      <c r="F3399">
        <v>20260106</v>
      </c>
      <c r="G3399">
        <v>20260211</v>
      </c>
      <c r="H3399">
        <v>91742.070900000006</v>
      </c>
      <c r="I3399">
        <f t="shared" si="523"/>
        <v>37</v>
      </c>
      <c r="J3399">
        <f t="shared" si="524"/>
        <v>2479.5154297297299</v>
      </c>
      <c r="K3399">
        <f t="shared" si="525"/>
        <v>78188.935178933971</v>
      </c>
      <c r="L3399">
        <f t="shared" si="526"/>
        <v>27274.669727027031</v>
      </c>
      <c r="M3399">
        <f t="shared" si="527"/>
        <v>0</v>
      </c>
      <c r="N3399">
        <f t="shared" si="528"/>
        <v>105463.60490596099</v>
      </c>
      <c r="O3399">
        <f t="shared" si="529"/>
        <v>68016.021651994772</v>
      </c>
      <c r="P3399">
        <f t="shared" si="530"/>
        <v>23726.049248005238</v>
      </c>
      <c r="Q3399">
        <f t="shared" si="531"/>
        <v>0</v>
      </c>
      <c r="R3399">
        <f t="shared" si="532"/>
        <v>91742.070900000006</v>
      </c>
    </row>
    <row r="3400" spans="1:18" x14ac:dyDescent="0.3">
      <c r="A3400" t="s">
        <v>33</v>
      </c>
      <c r="B3400" t="s">
        <v>34</v>
      </c>
      <c r="C3400">
        <v>16</v>
      </c>
      <c r="D3400">
        <v>3</v>
      </c>
      <c r="E3400">
        <v>0</v>
      </c>
      <c r="F3400">
        <v>20260116</v>
      </c>
      <c r="G3400">
        <v>20260203</v>
      </c>
      <c r="H3400">
        <v>284067.00890000002</v>
      </c>
      <c r="I3400">
        <f t="shared" si="523"/>
        <v>19</v>
      </c>
      <c r="J3400">
        <f t="shared" si="524"/>
        <v>14950.895205263159</v>
      </c>
      <c r="K3400">
        <f t="shared" si="525"/>
        <v>290129.78461714444</v>
      </c>
      <c r="L3400">
        <f t="shared" si="526"/>
        <v>44852.68561578948</v>
      </c>
      <c r="M3400">
        <f t="shared" si="527"/>
        <v>0</v>
      </c>
      <c r="N3400">
        <f t="shared" si="528"/>
        <v>334982.47023293393</v>
      </c>
      <c r="O3400">
        <f t="shared" si="529"/>
        <v>246031.68055834185</v>
      </c>
      <c r="P3400">
        <f t="shared" si="530"/>
        <v>38035.328341658162</v>
      </c>
      <c r="Q3400">
        <f t="shared" si="531"/>
        <v>0</v>
      </c>
      <c r="R3400">
        <f t="shared" si="532"/>
        <v>284067.00890000002</v>
      </c>
    </row>
    <row r="3401" spans="1:18" x14ac:dyDescent="0.3">
      <c r="A3401" t="s">
        <v>37</v>
      </c>
      <c r="B3401" t="s">
        <v>38</v>
      </c>
      <c r="C3401">
        <v>22</v>
      </c>
      <c r="D3401">
        <v>5</v>
      </c>
      <c r="E3401">
        <v>0</v>
      </c>
      <c r="F3401">
        <v>20260110</v>
      </c>
      <c r="G3401">
        <v>20260205</v>
      </c>
      <c r="H3401">
        <v>9797.3932999999997</v>
      </c>
      <c r="I3401">
        <f t="shared" si="523"/>
        <v>27</v>
      </c>
      <c r="J3401">
        <f t="shared" si="524"/>
        <v>362.86641851851851</v>
      </c>
      <c r="K3401">
        <f t="shared" si="525"/>
        <v>9682.2121555773447</v>
      </c>
      <c r="L3401">
        <f t="shared" si="526"/>
        <v>1814.3320925925925</v>
      </c>
      <c r="M3401">
        <f t="shared" si="527"/>
        <v>0</v>
      </c>
      <c r="N3401">
        <f t="shared" si="528"/>
        <v>11496.544248169937</v>
      </c>
      <c r="O3401">
        <f t="shared" si="529"/>
        <v>8251.2134476699175</v>
      </c>
      <c r="P3401">
        <f t="shared" si="530"/>
        <v>1546.1798523300818</v>
      </c>
      <c r="Q3401">
        <f t="shared" si="531"/>
        <v>0</v>
      </c>
      <c r="R3401">
        <f t="shared" si="532"/>
        <v>9797.3932999999997</v>
      </c>
    </row>
    <row r="3402" spans="1:18" x14ac:dyDescent="0.3">
      <c r="A3402" t="s">
        <v>37</v>
      </c>
      <c r="B3402" t="s">
        <v>38</v>
      </c>
      <c r="C3402">
        <v>31</v>
      </c>
      <c r="D3402">
        <v>6</v>
      </c>
      <c r="E3402">
        <v>0</v>
      </c>
      <c r="F3402">
        <v>20251231</v>
      </c>
      <c r="G3402">
        <v>20260206</v>
      </c>
      <c r="H3402">
        <v>84696.866899999994</v>
      </c>
      <c r="I3402">
        <f t="shared" si="523"/>
        <v>37</v>
      </c>
      <c r="J3402">
        <f t="shared" si="524"/>
        <v>2289.1045108108106</v>
      </c>
      <c r="K3402">
        <f t="shared" si="525"/>
        <v>86066.164754093712</v>
      </c>
      <c r="L3402">
        <f t="shared" si="526"/>
        <v>13734.627064864864</v>
      </c>
      <c r="M3402">
        <f t="shared" si="527"/>
        <v>0</v>
      </c>
      <c r="N3402">
        <f t="shared" si="528"/>
        <v>99800.791818958576</v>
      </c>
      <c r="O3402">
        <f t="shared" si="529"/>
        <v>73040.848353130947</v>
      </c>
      <c r="P3402">
        <f t="shared" si="530"/>
        <v>11656.018546869038</v>
      </c>
      <c r="Q3402">
        <f t="shared" si="531"/>
        <v>0</v>
      </c>
      <c r="R3402">
        <f t="shared" si="532"/>
        <v>84696.866899999979</v>
      </c>
    </row>
    <row r="3403" spans="1:18" x14ac:dyDescent="0.3">
      <c r="A3403" t="s">
        <v>0</v>
      </c>
      <c r="B3403" t="s">
        <v>0</v>
      </c>
      <c r="C3403">
        <v>31</v>
      </c>
      <c r="D3403">
        <v>2</v>
      </c>
      <c r="E3403">
        <v>0</v>
      </c>
      <c r="F3403">
        <v>20251213</v>
      </c>
      <c r="G3403">
        <v>20260202</v>
      </c>
      <c r="H3403">
        <v>798.02779999999996</v>
      </c>
      <c r="I3403">
        <f t="shared" ref="I3403:I3466" si="533">IF(C3403&lt;0,0,C3403)+D3403+E3403</f>
        <v>33</v>
      </c>
      <c r="J3403">
        <f t="shared" ref="J3403:J3466" si="534">H3403/I3403</f>
        <v>24.182660606060605</v>
      </c>
      <c r="K3403">
        <f t="shared" ref="K3403:K3466" si="535">IF(C3403&lt;0,0,C3403)*$J3403*$B$6</f>
        <v>909.22404026731624</v>
      </c>
      <c r="L3403">
        <f t="shared" ref="L3403:L3466" si="536">IF(D3403&lt;0,0,D3403)*$J3403*$C$6</f>
        <v>48.365321212121209</v>
      </c>
      <c r="M3403">
        <f t="shared" ref="M3403:M3466" si="537">IF(E3403&lt;0,0,E3403)*$J3403*$D$6</f>
        <v>0</v>
      </c>
      <c r="N3403">
        <f t="shared" ref="N3403:N3466" si="538">K3403+L3403+M3403</f>
        <v>957.58936147943746</v>
      </c>
      <c r="O3403">
        <f t="shared" ref="O3403:O3466" si="539">K3403/$N3403*$H3403</f>
        <v>757.72151378189517</v>
      </c>
      <c r="P3403">
        <f t="shared" ref="P3403:P3466" si="540">L3403/$N3403*$H3403</f>
        <v>40.306286218104795</v>
      </c>
      <c r="Q3403">
        <f t="shared" ref="Q3403:Q3466" si="541">M3403/$N3403*$H3403</f>
        <v>0</v>
      </c>
      <c r="R3403">
        <f t="shared" ref="R3403:R3466" si="542">O3403+P3403+Q3403</f>
        <v>798.02779999999996</v>
      </c>
    </row>
    <row r="3404" spans="1:18" x14ac:dyDescent="0.3">
      <c r="A3404" t="s">
        <v>39</v>
      </c>
      <c r="B3404" t="s">
        <v>40</v>
      </c>
      <c r="C3404">
        <v>31</v>
      </c>
      <c r="D3404">
        <v>2</v>
      </c>
      <c r="E3404">
        <v>0</v>
      </c>
      <c r="F3404">
        <v>20251231</v>
      </c>
      <c r="G3404">
        <v>20260202</v>
      </c>
      <c r="H3404">
        <v>41.997500000000002</v>
      </c>
      <c r="I3404">
        <f t="shared" si="533"/>
        <v>33</v>
      </c>
      <c r="J3404">
        <f t="shared" si="534"/>
        <v>1.2726515151515152</v>
      </c>
      <c r="K3404">
        <f t="shared" si="535"/>
        <v>47.849381476593443</v>
      </c>
      <c r="L3404">
        <f t="shared" si="536"/>
        <v>2.5453030303030304</v>
      </c>
      <c r="M3404">
        <f t="shared" si="537"/>
        <v>0</v>
      </c>
      <c r="N3404">
        <f t="shared" si="538"/>
        <v>50.394684506896475</v>
      </c>
      <c r="O3404">
        <f t="shared" si="539"/>
        <v>39.876316683522987</v>
      </c>
      <c r="P3404">
        <f t="shared" si="540"/>
        <v>2.1211833164770155</v>
      </c>
      <c r="Q3404">
        <f t="shared" si="541"/>
        <v>0</v>
      </c>
      <c r="R3404">
        <f t="shared" si="542"/>
        <v>41.997500000000002</v>
      </c>
    </row>
    <row r="3405" spans="1:18" x14ac:dyDescent="0.3">
      <c r="A3405" t="s">
        <v>41</v>
      </c>
      <c r="B3405" t="s">
        <v>42</v>
      </c>
      <c r="C3405">
        <v>23</v>
      </c>
      <c r="D3405">
        <v>3</v>
      </c>
      <c r="E3405">
        <v>0</v>
      </c>
      <c r="F3405">
        <v>20260109</v>
      </c>
      <c r="G3405">
        <v>20260203</v>
      </c>
      <c r="H3405">
        <v>7272.2368999999999</v>
      </c>
      <c r="I3405">
        <f t="shared" si="533"/>
        <v>26</v>
      </c>
      <c r="J3405">
        <f t="shared" si="534"/>
        <v>279.7014192307692</v>
      </c>
      <c r="K3405">
        <f t="shared" si="535"/>
        <v>7802.3897662211903</v>
      </c>
      <c r="L3405">
        <f t="shared" si="536"/>
        <v>839.10425769230756</v>
      </c>
      <c r="M3405">
        <f t="shared" si="537"/>
        <v>0</v>
      </c>
      <c r="N3405">
        <f t="shared" si="538"/>
        <v>8641.4940239134976</v>
      </c>
      <c r="O3405">
        <f t="shared" si="539"/>
        <v>6566.0899155953748</v>
      </c>
      <c r="P3405">
        <f t="shared" si="540"/>
        <v>706.1469844046253</v>
      </c>
      <c r="Q3405">
        <f t="shared" si="541"/>
        <v>0</v>
      </c>
      <c r="R3405">
        <f t="shared" si="542"/>
        <v>7272.2368999999999</v>
      </c>
    </row>
    <row r="3406" spans="1:18" x14ac:dyDescent="0.3">
      <c r="A3406" t="s">
        <v>43</v>
      </c>
      <c r="B3406" t="s">
        <v>44</v>
      </c>
      <c r="C3406">
        <v>28</v>
      </c>
      <c r="D3406">
        <v>2</v>
      </c>
      <c r="E3406">
        <v>0</v>
      </c>
      <c r="F3406">
        <v>20260104</v>
      </c>
      <c r="G3406">
        <v>20260202</v>
      </c>
      <c r="H3406">
        <v>38254.786800000002</v>
      </c>
      <c r="I3406">
        <f t="shared" si="533"/>
        <v>30</v>
      </c>
      <c r="J3406">
        <f t="shared" si="534"/>
        <v>1275.1595600000001</v>
      </c>
      <c r="K3406">
        <f t="shared" si="535"/>
        <v>43303.968490050451</v>
      </c>
      <c r="L3406">
        <f t="shared" si="536"/>
        <v>2550.3191200000001</v>
      </c>
      <c r="M3406">
        <f t="shared" si="537"/>
        <v>0</v>
      </c>
      <c r="N3406">
        <f t="shared" si="538"/>
        <v>45854.287610050451</v>
      </c>
      <c r="O3406">
        <f t="shared" si="539"/>
        <v>36127.135945684262</v>
      </c>
      <c r="P3406">
        <f t="shared" si="540"/>
        <v>2127.6508543157429</v>
      </c>
      <c r="Q3406">
        <f t="shared" si="541"/>
        <v>0</v>
      </c>
      <c r="R3406">
        <f t="shared" si="542"/>
        <v>38254.786800000002</v>
      </c>
    </row>
    <row r="3407" spans="1:18" x14ac:dyDescent="0.3">
      <c r="A3407" t="s">
        <v>39</v>
      </c>
      <c r="B3407" t="s">
        <v>40</v>
      </c>
      <c r="C3407">
        <v>24</v>
      </c>
      <c r="D3407">
        <v>9</v>
      </c>
      <c r="E3407">
        <v>0</v>
      </c>
      <c r="F3407">
        <v>20260108</v>
      </c>
      <c r="G3407">
        <v>20260209</v>
      </c>
      <c r="H3407">
        <v>15472.9035</v>
      </c>
      <c r="I3407">
        <f t="shared" si="533"/>
        <v>33</v>
      </c>
      <c r="J3407">
        <f t="shared" si="534"/>
        <v>468.87586363636365</v>
      </c>
      <c r="K3407">
        <f t="shared" si="535"/>
        <v>13648.164687935287</v>
      </c>
      <c r="L3407">
        <f t="shared" si="536"/>
        <v>4219.8827727272728</v>
      </c>
      <c r="M3407">
        <f t="shared" si="537"/>
        <v>0</v>
      </c>
      <c r="N3407">
        <f t="shared" si="538"/>
        <v>17868.047460662558</v>
      </c>
      <c r="O3407">
        <f t="shared" si="539"/>
        <v>11818.68000034402</v>
      </c>
      <c r="P3407">
        <f t="shared" si="540"/>
        <v>3654.2234996559828</v>
      </c>
      <c r="Q3407">
        <f t="shared" si="541"/>
        <v>0</v>
      </c>
      <c r="R3407">
        <f t="shared" si="542"/>
        <v>15472.903500000004</v>
      </c>
    </row>
    <row r="3408" spans="1:18" x14ac:dyDescent="0.3">
      <c r="A3408" t="s">
        <v>35</v>
      </c>
      <c r="B3408" t="s">
        <v>34</v>
      </c>
      <c r="C3408">
        <v>12</v>
      </c>
      <c r="D3408">
        <v>1</v>
      </c>
      <c r="E3408">
        <v>0</v>
      </c>
      <c r="F3408">
        <v>20260120</v>
      </c>
      <c r="G3408">
        <v>20260201</v>
      </c>
      <c r="H3408">
        <v>2962.4576000000002</v>
      </c>
      <c r="I3408">
        <f t="shared" si="533"/>
        <v>13</v>
      </c>
      <c r="J3408">
        <f t="shared" si="534"/>
        <v>227.88135384615387</v>
      </c>
      <c r="K3408">
        <f t="shared" si="535"/>
        <v>3316.6158548673425</v>
      </c>
      <c r="L3408">
        <f t="shared" si="536"/>
        <v>227.88135384615387</v>
      </c>
      <c r="M3408">
        <f t="shared" si="537"/>
        <v>0</v>
      </c>
      <c r="N3408">
        <f t="shared" si="538"/>
        <v>3544.4972087134965</v>
      </c>
      <c r="O3408">
        <f t="shared" si="539"/>
        <v>2771.9964968172285</v>
      </c>
      <c r="P3408">
        <f t="shared" si="540"/>
        <v>190.46110318277175</v>
      </c>
      <c r="Q3408">
        <f t="shared" si="541"/>
        <v>0</v>
      </c>
      <c r="R3408">
        <f t="shared" si="542"/>
        <v>2962.4576000000002</v>
      </c>
    </row>
    <row r="3409" spans="1:18" x14ac:dyDescent="0.3">
      <c r="A3409" t="s">
        <v>33</v>
      </c>
      <c r="B3409" t="s">
        <v>34</v>
      </c>
      <c r="C3409">
        <v>1</v>
      </c>
      <c r="D3409">
        <v>2</v>
      </c>
      <c r="E3409">
        <v>0</v>
      </c>
      <c r="F3409">
        <v>20260131</v>
      </c>
      <c r="G3409">
        <v>20260202</v>
      </c>
      <c r="H3409">
        <v>4764.8139000000001</v>
      </c>
      <c r="I3409">
        <f t="shared" si="533"/>
        <v>3</v>
      </c>
      <c r="J3409">
        <f t="shared" si="534"/>
        <v>1588.2713000000001</v>
      </c>
      <c r="K3409">
        <f t="shared" si="535"/>
        <v>1926.3261658254041</v>
      </c>
      <c r="L3409">
        <f t="shared" si="536"/>
        <v>3176.5426000000002</v>
      </c>
      <c r="M3409">
        <f t="shared" si="537"/>
        <v>0</v>
      </c>
      <c r="N3409">
        <f t="shared" si="538"/>
        <v>5102.8687658254039</v>
      </c>
      <c r="O3409">
        <f t="shared" si="539"/>
        <v>1798.7109040171304</v>
      </c>
      <c r="P3409">
        <f t="shared" si="540"/>
        <v>2966.1029959828702</v>
      </c>
      <c r="Q3409">
        <f t="shared" si="541"/>
        <v>0</v>
      </c>
      <c r="R3409">
        <f t="shared" si="542"/>
        <v>4764.813900000001</v>
      </c>
    </row>
    <row r="3410" spans="1:18" x14ac:dyDescent="0.3">
      <c r="A3410" t="s">
        <v>33</v>
      </c>
      <c r="B3410" t="s">
        <v>34</v>
      </c>
      <c r="C3410">
        <v>2</v>
      </c>
      <c r="D3410">
        <v>9</v>
      </c>
      <c r="E3410">
        <v>0</v>
      </c>
      <c r="F3410">
        <v>20260130</v>
      </c>
      <c r="G3410">
        <v>20260209</v>
      </c>
      <c r="H3410">
        <v>2275.4432000000002</v>
      </c>
      <c r="I3410">
        <f t="shared" si="533"/>
        <v>11</v>
      </c>
      <c r="J3410">
        <f t="shared" si="534"/>
        <v>206.85847272727275</v>
      </c>
      <c r="K3410">
        <f t="shared" si="535"/>
        <v>501.7743362072037</v>
      </c>
      <c r="L3410">
        <f t="shared" si="536"/>
        <v>1861.7262545454548</v>
      </c>
      <c r="M3410">
        <f t="shared" si="537"/>
        <v>0</v>
      </c>
      <c r="N3410">
        <f t="shared" si="538"/>
        <v>2363.5005907526584</v>
      </c>
      <c r="O3410">
        <f t="shared" si="539"/>
        <v>483.0796343882451</v>
      </c>
      <c r="P3410">
        <f t="shared" si="540"/>
        <v>1792.3635656117551</v>
      </c>
      <c r="Q3410">
        <f t="shared" si="541"/>
        <v>0</v>
      </c>
      <c r="R3410">
        <f t="shared" si="542"/>
        <v>2275.4432000000002</v>
      </c>
    </row>
    <row r="3411" spans="1:18" x14ac:dyDescent="0.3">
      <c r="A3411" t="s">
        <v>33</v>
      </c>
      <c r="B3411" t="s">
        <v>34</v>
      </c>
      <c r="C3411">
        <v>11</v>
      </c>
      <c r="D3411">
        <v>4</v>
      </c>
      <c r="E3411">
        <v>0</v>
      </c>
      <c r="F3411">
        <v>20260121</v>
      </c>
      <c r="G3411">
        <v>20260204</v>
      </c>
      <c r="H3411">
        <v>125997.9552</v>
      </c>
      <c r="I3411">
        <f t="shared" si="533"/>
        <v>15</v>
      </c>
      <c r="J3411">
        <f t="shared" si="534"/>
        <v>8399.8636800000004</v>
      </c>
      <c r="K3411">
        <f t="shared" si="535"/>
        <v>112065.01632161657</v>
      </c>
      <c r="L3411">
        <f t="shared" si="536"/>
        <v>33599.454720000002</v>
      </c>
      <c r="M3411">
        <f t="shared" si="537"/>
        <v>0</v>
      </c>
      <c r="N3411">
        <f t="shared" si="538"/>
        <v>145664.47104161658</v>
      </c>
      <c r="O3411">
        <f t="shared" si="539"/>
        <v>96934.844887084488</v>
      </c>
      <c r="P3411">
        <f t="shared" si="540"/>
        <v>29063.110312915505</v>
      </c>
      <c r="Q3411">
        <f t="shared" si="541"/>
        <v>0</v>
      </c>
      <c r="R3411">
        <f t="shared" si="542"/>
        <v>125997.9552</v>
      </c>
    </row>
    <row r="3412" spans="1:18" x14ac:dyDescent="0.3">
      <c r="A3412" t="s">
        <v>33</v>
      </c>
      <c r="B3412" t="s">
        <v>34</v>
      </c>
      <c r="C3412">
        <v>2</v>
      </c>
      <c r="D3412">
        <v>5</v>
      </c>
      <c r="E3412">
        <v>0</v>
      </c>
      <c r="F3412">
        <v>20260130</v>
      </c>
      <c r="G3412">
        <v>20260205</v>
      </c>
      <c r="H3412">
        <v>42.150700000000001</v>
      </c>
      <c r="I3412">
        <f t="shared" si="533"/>
        <v>7</v>
      </c>
      <c r="J3412">
        <f t="shared" si="534"/>
        <v>6.0215285714285711</v>
      </c>
      <c r="K3412">
        <f t="shared" si="535"/>
        <v>14.606356036790594</v>
      </c>
      <c r="L3412">
        <f t="shared" si="536"/>
        <v>30.107642857142856</v>
      </c>
      <c r="M3412">
        <f t="shared" si="537"/>
        <v>0</v>
      </c>
      <c r="N3412">
        <f t="shared" si="538"/>
        <v>44.71399889393345</v>
      </c>
      <c r="O3412">
        <f t="shared" si="539"/>
        <v>13.769024167585238</v>
      </c>
      <c r="P3412">
        <f t="shared" si="540"/>
        <v>28.381675832414764</v>
      </c>
      <c r="Q3412">
        <f t="shared" si="541"/>
        <v>0</v>
      </c>
      <c r="R3412">
        <f t="shared" si="542"/>
        <v>42.150700000000001</v>
      </c>
    </row>
    <row r="3413" spans="1:18" x14ac:dyDescent="0.3">
      <c r="A3413" t="s">
        <v>33</v>
      </c>
      <c r="B3413" t="s">
        <v>34</v>
      </c>
      <c r="C3413">
        <v>8</v>
      </c>
      <c r="D3413">
        <v>5</v>
      </c>
      <c r="E3413">
        <v>0</v>
      </c>
      <c r="F3413">
        <v>20260124</v>
      </c>
      <c r="G3413">
        <v>20260205</v>
      </c>
      <c r="H3413">
        <v>81890.819300000003</v>
      </c>
      <c r="I3413">
        <f t="shared" si="533"/>
        <v>13</v>
      </c>
      <c r="J3413">
        <f t="shared" si="534"/>
        <v>6299.2937923076925</v>
      </c>
      <c r="K3413">
        <f t="shared" si="535"/>
        <v>61120.512387745577</v>
      </c>
      <c r="L3413">
        <f t="shared" si="536"/>
        <v>31496.468961538463</v>
      </c>
      <c r="M3413">
        <f t="shared" si="537"/>
        <v>0</v>
      </c>
      <c r="N3413">
        <f t="shared" si="538"/>
        <v>92616.981349284033</v>
      </c>
      <c r="O3413">
        <f t="shared" si="539"/>
        <v>54042.02083192789</v>
      </c>
      <c r="P3413">
        <f t="shared" si="540"/>
        <v>27848.798468072117</v>
      </c>
      <c r="Q3413">
        <f t="shared" si="541"/>
        <v>0</v>
      </c>
      <c r="R3413">
        <f t="shared" si="542"/>
        <v>81890.819300000003</v>
      </c>
    </row>
    <row r="3414" spans="1:18" x14ac:dyDescent="0.3">
      <c r="A3414" t="s">
        <v>33</v>
      </c>
      <c r="B3414" t="s">
        <v>34</v>
      </c>
      <c r="C3414">
        <v>6</v>
      </c>
      <c r="D3414">
        <v>11</v>
      </c>
      <c r="E3414">
        <v>0</v>
      </c>
      <c r="F3414">
        <v>20260126</v>
      </c>
      <c r="G3414">
        <v>20260211</v>
      </c>
      <c r="H3414">
        <v>3537.1711</v>
      </c>
      <c r="I3414">
        <f t="shared" si="533"/>
        <v>17</v>
      </c>
      <c r="J3414">
        <f t="shared" si="534"/>
        <v>208.06888823529411</v>
      </c>
      <c r="K3414">
        <f t="shared" si="535"/>
        <v>1514.1312836233278</v>
      </c>
      <c r="L3414">
        <f t="shared" si="536"/>
        <v>2288.7577705882354</v>
      </c>
      <c r="M3414">
        <f t="shared" si="537"/>
        <v>0</v>
      </c>
      <c r="N3414">
        <f t="shared" si="538"/>
        <v>3802.8890542115632</v>
      </c>
      <c r="O3414">
        <f t="shared" si="539"/>
        <v>1408.334911087413</v>
      </c>
      <c r="P3414">
        <f t="shared" si="540"/>
        <v>2128.8361889125867</v>
      </c>
      <c r="Q3414">
        <f t="shared" si="541"/>
        <v>0</v>
      </c>
      <c r="R3414">
        <f t="shared" si="542"/>
        <v>3537.1710999999996</v>
      </c>
    </row>
    <row r="3415" spans="1:18" x14ac:dyDescent="0.3">
      <c r="A3415" t="s">
        <v>33</v>
      </c>
      <c r="B3415" t="s">
        <v>34</v>
      </c>
      <c r="C3415">
        <v>0</v>
      </c>
      <c r="D3415">
        <v>6</v>
      </c>
      <c r="E3415">
        <v>0</v>
      </c>
      <c r="F3415">
        <v>20260202</v>
      </c>
      <c r="G3415">
        <v>20260207</v>
      </c>
      <c r="H3415">
        <v>42.149700000000003</v>
      </c>
      <c r="I3415">
        <f t="shared" si="533"/>
        <v>6</v>
      </c>
      <c r="J3415">
        <f t="shared" si="534"/>
        <v>7.0249500000000005</v>
      </c>
      <c r="K3415">
        <f t="shared" si="535"/>
        <v>0</v>
      </c>
      <c r="L3415">
        <f t="shared" si="536"/>
        <v>42.149700000000003</v>
      </c>
      <c r="M3415">
        <f t="shared" si="537"/>
        <v>0</v>
      </c>
      <c r="N3415">
        <f t="shared" si="538"/>
        <v>42.149700000000003</v>
      </c>
      <c r="O3415">
        <f t="shared" si="539"/>
        <v>0</v>
      </c>
      <c r="P3415">
        <f t="shared" si="540"/>
        <v>42.149700000000003</v>
      </c>
      <c r="Q3415">
        <f t="shared" si="541"/>
        <v>0</v>
      </c>
      <c r="R3415">
        <f t="shared" si="542"/>
        <v>42.149700000000003</v>
      </c>
    </row>
    <row r="3416" spans="1:18" x14ac:dyDescent="0.3">
      <c r="A3416" t="s">
        <v>33</v>
      </c>
      <c r="B3416" t="s">
        <v>34</v>
      </c>
      <c r="C3416">
        <v>2</v>
      </c>
      <c r="D3416">
        <v>10</v>
      </c>
      <c r="E3416">
        <v>0</v>
      </c>
      <c r="F3416">
        <v>20260130</v>
      </c>
      <c r="G3416">
        <v>20260210</v>
      </c>
      <c r="H3416">
        <v>1137.6949</v>
      </c>
      <c r="I3416">
        <f t="shared" si="533"/>
        <v>12</v>
      </c>
      <c r="J3416">
        <f t="shared" si="534"/>
        <v>94.80790833333333</v>
      </c>
      <c r="K3416">
        <f t="shared" si="535"/>
        <v>229.97450693678891</v>
      </c>
      <c r="L3416">
        <f t="shared" si="536"/>
        <v>948.0790833333333</v>
      </c>
      <c r="M3416">
        <f t="shared" si="537"/>
        <v>0</v>
      </c>
      <c r="N3416">
        <f t="shared" si="538"/>
        <v>1178.0535902701222</v>
      </c>
      <c r="O3416">
        <f t="shared" si="539"/>
        <v>222.0958586544491</v>
      </c>
      <c r="P3416">
        <f t="shared" si="540"/>
        <v>915.59904134555086</v>
      </c>
      <c r="Q3416">
        <f t="shared" si="541"/>
        <v>0</v>
      </c>
      <c r="R3416">
        <f t="shared" si="542"/>
        <v>1137.6949</v>
      </c>
    </row>
    <row r="3417" spans="1:18" x14ac:dyDescent="0.3">
      <c r="A3417" t="s">
        <v>33</v>
      </c>
      <c r="B3417" t="s">
        <v>34</v>
      </c>
      <c r="C3417">
        <v>23</v>
      </c>
      <c r="D3417">
        <v>11</v>
      </c>
      <c r="E3417">
        <v>0</v>
      </c>
      <c r="F3417">
        <v>20260109</v>
      </c>
      <c r="G3417">
        <v>20260211</v>
      </c>
      <c r="H3417">
        <v>32132.908200000002</v>
      </c>
      <c r="I3417">
        <f t="shared" si="533"/>
        <v>34</v>
      </c>
      <c r="J3417">
        <f t="shared" si="534"/>
        <v>945.08553529411768</v>
      </c>
      <c r="K3417">
        <f t="shared" si="535"/>
        <v>26363.562005020078</v>
      </c>
      <c r="L3417">
        <f t="shared" si="536"/>
        <v>10395.940888235295</v>
      </c>
      <c r="M3417">
        <f t="shared" si="537"/>
        <v>0</v>
      </c>
      <c r="N3417">
        <f t="shared" si="538"/>
        <v>36759.502893255369</v>
      </c>
      <c r="O3417">
        <f t="shared" si="539"/>
        <v>23045.412779174199</v>
      </c>
      <c r="P3417">
        <f t="shared" si="540"/>
        <v>9087.4954208258077</v>
      </c>
      <c r="Q3417">
        <f t="shared" si="541"/>
        <v>0</v>
      </c>
      <c r="R3417">
        <f t="shared" si="542"/>
        <v>32132.908200000005</v>
      </c>
    </row>
    <row r="3418" spans="1:18" x14ac:dyDescent="0.3">
      <c r="A3418" t="s">
        <v>35</v>
      </c>
      <c r="B3418" t="s">
        <v>36</v>
      </c>
      <c r="C3418">
        <v>26</v>
      </c>
      <c r="D3418">
        <v>10</v>
      </c>
      <c r="E3418">
        <v>0</v>
      </c>
      <c r="F3418">
        <v>20260106</v>
      </c>
      <c r="G3418">
        <v>20260210</v>
      </c>
      <c r="H3418">
        <v>7224</v>
      </c>
      <c r="I3418">
        <f t="shared" si="533"/>
        <v>36</v>
      </c>
      <c r="J3418">
        <f t="shared" si="534"/>
        <v>200.66666666666666</v>
      </c>
      <c r="K3418">
        <f t="shared" si="535"/>
        <v>6327.8142190399549</v>
      </c>
      <c r="L3418">
        <f t="shared" si="536"/>
        <v>2006.6666666666665</v>
      </c>
      <c r="M3418">
        <f t="shared" si="537"/>
        <v>0</v>
      </c>
      <c r="N3418">
        <f t="shared" si="538"/>
        <v>8334.4808857066218</v>
      </c>
      <c r="O3418">
        <f t="shared" si="539"/>
        <v>5484.7003124981102</v>
      </c>
      <c r="P3418">
        <f t="shared" si="540"/>
        <v>1739.2996875018896</v>
      </c>
      <c r="Q3418">
        <f t="shared" si="541"/>
        <v>0</v>
      </c>
      <c r="R3418">
        <f t="shared" si="542"/>
        <v>7224</v>
      </c>
    </row>
    <row r="3419" spans="1:18" x14ac:dyDescent="0.3">
      <c r="A3419" t="s">
        <v>0</v>
      </c>
      <c r="B3419" t="s">
        <v>0</v>
      </c>
      <c r="C3419">
        <v>28</v>
      </c>
      <c r="D3419">
        <v>7</v>
      </c>
      <c r="E3419">
        <v>0</v>
      </c>
      <c r="F3419">
        <v>20260104</v>
      </c>
      <c r="G3419">
        <v>20260207</v>
      </c>
      <c r="H3419">
        <v>42.022199999999998</v>
      </c>
      <c r="I3419">
        <f t="shared" si="533"/>
        <v>35</v>
      </c>
      <c r="J3419">
        <f t="shared" si="534"/>
        <v>1.2006342857142858</v>
      </c>
      <c r="K3419">
        <f t="shared" si="535"/>
        <v>40.77311648484654</v>
      </c>
      <c r="L3419">
        <f t="shared" si="536"/>
        <v>8.404440000000001</v>
      </c>
      <c r="M3419">
        <f t="shared" si="537"/>
        <v>0</v>
      </c>
      <c r="N3419">
        <f t="shared" si="538"/>
        <v>49.177556484846541</v>
      </c>
      <c r="O3419">
        <f t="shared" si="539"/>
        <v>34.840609782583932</v>
      </c>
      <c r="P3419">
        <f t="shared" si="540"/>
        <v>7.1815902174160673</v>
      </c>
      <c r="Q3419">
        <f t="shared" si="541"/>
        <v>0</v>
      </c>
      <c r="R3419">
        <f t="shared" si="542"/>
        <v>42.022199999999998</v>
      </c>
    </row>
    <row r="3420" spans="1:18" x14ac:dyDescent="0.3">
      <c r="A3420" t="s">
        <v>39</v>
      </c>
      <c r="B3420" t="s">
        <v>40</v>
      </c>
      <c r="C3420">
        <v>6</v>
      </c>
      <c r="D3420">
        <v>1</v>
      </c>
      <c r="E3420">
        <v>0</v>
      </c>
      <c r="F3420">
        <v>20260126</v>
      </c>
      <c r="G3420">
        <v>20260201</v>
      </c>
      <c r="H3420">
        <v>2733.0499</v>
      </c>
      <c r="I3420">
        <f t="shared" si="533"/>
        <v>7</v>
      </c>
      <c r="J3420">
        <f t="shared" si="534"/>
        <v>390.4357</v>
      </c>
      <c r="K3420">
        <f t="shared" si="535"/>
        <v>2841.2268293799343</v>
      </c>
      <c r="L3420">
        <f t="shared" si="536"/>
        <v>390.4357</v>
      </c>
      <c r="M3420">
        <f t="shared" si="537"/>
        <v>0</v>
      </c>
      <c r="N3420">
        <f t="shared" si="538"/>
        <v>3231.6625293799343</v>
      </c>
      <c r="O3420">
        <f t="shared" si="539"/>
        <v>2402.8544538046408</v>
      </c>
      <c r="P3420">
        <f t="shared" si="540"/>
        <v>330.19544619535901</v>
      </c>
      <c r="Q3420">
        <f t="shared" si="541"/>
        <v>0</v>
      </c>
      <c r="R3420">
        <f t="shared" si="542"/>
        <v>2733.0499</v>
      </c>
    </row>
    <row r="3421" spans="1:18" x14ac:dyDescent="0.3">
      <c r="A3421" t="s">
        <v>33</v>
      </c>
      <c r="B3421" t="s">
        <v>34</v>
      </c>
      <c r="C3421">
        <v>0</v>
      </c>
      <c r="D3421">
        <v>2</v>
      </c>
      <c r="E3421">
        <v>0</v>
      </c>
      <c r="F3421">
        <v>20260208</v>
      </c>
      <c r="G3421">
        <v>20260209</v>
      </c>
      <c r="H3421">
        <v>10293.688099999999</v>
      </c>
      <c r="I3421">
        <f t="shared" si="533"/>
        <v>2</v>
      </c>
      <c r="J3421">
        <f t="shared" si="534"/>
        <v>5146.8440499999997</v>
      </c>
      <c r="K3421">
        <f t="shared" si="535"/>
        <v>0</v>
      </c>
      <c r="L3421">
        <f t="shared" si="536"/>
        <v>10293.688099999999</v>
      </c>
      <c r="M3421">
        <f t="shared" si="537"/>
        <v>0</v>
      </c>
      <c r="N3421">
        <f t="shared" si="538"/>
        <v>10293.688099999999</v>
      </c>
      <c r="O3421">
        <f t="shared" si="539"/>
        <v>0</v>
      </c>
      <c r="P3421">
        <f t="shared" si="540"/>
        <v>10293.688099999999</v>
      </c>
      <c r="Q3421">
        <f t="shared" si="541"/>
        <v>0</v>
      </c>
      <c r="R3421">
        <f t="shared" si="542"/>
        <v>10293.688099999999</v>
      </c>
    </row>
    <row r="3422" spans="1:18" x14ac:dyDescent="0.3">
      <c r="A3422" t="s">
        <v>33</v>
      </c>
      <c r="B3422" t="s">
        <v>34</v>
      </c>
      <c r="C3422">
        <v>0</v>
      </c>
      <c r="D3422">
        <v>7</v>
      </c>
      <c r="E3422">
        <v>0</v>
      </c>
      <c r="F3422">
        <v>20260205</v>
      </c>
      <c r="G3422">
        <v>20260211</v>
      </c>
      <c r="H3422">
        <v>1811.2046</v>
      </c>
      <c r="I3422">
        <f t="shared" si="533"/>
        <v>7</v>
      </c>
      <c r="J3422">
        <f t="shared" si="534"/>
        <v>258.7435142857143</v>
      </c>
      <c r="K3422">
        <f t="shared" si="535"/>
        <v>0</v>
      </c>
      <c r="L3422">
        <f t="shared" si="536"/>
        <v>1811.2046</v>
      </c>
      <c r="M3422">
        <f t="shared" si="537"/>
        <v>0</v>
      </c>
      <c r="N3422">
        <f t="shared" si="538"/>
        <v>1811.2046</v>
      </c>
      <c r="O3422">
        <f t="shared" si="539"/>
        <v>0</v>
      </c>
      <c r="P3422">
        <f t="shared" si="540"/>
        <v>1811.2046</v>
      </c>
      <c r="Q3422">
        <f t="shared" si="541"/>
        <v>0</v>
      </c>
      <c r="R3422">
        <f t="shared" si="542"/>
        <v>1811.2046</v>
      </c>
    </row>
    <row r="3423" spans="1:18" x14ac:dyDescent="0.3">
      <c r="A3423" t="s">
        <v>33</v>
      </c>
      <c r="B3423" t="s">
        <v>34</v>
      </c>
      <c r="C3423">
        <v>1</v>
      </c>
      <c r="D3423">
        <v>11</v>
      </c>
      <c r="E3423">
        <v>0</v>
      </c>
      <c r="F3423">
        <v>20260131</v>
      </c>
      <c r="G3423">
        <v>20260211</v>
      </c>
      <c r="H3423">
        <v>547.9461</v>
      </c>
      <c r="I3423">
        <f t="shared" si="533"/>
        <v>12</v>
      </c>
      <c r="J3423">
        <f t="shared" si="534"/>
        <v>45.662174999999998</v>
      </c>
      <c r="K3423">
        <f t="shared" si="535"/>
        <v>55.381119391251744</v>
      </c>
      <c r="L3423">
        <f t="shared" si="536"/>
        <v>502.28392499999995</v>
      </c>
      <c r="M3423">
        <f t="shared" si="537"/>
        <v>0</v>
      </c>
      <c r="N3423">
        <f t="shared" si="538"/>
        <v>557.66504439125174</v>
      </c>
      <c r="O3423">
        <f t="shared" si="539"/>
        <v>54.41594141371435</v>
      </c>
      <c r="P3423">
        <f t="shared" si="540"/>
        <v>493.53015858628561</v>
      </c>
      <c r="Q3423">
        <f t="shared" si="541"/>
        <v>0</v>
      </c>
      <c r="R3423">
        <f t="shared" si="542"/>
        <v>547.9461</v>
      </c>
    </row>
    <row r="3424" spans="1:18" x14ac:dyDescent="0.3">
      <c r="A3424" t="s">
        <v>33</v>
      </c>
      <c r="B3424" t="s">
        <v>34</v>
      </c>
      <c r="C3424">
        <v>8</v>
      </c>
      <c r="D3424">
        <v>3</v>
      </c>
      <c r="E3424">
        <v>0</v>
      </c>
      <c r="F3424">
        <v>20260124</v>
      </c>
      <c r="G3424">
        <v>20260203</v>
      </c>
      <c r="H3424">
        <v>120690.183</v>
      </c>
      <c r="I3424">
        <f t="shared" si="533"/>
        <v>11</v>
      </c>
      <c r="J3424">
        <f t="shared" si="534"/>
        <v>10971.834818181818</v>
      </c>
      <c r="K3424">
        <f t="shared" si="535"/>
        <v>106457.03915887847</v>
      </c>
      <c r="L3424">
        <f t="shared" si="536"/>
        <v>32915.504454545458</v>
      </c>
      <c r="M3424">
        <f t="shared" si="537"/>
        <v>0</v>
      </c>
      <c r="N3424">
        <f t="shared" si="538"/>
        <v>139372.54361342394</v>
      </c>
      <c r="O3424">
        <f t="shared" si="539"/>
        <v>92186.87701761724</v>
      </c>
      <c r="P3424">
        <f t="shared" si="540"/>
        <v>28503.305982382746</v>
      </c>
      <c r="Q3424">
        <f t="shared" si="541"/>
        <v>0</v>
      </c>
      <c r="R3424">
        <f t="shared" si="542"/>
        <v>120690.18299999999</v>
      </c>
    </row>
    <row r="3425" spans="1:18" x14ac:dyDescent="0.3">
      <c r="A3425" t="s">
        <v>33</v>
      </c>
      <c r="B3425" t="s">
        <v>34</v>
      </c>
      <c r="C3425">
        <v>31</v>
      </c>
      <c r="D3425">
        <v>7</v>
      </c>
      <c r="E3425">
        <v>0</v>
      </c>
      <c r="F3425">
        <v>20251223</v>
      </c>
      <c r="G3425">
        <v>20260207</v>
      </c>
      <c r="H3425">
        <v>210.06659999999999</v>
      </c>
      <c r="I3425">
        <f t="shared" si="533"/>
        <v>38</v>
      </c>
      <c r="J3425">
        <f t="shared" si="534"/>
        <v>5.5280684210526312</v>
      </c>
      <c r="K3425">
        <f t="shared" si="535"/>
        <v>207.84531472951195</v>
      </c>
      <c r="L3425">
        <f t="shared" si="536"/>
        <v>38.696478947368419</v>
      </c>
      <c r="M3425">
        <f t="shared" si="537"/>
        <v>0</v>
      </c>
      <c r="N3425">
        <f t="shared" si="538"/>
        <v>246.54179367688039</v>
      </c>
      <c r="O3425">
        <f t="shared" si="539"/>
        <v>177.09516078390106</v>
      </c>
      <c r="P3425">
        <f t="shared" si="540"/>
        <v>32.971439216098915</v>
      </c>
      <c r="Q3425">
        <f t="shared" si="541"/>
        <v>0</v>
      </c>
      <c r="R3425">
        <f t="shared" si="542"/>
        <v>210.06659999999999</v>
      </c>
    </row>
    <row r="3426" spans="1:18" x14ac:dyDescent="0.3">
      <c r="A3426" t="s">
        <v>0</v>
      </c>
      <c r="B3426" t="s">
        <v>0</v>
      </c>
      <c r="C3426">
        <v>31</v>
      </c>
      <c r="D3426">
        <v>10</v>
      </c>
      <c r="E3426">
        <v>0</v>
      </c>
      <c r="F3426">
        <v>20251207</v>
      </c>
      <c r="G3426">
        <v>20260210</v>
      </c>
      <c r="H3426">
        <v>672.43449999999996</v>
      </c>
      <c r="I3426">
        <f t="shared" si="533"/>
        <v>41</v>
      </c>
      <c r="J3426">
        <f t="shared" si="534"/>
        <v>16.400841463414633</v>
      </c>
      <c r="K3426">
        <f t="shared" si="535"/>
        <v>616.64179893474397</v>
      </c>
      <c r="L3426">
        <f t="shared" si="536"/>
        <v>164.00841463414633</v>
      </c>
      <c r="M3426">
        <f t="shared" si="537"/>
        <v>0</v>
      </c>
      <c r="N3426">
        <f t="shared" si="538"/>
        <v>780.65021356889031</v>
      </c>
      <c r="O3426">
        <f t="shared" si="539"/>
        <v>531.16134798724829</v>
      </c>
      <c r="P3426">
        <f t="shared" si="540"/>
        <v>141.27315201275164</v>
      </c>
      <c r="Q3426">
        <f t="shared" si="541"/>
        <v>0</v>
      </c>
      <c r="R3426">
        <f t="shared" si="542"/>
        <v>672.43449999999996</v>
      </c>
    </row>
    <row r="3427" spans="1:18" x14ac:dyDescent="0.3">
      <c r="A3427" t="s">
        <v>33</v>
      </c>
      <c r="B3427" t="s">
        <v>34</v>
      </c>
      <c r="C3427">
        <v>31</v>
      </c>
      <c r="D3427">
        <v>4</v>
      </c>
      <c r="E3427">
        <v>0</v>
      </c>
      <c r="F3427">
        <v>20251224</v>
      </c>
      <c r="G3427">
        <v>20260204</v>
      </c>
      <c r="H3427">
        <v>42.010399999999997</v>
      </c>
      <c r="I3427">
        <f t="shared" si="533"/>
        <v>35</v>
      </c>
      <c r="J3427">
        <f t="shared" si="534"/>
        <v>1.2002971428571427</v>
      </c>
      <c r="K3427">
        <f t="shared" si="535"/>
        <v>45.128988721628851</v>
      </c>
      <c r="L3427">
        <f t="shared" si="536"/>
        <v>4.8011885714285709</v>
      </c>
      <c r="M3427">
        <f t="shared" si="537"/>
        <v>0</v>
      </c>
      <c r="N3427">
        <f t="shared" si="538"/>
        <v>49.930177293057419</v>
      </c>
      <c r="O3427">
        <f t="shared" si="539"/>
        <v>37.970761783269928</v>
      </c>
      <c r="P3427">
        <f t="shared" si="540"/>
        <v>4.0396382167300722</v>
      </c>
      <c r="Q3427">
        <f t="shared" si="541"/>
        <v>0</v>
      </c>
      <c r="R3427">
        <f t="shared" si="542"/>
        <v>42.010400000000004</v>
      </c>
    </row>
    <row r="3428" spans="1:18" x14ac:dyDescent="0.3">
      <c r="A3428" t="s">
        <v>33</v>
      </c>
      <c r="B3428" t="s">
        <v>34</v>
      </c>
      <c r="C3428">
        <v>13</v>
      </c>
      <c r="D3428">
        <v>9</v>
      </c>
      <c r="E3428">
        <v>0</v>
      </c>
      <c r="F3428">
        <v>20260119</v>
      </c>
      <c r="G3428">
        <v>20260209</v>
      </c>
      <c r="H3428">
        <v>1136.2541000000001</v>
      </c>
      <c r="I3428">
        <f t="shared" si="533"/>
        <v>22</v>
      </c>
      <c r="J3428">
        <f t="shared" si="534"/>
        <v>51.64791363636364</v>
      </c>
      <c r="K3428">
        <f t="shared" si="535"/>
        <v>814.33156717258169</v>
      </c>
      <c r="L3428">
        <f t="shared" si="536"/>
        <v>464.83122272727275</v>
      </c>
      <c r="M3428">
        <f t="shared" si="537"/>
        <v>0</v>
      </c>
      <c r="N3428">
        <f t="shared" si="538"/>
        <v>1279.1627898998545</v>
      </c>
      <c r="O3428">
        <f t="shared" si="539"/>
        <v>723.35404787041375</v>
      </c>
      <c r="P3428">
        <f t="shared" si="540"/>
        <v>412.90005212958624</v>
      </c>
      <c r="Q3428">
        <f t="shared" si="541"/>
        <v>0</v>
      </c>
      <c r="R3428">
        <f t="shared" si="542"/>
        <v>1136.2541000000001</v>
      </c>
    </row>
    <row r="3429" spans="1:18" x14ac:dyDescent="0.3">
      <c r="A3429" t="s">
        <v>51</v>
      </c>
      <c r="B3429" t="s">
        <v>48</v>
      </c>
      <c r="C3429">
        <v>24</v>
      </c>
      <c r="D3429">
        <v>9</v>
      </c>
      <c r="E3429">
        <v>0</v>
      </c>
      <c r="F3429">
        <v>20260108</v>
      </c>
      <c r="G3429">
        <v>20260209</v>
      </c>
      <c r="H3429">
        <v>11184.2183</v>
      </c>
      <c r="I3429">
        <f t="shared" si="533"/>
        <v>33</v>
      </c>
      <c r="J3429">
        <f t="shared" si="534"/>
        <v>338.91570606060606</v>
      </c>
      <c r="K3429">
        <f t="shared" si="535"/>
        <v>9865.2494836679889</v>
      </c>
      <c r="L3429">
        <f t="shared" si="536"/>
        <v>3050.2413545454547</v>
      </c>
      <c r="M3429">
        <f t="shared" si="537"/>
        <v>0</v>
      </c>
      <c r="N3429">
        <f t="shared" si="538"/>
        <v>12915.490838213444</v>
      </c>
      <c r="O3429">
        <f t="shared" si="539"/>
        <v>8542.850224697102</v>
      </c>
      <c r="P3429">
        <f t="shared" si="540"/>
        <v>2641.3680753028989</v>
      </c>
      <c r="Q3429">
        <f t="shared" si="541"/>
        <v>0</v>
      </c>
      <c r="R3429">
        <f t="shared" si="542"/>
        <v>11184.2183</v>
      </c>
    </row>
    <row r="3430" spans="1:18" x14ac:dyDescent="0.3">
      <c r="A3430" t="s">
        <v>33</v>
      </c>
      <c r="B3430" t="s">
        <v>34</v>
      </c>
      <c r="C3430">
        <v>2</v>
      </c>
      <c r="D3430">
        <v>6</v>
      </c>
      <c r="E3430">
        <v>0</v>
      </c>
      <c r="F3430">
        <v>20260130</v>
      </c>
      <c r="G3430">
        <v>20260206</v>
      </c>
      <c r="H3430">
        <v>927.01070000000004</v>
      </c>
      <c r="I3430">
        <f t="shared" si="533"/>
        <v>8</v>
      </c>
      <c r="J3430">
        <f t="shared" si="534"/>
        <v>115.87633750000001</v>
      </c>
      <c r="K3430">
        <f t="shared" si="535"/>
        <v>281.0799652757882</v>
      </c>
      <c r="L3430">
        <f t="shared" si="536"/>
        <v>695.25802500000009</v>
      </c>
      <c r="M3430">
        <f t="shared" si="537"/>
        <v>0</v>
      </c>
      <c r="N3430">
        <f t="shared" si="538"/>
        <v>976.33799027578834</v>
      </c>
      <c r="O3430">
        <f t="shared" si="539"/>
        <v>266.8790295588949</v>
      </c>
      <c r="P3430">
        <f t="shared" si="540"/>
        <v>660.13167044110514</v>
      </c>
      <c r="Q3430">
        <f t="shared" si="541"/>
        <v>0</v>
      </c>
      <c r="R3430">
        <f t="shared" si="542"/>
        <v>927.01070000000004</v>
      </c>
    </row>
    <row r="3431" spans="1:18" x14ac:dyDescent="0.3">
      <c r="A3431" t="s">
        <v>35</v>
      </c>
      <c r="B3431" t="s">
        <v>36</v>
      </c>
      <c r="C3431">
        <v>5</v>
      </c>
      <c r="D3431">
        <v>3</v>
      </c>
      <c r="E3431">
        <v>0</v>
      </c>
      <c r="F3431">
        <v>20260127</v>
      </c>
      <c r="G3431">
        <v>20260203</v>
      </c>
      <c r="H3431">
        <v>516</v>
      </c>
      <c r="I3431">
        <f t="shared" si="533"/>
        <v>8</v>
      </c>
      <c r="J3431">
        <f t="shared" si="534"/>
        <v>64.5</v>
      </c>
      <c r="K3431">
        <f t="shared" si="535"/>
        <v>391.1423624406566</v>
      </c>
      <c r="L3431">
        <f t="shared" si="536"/>
        <v>193.5</v>
      </c>
      <c r="M3431">
        <f t="shared" si="537"/>
        <v>0</v>
      </c>
      <c r="N3431">
        <f t="shared" si="538"/>
        <v>584.6423624406566</v>
      </c>
      <c r="O3431">
        <f t="shared" si="539"/>
        <v>345.21867039675089</v>
      </c>
      <c r="P3431">
        <f t="shared" si="540"/>
        <v>170.78132960324911</v>
      </c>
      <c r="Q3431">
        <f t="shared" si="541"/>
        <v>0</v>
      </c>
      <c r="R3431">
        <f t="shared" si="542"/>
        <v>516</v>
      </c>
    </row>
    <row r="3432" spans="1:18" x14ac:dyDescent="0.3">
      <c r="A3432" t="s">
        <v>33</v>
      </c>
      <c r="B3432" t="s">
        <v>34</v>
      </c>
      <c r="C3432">
        <v>6</v>
      </c>
      <c r="D3432">
        <v>7</v>
      </c>
      <c r="E3432">
        <v>0</v>
      </c>
      <c r="F3432">
        <v>20260126</v>
      </c>
      <c r="G3432">
        <v>20260207</v>
      </c>
      <c r="H3432">
        <v>252.54830000000001</v>
      </c>
      <c r="I3432">
        <f t="shared" si="533"/>
        <v>13</v>
      </c>
      <c r="J3432">
        <f t="shared" si="534"/>
        <v>19.42679230769231</v>
      </c>
      <c r="K3432">
        <f t="shared" si="535"/>
        <v>141.37007326278595</v>
      </c>
      <c r="L3432">
        <f t="shared" si="536"/>
        <v>135.98754615384615</v>
      </c>
      <c r="M3432">
        <f t="shared" si="537"/>
        <v>0</v>
      </c>
      <c r="N3432">
        <f t="shared" si="538"/>
        <v>277.35761941663213</v>
      </c>
      <c r="O3432">
        <f t="shared" si="539"/>
        <v>128.72468313106339</v>
      </c>
      <c r="P3432">
        <f t="shared" si="540"/>
        <v>123.8236168689366</v>
      </c>
      <c r="Q3432">
        <f t="shared" si="541"/>
        <v>0</v>
      </c>
      <c r="R3432">
        <f t="shared" si="542"/>
        <v>252.54829999999998</v>
      </c>
    </row>
    <row r="3433" spans="1:18" x14ac:dyDescent="0.3">
      <c r="A3433" t="s">
        <v>33</v>
      </c>
      <c r="B3433" t="s">
        <v>34</v>
      </c>
      <c r="C3433">
        <v>0</v>
      </c>
      <c r="D3433">
        <v>7</v>
      </c>
      <c r="E3433">
        <v>0</v>
      </c>
      <c r="F3433">
        <v>20260203</v>
      </c>
      <c r="G3433">
        <v>20260209</v>
      </c>
      <c r="H3433">
        <v>337.1422</v>
      </c>
      <c r="I3433">
        <f t="shared" si="533"/>
        <v>7</v>
      </c>
      <c r="J3433">
        <f t="shared" si="534"/>
        <v>48.163171428571431</v>
      </c>
      <c r="K3433">
        <f t="shared" si="535"/>
        <v>0</v>
      </c>
      <c r="L3433">
        <f t="shared" si="536"/>
        <v>337.1422</v>
      </c>
      <c r="M3433">
        <f t="shared" si="537"/>
        <v>0</v>
      </c>
      <c r="N3433">
        <f t="shared" si="538"/>
        <v>337.1422</v>
      </c>
      <c r="O3433">
        <f t="shared" si="539"/>
        <v>0</v>
      </c>
      <c r="P3433">
        <f t="shared" si="540"/>
        <v>337.1422</v>
      </c>
      <c r="Q3433">
        <f t="shared" si="541"/>
        <v>0</v>
      </c>
      <c r="R3433">
        <f t="shared" si="542"/>
        <v>337.1422</v>
      </c>
    </row>
    <row r="3434" spans="1:18" x14ac:dyDescent="0.3">
      <c r="A3434" t="s">
        <v>41</v>
      </c>
      <c r="B3434" t="s">
        <v>42</v>
      </c>
      <c r="C3434">
        <v>0</v>
      </c>
      <c r="D3434">
        <v>10</v>
      </c>
      <c r="E3434">
        <v>0</v>
      </c>
      <c r="F3434">
        <v>20260201</v>
      </c>
      <c r="G3434">
        <v>20260210</v>
      </c>
      <c r="H3434">
        <v>33962.932000000001</v>
      </c>
      <c r="I3434">
        <f t="shared" si="533"/>
        <v>10</v>
      </c>
      <c r="J3434">
        <f t="shared" si="534"/>
        <v>3396.2932000000001</v>
      </c>
      <c r="K3434">
        <f t="shared" si="535"/>
        <v>0</v>
      </c>
      <c r="L3434">
        <f t="shared" si="536"/>
        <v>33962.932000000001</v>
      </c>
      <c r="M3434">
        <f t="shared" si="537"/>
        <v>0</v>
      </c>
      <c r="N3434">
        <f t="shared" si="538"/>
        <v>33962.932000000001</v>
      </c>
      <c r="O3434">
        <f t="shared" si="539"/>
        <v>0</v>
      </c>
      <c r="P3434">
        <f t="shared" si="540"/>
        <v>33962.932000000001</v>
      </c>
      <c r="Q3434">
        <f t="shared" si="541"/>
        <v>0</v>
      </c>
      <c r="R3434">
        <f t="shared" si="542"/>
        <v>33962.932000000001</v>
      </c>
    </row>
    <row r="3435" spans="1:18" x14ac:dyDescent="0.3">
      <c r="A3435" t="s">
        <v>39</v>
      </c>
      <c r="B3435" t="s">
        <v>40</v>
      </c>
      <c r="C3435">
        <v>0</v>
      </c>
      <c r="D3435">
        <v>4</v>
      </c>
      <c r="E3435">
        <v>0</v>
      </c>
      <c r="F3435">
        <v>20260201</v>
      </c>
      <c r="G3435">
        <v>20260204</v>
      </c>
      <c r="H3435">
        <v>760.29539999999997</v>
      </c>
      <c r="I3435">
        <f t="shared" si="533"/>
        <v>4</v>
      </c>
      <c r="J3435">
        <f t="shared" si="534"/>
        <v>190.07384999999999</v>
      </c>
      <c r="K3435">
        <f t="shared" si="535"/>
        <v>0</v>
      </c>
      <c r="L3435">
        <f t="shared" si="536"/>
        <v>760.29539999999997</v>
      </c>
      <c r="M3435">
        <f t="shared" si="537"/>
        <v>0</v>
      </c>
      <c r="N3435">
        <f t="shared" si="538"/>
        <v>760.29539999999997</v>
      </c>
      <c r="O3435">
        <f t="shared" si="539"/>
        <v>0</v>
      </c>
      <c r="P3435">
        <f t="shared" si="540"/>
        <v>760.29539999999997</v>
      </c>
      <c r="Q3435">
        <f t="shared" si="541"/>
        <v>0</v>
      </c>
      <c r="R3435">
        <f t="shared" si="542"/>
        <v>760.29539999999997</v>
      </c>
    </row>
    <row r="3436" spans="1:18" x14ac:dyDescent="0.3">
      <c r="A3436" t="s">
        <v>37</v>
      </c>
      <c r="B3436" t="s">
        <v>38</v>
      </c>
      <c r="C3436">
        <v>24</v>
      </c>
      <c r="D3436">
        <v>11</v>
      </c>
      <c r="E3436">
        <v>0</v>
      </c>
      <c r="F3436">
        <v>20260108</v>
      </c>
      <c r="G3436">
        <v>20260211</v>
      </c>
      <c r="H3436">
        <v>5063.9260000000004</v>
      </c>
      <c r="I3436">
        <f t="shared" si="533"/>
        <v>35</v>
      </c>
      <c r="J3436">
        <f t="shared" si="534"/>
        <v>144.68360000000001</v>
      </c>
      <c r="K3436">
        <f t="shared" si="535"/>
        <v>4211.4891244962964</v>
      </c>
      <c r="L3436">
        <f t="shared" si="536"/>
        <v>1591.5196000000001</v>
      </c>
      <c r="M3436">
        <f t="shared" si="537"/>
        <v>0</v>
      </c>
      <c r="N3436">
        <f t="shared" si="538"/>
        <v>5803.0087244962961</v>
      </c>
      <c r="O3436">
        <f t="shared" si="539"/>
        <v>3675.1054993640732</v>
      </c>
      <c r="P3436">
        <f t="shared" si="540"/>
        <v>1388.8205006359276</v>
      </c>
      <c r="Q3436">
        <f t="shared" si="541"/>
        <v>0</v>
      </c>
      <c r="R3436">
        <f t="shared" si="542"/>
        <v>5063.9260000000013</v>
      </c>
    </row>
    <row r="3437" spans="1:18" x14ac:dyDescent="0.3">
      <c r="A3437" t="s">
        <v>33</v>
      </c>
      <c r="B3437" t="s">
        <v>34</v>
      </c>
      <c r="C3437">
        <v>13</v>
      </c>
      <c r="D3437">
        <v>1</v>
      </c>
      <c r="E3437">
        <v>0</v>
      </c>
      <c r="F3437">
        <v>20260119</v>
      </c>
      <c r="G3437">
        <v>20260201</v>
      </c>
      <c r="H3437">
        <v>648260.53949999996</v>
      </c>
      <c r="I3437">
        <f t="shared" si="533"/>
        <v>14</v>
      </c>
      <c r="J3437">
        <f t="shared" si="534"/>
        <v>46304.324249999998</v>
      </c>
      <c r="K3437">
        <f t="shared" si="535"/>
        <v>730079.30579448491</v>
      </c>
      <c r="L3437">
        <f t="shared" si="536"/>
        <v>46304.324249999998</v>
      </c>
      <c r="M3437">
        <f t="shared" si="537"/>
        <v>0</v>
      </c>
      <c r="N3437">
        <f t="shared" si="538"/>
        <v>776383.63004448486</v>
      </c>
      <c r="O3437">
        <f t="shared" si="539"/>
        <v>609597.60914201697</v>
      </c>
      <c r="P3437">
        <f t="shared" si="540"/>
        <v>38662.930357982965</v>
      </c>
      <c r="Q3437">
        <f t="shared" si="541"/>
        <v>0</v>
      </c>
      <c r="R3437">
        <f t="shared" si="542"/>
        <v>648260.53949999996</v>
      </c>
    </row>
    <row r="3438" spans="1:18" x14ac:dyDescent="0.3">
      <c r="A3438" t="s">
        <v>37</v>
      </c>
      <c r="B3438" t="s">
        <v>38</v>
      </c>
      <c r="C3438">
        <v>13</v>
      </c>
      <c r="D3438">
        <v>1</v>
      </c>
      <c r="E3438">
        <v>0</v>
      </c>
      <c r="F3438">
        <v>20260119</v>
      </c>
      <c r="G3438">
        <v>20260201</v>
      </c>
      <c r="H3438">
        <v>168.17189999999999</v>
      </c>
      <c r="I3438">
        <f t="shared" si="533"/>
        <v>14</v>
      </c>
      <c r="J3438">
        <f t="shared" si="534"/>
        <v>12.01227857142857</v>
      </c>
      <c r="K3438">
        <f t="shared" si="535"/>
        <v>189.39734339041863</v>
      </c>
      <c r="L3438">
        <f t="shared" si="536"/>
        <v>12.01227857142857</v>
      </c>
      <c r="M3438">
        <f t="shared" si="537"/>
        <v>0</v>
      </c>
      <c r="N3438">
        <f t="shared" si="538"/>
        <v>201.40962196184719</v>
      </c>
      <c r="O3438">
        <f t="shared" si="539"/>
        <v>158.14195361010459</v>
      </c>
      <c r="P3438">
        <f t="shared" si="540"/>
        <v>10.029946389895409</v>
      </c>
      <c r="Q3438">
        <f t="shared" si="541"/>
        <v>0</v>
      </c>
      <c r="R3438">
        <f t="shared" si="542"/>
        <v>168.17189999999999</v>
      </c>
    </row>
    <row r="3439" spans="1:18" x14ac:dyDescent="0.3">
      <c r="A3439" t="s">
        <v>0</v>
      </c>
      <c r="B3439" t="s">
        <v>0</v>
      </c>
      <c r="C3439">
        <v>31</v>
      </c>
      <c r="D3439">
        <v>7</v>
      </c>
      <c r="E3439">
        <v>0</v>
      </c>
      <c r="F3439">
        <v>20251211</v>
      </c>
      <c r="G3439">
        <v>20260207</v>
      </c>
      <c r="H3439">
        <v>168.04929999999999</v>
      </c>
      <c r="I3439">
        <f t="shared" si="533"/>
        <v>38</v>
      </c>
      <c r="J3439">
        <f t="shared" si="534"/>
        <v>4.4223499999999998</v>
      </c>
      <c r="K3439">
        <f t="shared" si="535"/>
        <v>166.27231386890719</v>
      </c>
      <c r="L3439">
        <f t="shared" si="536"/>
        <v>30.956449999999997</v>
      </c>
      <c r="M3439">
        <f t="shared" si="537"/>
        <v>0</v>
      </c>
      <c r="N3439">
        <f t="shared" si="538"/>
        <v>197.22876386890718</v>
      </c>
      <c r="O3439">
        <f t="shared" si="539"/>
        <v>141.67277331628173</v>
      </c>
      <c r="P3439">
        <f t="shared" si="540"/>
        <v>26.376526683718264</v>
      </c>
      <c r="Q3439">
        <f t="shared" si="541"/>
        <v>0</v>
      </c>
      <c r="R3439">
        <f t="shared" si="542"/>
        <v>168.04929999999999</v>
      </c>
    </row>
    <row r="3440" spans="1:18" x14ac:dyDescent="0.3">
      <c r="A3440" t="s">
        <v>35</v>
      </c>
      <c r="B3440" t="s">
        <v>34</v>
      </c>
      <c r="C3440">
        <v>17</v>
      </c>
      <c r="D3440">
        <v>5</v>
      </c>
      <c r="E3440">
        <v>0</v>
      </c>
      <c r="F3440">
        <v>20260115</v>
      </c>
      <c r="G3440">
        <v>20260205</v>
      </c>
      <c r="H3440">
        <v>4615.2916999999998</v>
      </c>
      <c r="I3440">
        <f t="shared" si="533"/>
        <v>22</v>
      </c>
      <c r="J3440">
        <f t="shared" si="534"/>
        <v>209.78598636363634</v>
      </c>
      <c r="K3440">
        <f t="shared" si="535"/>
        <v>4325.4423793013129</v>
      </c>
      <c r="L3440">
        <f t="shared" si="536"/>
        <v>1048.9299318181818</v>
      </c>
      <c r="M3440">
        <f t="shared" si="537"/>
        <v>0</v>
      </c>
      <c r="N3440">
        <f t="shared" si="538"/>
        <v>5374.372311119495</v>
      </c>
      <c r="O3440">
        <f t="shared" si="539"/>
        <v>3714.513464337796</v>
      </c>
      <c r="P3440">
        <f t="shared" si="540"/>
        <v>900.77823566220388</v>
      </c>
      <c r="Q3440">
        <f t="shared" si="541"/>
        <v>0</v>
      </c>
      <c r="R3440">
        <f t="shared" si="542"/>
        <v>4615.2916999999998</v>
      </c>
    </row>
    <row r="3441" spans="1:18" x14ac:dyDescent="0.3">
      <c r="A3441" t="s">
        <v>39</v>
      </c>
      <c r="B3441" t="s">
        <v>40</v>
      </c>
      <c r="C3441">
        <v>17</v>
      </c>
      <c r="D3441">
        <v>2</v>
      </c>
      <c r="E3441">
        <v>0</v>
      </c>
      <c r="F3441">
        <v>20260115</v>
      </c>
      <c r="G3441">
        <v>20260202</v>
      </c>
      <c r="H3441">
        <v>2102.0001999999999</v>
      </c>
      <c r="I3441">
        <f t="shared" si="533"/>
        <v>19</v>
      </c>
      <c r="J3441">
        <f t="shared" si="534"/>
        <v>110.6315894736842</v>
      </c>
      <c r="K3441">
        <f t="shared" si="535"/>
        <v>2281.0416171910979</v>
      </c>
      <c r="L3441">
        <f t="shared" si="536"/>
        <v>221.2631789473684</v>
      </c>
      <c r="M3441">
        <f t="shared" si="537"/>
        <v>0</v>
      </c>
      <c r="N3441">
        <f t="shared" si="538"/>
        <v>2502.3047961384664</v>
      </c>
      <c r="O3441">
        <f t="shared" si="539"/>
        <v>1916.1334554220673</v>
      </c>
      <c r="P3441">
        <f t="shared" si="540"/>
        <v>185.86674457793265</v>
      </c>
      <c r="Q3441">
        <f t="shared" si="541"/>
        <v>0</v>
      </c>
      <c r="R3441">
        <f t="shared" si="542"/>
        <v>2102.0001999999999</v>
      </c>
    </row>
    <row r="3442" spans="1:18" x14ac:dyDescent="0.3">
      <c r="A3442" t="s">
        <v>35</v>
      </c>
      <c r="B3442" t="s">
        <v>34</v>
      </c>
      <c r="C3442">
        <v>18</v>
      </c>
      <c r="D3442">
        <v>3</v>
      </c>
      <c r="E3442">
        <v>0</v>
      </c>
      <c r="F3442">
        <v>20260114</v>
      </c>
      <c r="G3442">
        <v>20260203</v>
      </c>
      <c r="H3442">
        <v>4403.2586000000001</v>
      </c>
      <c r="I3442">
        <f t="shared" si="533"/>
        <v>21</v>
      </c>
      <c r="J3442">
        <f t="shared" si="534"/>
        <v>209.67898095238095</v>
      </c>
      <c r="K3442">
        <f t="shared" si="535"/>
        <v>4577.544109610998</v>
      </c>
      <c r="L3442">
        <f t="shared" si="536"/>
        <v>629.03694285714289</v>
      </c>
      <c r="M3442">
        <f t="shared" si="537"/>
        <v>0</v>
      </c>
      <c r="N3442">
        <f t="shared" si="538"/>
        <v>5206.581052468141</v>
      </c>
      <c r="O3442">
        <f t="shared" si="539"/>
        <v>3871.2756537169657</v>
      </c>
      <c r="P3442">
        <f t="shared" si="540"/>
        <v>531.98294628303427</v>
      </c>
      <c r="Q3442">
        <f t="shared" si="541"/>
        <v>0</v>
      </c>
      <c r="R3442">
        <f t="shared" si="542"/>
        <v>4403.2586000000001</v>
      </c>
    </row>
    <row r="3443" spans="1:18" x14ac:dyDescent="0.3">
      <c r="A3443" t="s">
        <v>0</v>
      </c>
      <c r="B3443" t="s">
        <v>0</v>
      </c>
      <c r="C3443">
        <v>31</v>
      </c>
      <c r="D3443">
        <v>7</v>
      </c>
      <c r="E3443">
        <v>0</v>
      </c>
      <c r="F3443">
        <v>20251217</v>
      </c>
      <c r="G3443">
        <v>20260207</v>
      </c>
      <c r="H3443">
        <v>252.06219999999999</v>
      </c>
      <c r="I3443">
        <f t="shared" si="533"/>
        <v>38</v>
      </c>
      <c r="J3443">
        <f t="shared" si="534"/>
        <v>6.6332157894736836</v>
      </c>
      <c r="K3443">
        <f t="shared" si="535"/>
        <v>249.3968450501564</v>
      </c>
      <c r="L3443">
        <f t="shared" si="536"/>
        <v>46.432510526315788</v>
      </c>
      <c r="M3443">
        <f t="shared" si="537"/>
        <v>0</v>
      </c>
      <c r="N3443">
        <f t="shared" si="538"/>
        <v>295.82935557647221</v>
      </c>
      <c r="O3443">
        <f t="shared" si="539"/>
        <v>212.49925422006081</v>
      </c>
      <c r="P3443">
        <f t="shared" si="540"/>
        <v>39.56294577993917</v>
      </c>
      <c r="Q3443">
        <f t="shared" si="541"/>
        <v>0</v>
      </c>
      <c r="R3443">
        <f t="shared" si="542"/>
        <v>252.06219999999996</v>
      </c>
    </row>
    <row r="3444" spans="1:18" x14ac:dyDescent="0.3">
      <c r="A3444" t="s">
        <v>35</v>
      </c>
      <c r="B3444" t="s">
        <v>36</v>
      </c>
      <c r="C3444">
        <v>15</v>
      </c>
      <c r="D3444">
        <v>2</v>
      </c>
      <c r="E3444">
        <v>0</v>
      </c>
      <c r="F3444">
        <v>20260117</v>
      </c>
      <c r="G3444">
        <v>20260202</v>
      </c>
      <c r="H3444">
        <v>516</v>
      </c>
      <c r="I3444">
        <f t="shared" si="533"/>
        <v>17</v>
      </c>
      <c r="J3444">
        <f t="shared" si="534"/>
        <v>30.352941176470587</v>
      </c>
      <c r="K3444">
        <f t="shared" si="535"/>
        <v>552.20098226916218</v>
      </c>
      <c r="L3444">
        <f t="shared" si="536"/>
        <v>60.705882352941174</v>
      </c>
      <c r="M3444">
        <f t="shared" si="537"/>
        <v>0</v>
      </c>
      <c r="N3444">
        <f t="shared" si="538"/>
        <v>612.9068646221034</v>
      </c>
      <c r="O3444">
        <f t="shared" si="539"/>
        <v>464.89234057864388</v>
      </c>
      <c r="P3444">
        <f t="shared" si="540"/>
        <v>51.107659421356061</v>
      </c>
      <c r="Q3444">
        <f t="shared" si="541"/>
        <v>0</v>
      </c>
      <c r="R3444">
        <f t="shared" si="542"/>
        <v>516</v>
      </c>
    </row>
    <row r="3445" spans="1:18" x14ac:dyDescent="0.3">
      <c r="A3445" t="s">
        <v>0</v>
      </c>
      <c r="B3445" t="s">
        <v>0</v>
      </c>
      <c r="C3445">
        <v>31</v>
      </c>
      <c r="D3445">
        <v>3</v>
      </c>
      <c r="E3445">
        <v>0</v>
      </c>
      <c r="F3445">
        <v>20251217</v>
      </c>
      <c r="G3445">
        <v>20260203</v>
      </c>
      <c r="H3445">
        <v>672.05499999999995</v>
      </c>
      <c r="I3445">
        <f t="shared" si="533"/>
        <v>34</v>
      </c>
      <c r="J3445">
        <f t="shared" si="534"/>
        <v>19.766323529411764</v>
      </c>
      <c r="K3445">
        <f t="shared" si="535"/>
        <v>743.17780137635373</v>
      </c>
      <c r="L3445">
        <f t="shared" si="536"/>
        <v>59.298970588235292</v>
      </c>
      <c r="M3445">
        <f t="shared" si="537"/>
        <v>0</v>
      </c>
      <c r="N3445">
        <f t="shared" si="538"/>
        <v>802.47677196458903</v>
      </c>
      <c r="O3445">
        <f t="shared" si="539"/>
        <v>622.39353804750988</v>
      </c>
      <c r="P3445">
        <f t="shared" si="540"/>
        <v>49.661461952490043</v>
      </c>
      <c r="Q3445">
        <f t="shared" si="541"/>
        <v>0</v>
      </c>
      <c r="R3445">
        <f t="shared" si="542"/>
        <v>672.05499999999995</v>
      </c>
    </row>
    <row r="3446" spans="1:18" x14ac:dyDescent="0.3">
      <c r="A3446" t="s">
        <v>0</v>
      </c>
      <c r="B3446" t="s">
        <v>0</v>
      </c>
      <c r="C3446">
        <v>31</v>
      </c>
      <c r="D3446">
        <v>5</v>
      </c>
      <c r="E3446">
        <v>0</v>
      </c>
      <c r="F3446">
        <v>20251215</v>
      </c>
      <c r="G3446">
        <v>20260205</v>
      </c>
      <c r="H3446">
        <v>42.010399999999997</v>
      </c>
      <c r="I3446">
        <f t="shared" si="533"/>
        <v>36</v>
      </c>
      <c r="J3446">
        <f t="shared" si="534"/>
        <v>1.1669555555555555</v>
      </c>
      <c r="K3446">
        <f t="shared" si="535"/>
        <v>43.875405701583617</v>
      </c>
      <c r="L3446">
        <f t="shared" si="536"/>
        <v>5.8347777777777772</v>
      </c>
      <c r="M3446">
        <f t="shared" si="537"/>
        <v>0</v>
      </c>
      <c r="N3446">
        <f t="shared" si="538"/>
        <v>49.71018347936139</v>
      </c>
      <c r="O3446">
        <f t="shared" si="539"/>
        <v>37.079391277062484</v>
      </c>
      <c r="P3446">
        <f t="shared" si="540"/>
        <v>4.9310087229375181</v>
      </c>
      <c r="Q3446">
        <f t="shared" si="541"/>
        <v>0</v>
      </c>
      <c r="R3446">
        <f t="shared" si="542"/>
        <v>42.010400000000004</v>
      </c>
    </row>
    <row r="3447" spans="1:18" x14ac:dyDescent="0.3">
      <c r="A3447" t="s">
        <v>0</v>
      </c>
      <c r="B3447" t="s">
        <v>0</v>
      </c>
      <c r="C3447">
        <v>31</v>
      </c>
      <c r="D3447">
        <v>2</v>
      </c>
      <c r="E3447">
        <v>0</v>
      </c>
      <c r="F3447">
        <v>20251214</v>
      </c>
      <c r="G3447">
        <v>20260202</v>
      </c>
      <c r="H3447">
        <v>126.0044</v>
      </c>
      <c r="I3447">
        <f t="shared" si="533"/>
        <v>33</v>
      </c>
      <c r="J3447">
        <f t="shared" si="534"/>
        <v>3.8183151515151517</v>
      </c>
      <c r="K3447">
        <f t="shared" si="535"/>
        <v>143.56170256156369</v>
      </c>
      <c r="L3447">
        <f t="shared" si="536"/>
        <v>7.6366303030303033</v>
      </c>
      <c r="M3447">
        <f t="shared" si="537"/>
        <v>0</v>
      </c>
      <c r="N3447">
        <f t="shared" si="538"/>
        <v>151.19833286459399</v>
      </c>
      <c r="O3447">
        <f t="shared" si="539"/>
        <v>119.64024901285323</v>
      </c>
      <c r="P3447">
        <f t="shared" si="540"/>
        <v>6.3641509871467683</v>
      </c>
      <c r="Q3447">
        <f t="shared" si="541"/>
        <v>0</v>
      </c>
      <c r="R3447">
        <f t="shared" si="542"/>
        <v>126.0044</v>
      </c>
    </row>
    <row r="3448" spans="1:18" x14ac:dyDescent="0.3">
      <c r="A3448" t="s">
        <v>0</v>
      </c>
      <c r="B3448" t="s">
        <v>0</v>
      </c>
      <c r="C3448">
        <v>31</v>
      </c>
      <c r="D3448">
        <v>4</v>
      </c>
      <c r="E3448">
        <v>0</v>
      </c>
      <c r="F3448">
        <v>20251128</v>
      </c>
      <c r="G3448">
        <v>20260204</v>
      </c>
      <c r="H3448">
        <v>1050.6789000000001</v>
      </c>
      <c r="I3448">
        <f t="shared" si="533"/>
        <v>35</v>
      </c>
      <c r="J3448">
        <f t="shared" si="534"/>
        <v>30.019397142857144</v>
      </c>
      <c r="K3448">
        <f t="shared" si="535"/>
        <v>1128.674714550526</v>
      </c>
      <c r="L3448">
        <f t="shared" si="536"/>
        <v>120.07758857142858</v>
      </c>
      <c r="M3448">
        <f t="shared" si="537"/>
        <v>0</v>
      </c>
      <c r="N3448">
        <f t="shared" si="538"/>
        <v>1248.7523031219546</v>
      </c>
      <c r="O3448">
        <f t="shared" si="539"/>
        <v>949.6476639738753</v>
      </c>
      <c r="P3448">
        <f t="shared" si="540"/>
        <v>101.03123602612483</v>
      </c>
      <c r="Q3448">
        <f t="shared" si="541"/>
        <v>0</v>
      </c>
      <c r="R3448">
        <f t="shared" si="542"/>
        <v>1050.6789000000001</v>
      </c>
    </row>
    <row r="3449" spans="1:18" x14ac:dyDescent="0.3">
      <c r="A3449" t="s">
        <v>0</v>
      </c>
      <c r="B3449" t="s">
        <v>0</v>
      </c>
      <c r="C3449">
        <v>31</v>
      </c>
      <c r="D3449">
        <v>1</v>
      </c>
      <c r="E3449">
        <v>0</v>
      </c>
      <c r="F3449">
        <v>20251128</v>
      </c>
      <c r="G3449">
        <v>20260201</v>
      </c>
      <c r="H3449">
        <v>2142.8811000000001</v>
      </c>
      <c r="I3449">
        <f t="shared" si="533"/>
        <v>32</v>
      </c>
      <c r="J3449">
        <f t="shared" si="534"/>
        <v>66.965034375000002</v>
      </c>
      <c r="K3449">
        <f t="shared" si="535"/>
        <v>2517.7634546886065</v>
      </c>
      <c r="L3449">
        <f t="shared" si="536"/>
        <v>66.965034375000002</v>
      </c>
      <c r="M3449">
        <f t="shared" si="537"/>
        <v>0</v>
      </c>
      <c r="N3449">
        <f t="shared" si="538"/>
        <v>2584.7284890636065</v>
      </c>
      <c r="O3449">
        <f t="shared" si="539"/>
        <v>2087.3634287512787</v>
      </c>
      <c r="P3449">
        <f t="shared" si="540"/>
        <v>55.517671248721449</v>
      </c>
      <c r="Q3449">
        <f t="shared" si="541"/>
        <v>0</v>
      </c>
      <c r="R3449">
        <f t="shared" si="542"/>
        <v>2142.8811000000001</v>
      </c>
    </row>
    <row r="3450" spans="1:18" x14ac:dyDescent="0.3">
      <c r="A3450" t="s">
        <v>0</v>
      </c>
      <c r="B3450" t="s">
        <v>0</v>
      </c>
      <c r="C3450">
        <v>31</v>
      </c>
      <c r="D3450">
        <v>1</v>
      </c>
      <c r="E3450">
        <v>0</v>
      </c>
      <c r="F3450">
        <v>20251201</v>
      </c>
      <c r="G3450">
        <v>20260201</v>
      </c>
      <c r="H3450">
        <v>2226.9155999999998</v>
      </c>
      <c r="I3450">
        <f t="shared" si="533"/>
        <v>32</v>
      </c>
      <c r="J3450">
        <f t="shared" si="534"/>
        <v>69.591112499999994</v>
      </c>
      <c r="K3450">
        <f t="shared" si="535"/>
        <v>2616.4992142382284</v>
      </c>
      <c r="L3450">
        <f t="shared" si="536"/>
        <v>69.591112499999994</v>
      </c>
      <c r="M3450">
        <f t="shared" si="537"/>
        <v>0</v>
      </c>
      <c r="N3450">
        <f t="shared" si="538"/>
        <v>2686.0903267382282</v>
      </c>
      <c r="O3450">
        <f t="shared" si="539"/>
        <v>2169.2207665444953</v>
      </c>
      <c r="P3450">
        <f t="shared" si="540"/>
        <v>57.694833455504956</v>
      </c>
      <c r="Q3450">
        <f t="shared" si="541"/>
        <v>0</v>
      </c>
      <c r="R3450">
        <f t="shared" si="542"/>
        <v>2226.9156000000003</v>
      </c>
    </row>
    <row r="3451" spans="1:18" x14ac:dyDescent="0.3">
      <c r="A3451" t="s">
        <v>0</v>
      </c>
      <c r="B3451" t="s">
        <v>0</v>
      </c>
      <c r="C3451">
        <v>31</v>
      </c>
      <c r="D3451">
        <v>5</v>
      </c>
      <c r="E3451">
        <v>0</v>
      </c>
      <c r="F3451">
        <v>20251128</v>
      </c>
      <c r="G3451">
        <v>20260205</v>
      </c>
      <c r="H3451">
        <v>210.14070000000001</v>
      </c>
      <c r="I3451">
        <f t="shared" si="533"/>
        <v>36</v>
      </c>
      <c r="J3451">
        <f t="shared" si="534"/>
        <v>5.8372416666666673</v>
      </c>
      <c r="K3451">
        <f t="shared" si="535"/>
        <v>219.46966624728097</v>
      </c>
      <c r="L3451">
        <f t="shared" si="536"/>
        <v>29.186208333333337</v>
      </c>
      <c r="M3451">
        <f t="shared" si="537"/>
        <v>0</v>
      </c>
      <c r="N3451">
        <f t="shared" si="538"/>
        <v>248.6558745806143</v>
      </c>
      <c r="O3451">
        <f t="shared" si="539"/>
        <v>185.47524514253146</v>
      </c>
      <c r="P3451">
        <f t="shared" si="540"/>
        <v>24.665454857468539</v>
      </c>
      <c r="Q3451">
        <f t="shared" si="541"/>
        <v>0</v>
      </c>
      <c r="R3451">
        <f t="shared" si="542"/>
        <v>210.14070000000001</v>
      </c>
    </row>
    <row r="3452" spans="1:18" x14ac:dyDescent="0.3">
      <c r="A3452" t="s">
        <v>0</v>
      </c>
      <c r="B3452" t="s">
        <v>0</v>
      </c>
      <c r="C3452">
        <v>31</v>
      </c>
      <c r="D3452">
        <v>2</v>
      </c>
      <c r="E3452">
        <v>0</v>
      </c>
      <c r="F3452">
        <v>20251127</v>
      </c>
      <c r="G3452">
        <v>20260202</v>
      </c>
      <c r="H3452">
        <v>336.154</v>
      </c>
      <c r="I3452">
        <f t="shared" si="533"/>
        <v>33</v>
      </c>
      <c r="J3452">
        <f t="shared" si="534"/>
        <v>10.186484848484849</v>
      </c>
      <c r="K3452">
        <f t="shared" si="535"/>
        <v>382.99329676487395</v>
      </c>
      <c r="L3452">
        <f t="shared" si="536"/>
        <v>20.372969696969697</v>
      </c>
      <c r="M3452">
        <f t="shared" si="537"/>
        <v>0</v>
      </c>
      <c r="N3452">
        <f t="shared" si="538"/>
        <v>403.36626646184362</v>
      </c>
      <c r="O3452">
        <f t="shared" si="539"/>
        <v>319.17574518561787</v>
      </c>
      <c r="P3452">
        <f t="shared" si="540"/>
        <v>16.978254814382154</v>
      </c>
      <c r="Q3452">
        <f t="shared" si="541"/>
        <v>0</v>
      </c>
      <c r="R3452">
        <f t="shared" si="542"/>
        <v>336.154</v>
      </c>
    </row>
    <row r="3453" spans="1:18" x14ac:dyDescent="0.3">
      <c r="A3453" t="s">
        <v>0</v>
      </c>
      <c r="B3453" t="s">
        <v>0</v>
      </c>
      <c r="C3453">
        <v>31</v>
      </c>
      <c r="D3453">
        <v>2</v>
      </c>
      <c r="E3453">
        <v>0</v>
      </c>
      <c r="F3453">
        <v>20251129</v>
      </c>
      <c r="G3453">
        <v>20260202</v>
      </c>
      <c r="H3453">
        <v>756.38210000000004</v>
      </c>
      <c r="I3453">
        <f t="shared" si="533"/>
        <v>33</v>
      </c>
      <c r="J3453">
        <f t="shared" si="534"/>
        <v>22.920669696969696</v>
      </c>
      <c r="K3453">
        <f t="shared" si="535"/>
        <v>861.77547818243579</v>
      </c>
      <c r="L3453">
        <f t="shared" si="536"/>
        <v>45.841339393939393</v>
      </c>
      <c r="M3453">
        <f t="shared" si="537"/>
        <v>0</v>
      </c>
      <c r="N3453">
        <f t="shared" si="538"/>
        <v>907.61681757637518</v>
      </c>
      <c r="O3453">
        <f t="shared" si="539"/>
        <v>718.17922860523015</v>
      </c>
      <c r="P3453">
        <f t="shared" si="540"/>
        <v>38.202871394769915</v>
      </c>
      <c r="Q3453">
        <f t="shared" si="541"/>
        <v>0</v>
      </c>
      <c r="R3453">
        <f t="shared" si="542"/>
        <v>756.38210000000004</v>
      </c>
    </row>
    <row r="3454" spans="1:18" x14ac:dyDescent="0.3">
      <c r="A3454" t="s">
        <v>0</v>
      </c>
      <c r="B3454" t="s">
        <v>0</v>
      </c>
      <c r="C3454">
        <v>31</v>
      </c>
      <c r="D3454">
        <v>3</v>
      </c>
      <c r="E3454">
        <v>0</v>
      </c>
      <c r="F3454">
        <v>20251201</v>
      </c>
      <c r="G3454">
        <v>20260203</v>
      </c>
      <c r="H3454">
        <v>168.10069999999999</v>
      </c>
      <c r="I3454">
        <f t="shared" si="533"/>
        <v>34</v>
      </c>
      <c r="J3454">
        <f t="shared" si="534"/>
        <v>4.9441382352941172</v>
      </c>
      <c r="K3454">
        <f t="shared" si="535"/>
        <v>185.89060216176657</v>
      </c>
      <c r="L3454">
        <f t="shared" si="536"/>
        <v>14.832414705882352</v>
      </c>
      <c r="M3454">
        <f t="shared" si="537"/>
        <v>0</v>
      </c>
      <c r="N3454">
        <f t="shared" si="538"/>
        <v>200.72301686764891</v>
      </c>
      <c r="O3454">
        <f t="shared" si="539"/>
        <v>155.67890934709669</v>
      </c>
      <c r="P3454">
        <f t="shared" si="540"/>
        <v>12.421790652903322</v>
      </c>
      <c r="Q3454">
        <f t="shared" si="541"/>
        <v>0</v>
      </c>
      <c r="R3454">
        <f t="shared" si="542"/>
        <v>168.10070000000002</v>
      </c>
    </row>
    <row r="3455" spans="1:18" x14ac:dyDescent="0.3">
      <c r="A3455" t="s">
        <v>0</v>
      </c>
      <c r="B3455" t="s">
        <v>0</v>
      </c>
      <c r="C3455">
        <v>13</v>
      </c>
      <c r="D3455">
        <v>2</v>
      </c>
      <c r="E3455">
        <v>0</v>
      </c>
      <c r="F3455">
        <v>20260119</v>
      </c>
      <c r="G3455">
        <v>20260202</v>
      </c>
      <c r="H3455">
        <v>126.1704</v>
      </c>
      <c r="I3455">
        <f t="shared" si="533"/>
        <v>15</v>
      </c>
      <c r="J3455">
        <f t="shared" si="534"/>
        <v>8.4113600000000002</v>
      </c>
      <c r="K3455">
        <f t="shared" si="535"/>
        <v>132.62173607009282</v>
      </c>
      <c r="L3455">
        <f t="shared" si="536"/>
        <v>16.82272</v>
      </c>
      <c r="M3455">
        <f t="shared" si="537"/>
        <v>0</v>
      </c>
      <c r="N3455">
        <f t="shared" si="538"/>
        <v>149.44445607009283</v>
      </c>
      <c r="O3455">
        <f t="shared" si="539"/>
        <v>111.96760273803609</v>
      </c>
      <c r="P3455">
        <f t="shared" si="540"/>
        <v>14.202797261963909</v>
      </c>
      <c r="Q3455">
        <f t="shared" si="541"/>
        <v>0</v>
      </c>
      <c r="R3455">
        <f t="shared" si="542"/>
        <v>126.1704</v>
      </c>
    </row>
    <row r="3456" spans="1:18" x14ac:dyDescent="0.3">
      <c r="A3456" t="s">
        <v>0</v>
      </c>
      <c r="B3456" t="s">
        <v>0</v>
      </c>
      <c r="C3456">
        <v>11</v>
      </c>
      <c r="D3456">
        <v>1</v>
      </c>
      <c r="E3456">
        <v>0</v>
      </c>
      <c r="F3456">
        <v>20260121</v>
      </c>
      <c r="G3456">
        <v>20260201</v>
      </c>
      <c r="H3456">
        <v>126.1407</v>
      </c>
      <c r="I3456">
        <f t="shared" si="533"/>
        <v>12</v>
      </c>
      <c r="J3456">
        <f t="shared" si="534"/>
        <v>10.511725</v>
      </c>
      <c r="K3456">
        <f t="shared" si="535"/>
        <v>140.23997038167943</v>
      </c>
      <c r="L3456">
        <f t="shared" si="536"/>
        <v>10.511725</v>
      </c>
      <c r="M3456">
        <f t="shared" si="537"/>
        <v>0</v>
      </c>
      <c r="N3456">
        <f t="shared" si="538"/>
        <v>150.75169538167944</v>
      </c>
      <c r="O3456">
        <f t="shared" si="539"/>
        <v>117.34506857210533</v>
      </c>
      <c r="P3456">
        <f t="shared" si="540"/>
        <v>8.7956314278946479</v>
      </c>
      <c r="Q3456">
        <f t="shared" si="541"/>
        <v>0</v>
      </c>
      <c r="R3456">
        <f t="shared" si="542"/>
        <v>126.14069999999998</v>
      </c>
    </row>
    <row r="3457" spans="1:18" x14ac:dyDescent="0.3">
      <c r="A3457" t="s">
        <v>37</v>
      </c>
      <c r="B3457" t="s">
        <v>38</v>
      </c>
      <c r="C3457">
        <v>13</v>
      </c>
      <c r="D3457">
        <v>4</v>
      </c>
      <c r="E3457">
        <v>0</v>
      </c>
      <c r="F3457">
        <v>20260119</v>
      </c>
      <c r="G3457">
        <v>20260204</v>
      </c>
      <c r="H3457">
        <v>2187.9814999999999</v>
      </c>
      <c r="I3457">
        <f t="shared" si="533"/>
        <v>17</v>
      </c>
      <c r="J3457">
        <f t="shared" si="534"/>
        <v>128.70479411764705</v>
      </c>
      <c r="K3457">
        <f t="shared" si="535"/>
        <v>2029.2857797581155</v>
      </c>
      <c r="L3457">
        <f t="shared" si="536"/>
        <v>514.81917647058822</v>
      </c>
      <c r="M3457">
        <f t="shared" si="537"/>
        <v>0</v>
      </c>
      <c r="N3457">
        <f t="shared" si="538"/>
        <v>2544.1049562287035</v>
      </c>
      <c r="O3457">
        <f t="shared" si="539"/>
        <v>1745.2266399046673</v>
      </c>
      <c r="P3457">
        <f t="shared" si="540"/>
        <v>442.75486009533273</v>
      </c>
      <c r="Q3457">
        <f t="shared" si="541"/>
        <v>0</v>
      </c>
      <c r="R3457">
        <f t="shared" si="542"/>
        <v>2187.9814999999999</v>
      </c>
    </row>
    <row r="3458" spans="1:18" x14ac:dyDescent="0.3">
      <c r="A3458" t="s">
        <v>0</v>
      </c>
      <c r="B3458" t="s">
        <v>0</v>
      </c>
      <c r="C3458">
        <v>11</v>
      </c>
      <c r="D3458">
        <v>3</v>
      </c>
      <c r="E3458">
        <v>0</v>
      </c>
      <c r="F3458">
        <v>20260121</v>
      </c>
      <c r="G3458">
        <v>20260203</v>
      </c>
      <c r="H3458">
        <v>168.30240000000001</v>
      </c>
      <c r="I3458">
        <f t="shared" si="533"/>
        <v>14</v>
      </c>
      <c r="J3458">
        <f t="shared" si="534"/>
        <v>12.021600000000001</v>
      </c>
      <c r="K3458">
        <f t="shared" si="535"/>
        <v>160.38365044180642</v>
      </c>
      <c r="L3458">
        <f t="shared" si="536"/>
        <v>36.064800000000005</v>
      </c>
      <c r="M3458">
        <f t="shared" si="537"/>
        <v>0</v>
      </c>
      <c r="N3458">
        <f t="shared" si="538"/>
        <v>196.44845044180641</v>
      </c>
      <c r="O3458">
        <f t="shared" si="539"/>
        <v>137.40476562381008</v>
      </c>
      <c r="P3458">
        <f t="shared" si="540"/>
        <v>30.897634376189927</v>
      </c>
      <c r="Q3458">
        <f t="shared" si="541"/>
        <v>0</v>
      </c>
      <c r="R3458">
        <f t="shared" si="542"/>
        <v>168.30240000000001</v>
      </c>
    </row>
    <row r="3459" spans="1:18" x14ac:dyDescent="0.3">
      <c r="A3459" t="s">
        <v>0</v>
      </c>
      <c r="B3459" t="s">
        <v>0</v>
      </c>
      <c r="C3459">
        <v>19</v>
      </c>
      <c r="D3459">
        <v>4</v>
      </c>
      <c r="E3459">
        <v>0</v>
      </c>
      <c r="F3459">
        <v>20260113</v>
      </c>
      <c r="G3459">
        <v>20260204</v>
      </c>
      <c r="H3459">
        <v>84.093800000000002</v>
      </c>
      <c r="I3459">
        <f t="shared" si="533"/>
        <v>23</v>
      </c>
      <c r="J3459">
        <f t="shared" si="534"/>
        <v>3.6562521739130434</v>
      </c>
      <c r="K3459">
        <f t="shared" si="535"/>
        <v>84.25484386567301</v>
      </c>
      <c r="L3459">
        <f t="shared" si="536"/>
        <v>14.625008695652173</v>
      </c>
      <c r="M3459">
        <f t="shared" si="537"/>
        <v>0</v>
      </c>
      <c r="N3459">
        <f t="shared" si="538"/>
        <v>98.87985256132518</v>
      </c>
      <c r="O3459">
        <f t="shared" si="539"/>
        <v>71.655749938308517</v>
      </c>
      <c r="P3459">
        <f t="shared" si="540"/>
        <v>12.438050061691476</v>
      </c>
      <c r="Q3459">
        <f t="shared" si="541"/>
        <v>0</v>
      </c>
      <c r="R3459">
        <f t="shared" si="542"/>
        <v>84.093799999999987</v>
      </c>
    </row>
    <row r="3460" spans="1:18" x14ac:dyDescent="0.3">
      <c r="A3460" t="s">
        <v>39</v>
      </c>
      <c r="B3460" t="s">
        <v>40</v>
      </c>
      <c r="C3460">
        <v>12</v>
      </c>
      <c r="D3460">
        <v>4</v>
      </c>
      <c r="E3460">
        <v>0</v>
      </c>
      <c r="F3460">
        <v>20260120</v>
      </c>
      <c r="G3460">
        <v>20260204</v>
      </c>
      <c r="H3460">
        <v>2146.1569</v>
      </c>
      <c r="I3460">
        <f t="shared" si="533"/>
        <v>16</v>
      </c>
      <c r="J3460">
        <f t="shared" si="534"/>
        <v>134.13480625</v>
      </c>
      <c r="K3460">
        <f t="shared" si="535"/>
        <v>1952.2160000798044</v>
      </c>
      <c r="L3460">
        <f t="shared" si="536"/>
        <v>536.53922499999999</v>
      </c>
      <c r="M3460">
        <f t="shared" si="537"/>
        <v>0</v>
      </c>
      <c r="N3460">
        <f t="shared" si="538"/>
        <v>2488.7552250798044</v>
      </c>
      <c r="O3460">
        <f t="shared" si="539"/>
        <v>1683.4768629073692</v>
      </c>
      <c r="P3460">
        <f t="shared" si="540"/>
        <v>462.6800370926307</v>
      </c>
      <c r="Q3460">
        <f t="shared" si="541"/>
        <v>0</v>
      </c>
      <c r="R3460">
        <f t="shared" si="542"/>
        <v>2146.1569</v>
      </c>
    </row>
    <row r="3461" spans="1:18" x14ac:dyDescent="0.3">
      <c r="A3461" t="s">
        <v>33</v>
      </c>
      <c r="B3461" t="s">
        <v>34</v>
      </c>
      <c r="C3461">
        <v>9</v>
      </c>
      <c r="D3461">
        <v>4</v>
      </c>
      <c r="E3461">
        <v>0</v>
      </c>
      <c r="F3461">
        <v>20260123</v>
      </c>
      <c r="G3461">
        <v>20260204</v>
      </c>
      <c r="H3461">
        <v>137072.0914</v>
      </c>
      <c r="I3461">
        <f t="shared" si="533"/>
        <v>13</v>
      </c>
      <c r="J3461">
        <f t="shared" si="534"/>
        <v>10544.007030769231</v>
      </c>
      <c r="K3461">
        <f t="shared" si="535"/>
        <v>115094.17170993405</v>
      </c>
      <c r="L3461">
        <f t="shared" si="536"/>
        <v>42176.028123076925</v>
      </c>
      <c r="M3461">
        <f t="shared" si="537"/>
        <v>0</v>
      </c>
      <c r="N3461">
        <f t="shared" si="538"/>
        <v>157270.19983301096</v>
      </c>
      <c r="O3461">
        <f t="shared" si="539"/>
        <v>100312.70285777278</v>
      </c>
      <c r="P3461">
        <f t="shared" si="540"/>
        <v>36759.388542227236</v>
      </c>
      <c r="Q3461">
        <f t="shared" si="541"/>
        <v>0</v>
      </c>
      <c r="R3461">
        <f t="shared" si="542"/>
        <v>137072.0914</v>
      </c>
    </row>
    <row r="3462" spans="1:18" x14ac:dyDescent="0.3">
      <c r="A3462" t="s">
        <v>37</v>
      </c>
      <c r="B3462" t="s">
        <v>38</v>
      </c>
      <c r="C3462">
        <v>19</v>
      </c>
      <c r="D3462">
        <v>3</v>
      </c>
      <c r="E3462">
        <v>0</v>
      </c>
      <c r="F3462">
        <v>20260113</v>
      </c>
      <c r="G3462">
        <v>20260203</v>
      </c>
      <c r="H3462">
        <v>26947.642800000001</v>
      </c>
      <c r="I3462">
        <f t="shared" si="533"/>
        <v>22</v>
      </c>
      <c r="J3462">
        <f t="shared" si="534"/>
        <v>1224.8928545454546</v>
      </c>
      <c r="K3462">
        <f t="shared" si="535"/>
        <v>28226.487480335454</v>
      </c>
      <c r="L3462">
        <f t="shared" si="536"/>
        <v>3674.6785636363638</v>
      </c>
      <c r="M3462">
        <f t="shared" si="537"/>
        <v>0</v>
      </c>
      <c r="N3462">
        <f t="shared" si="538"/>
        <v>31901.166043971818</v>
      </c>
      <c r="O3462">
        <f t="shared" si="539"/>
        <v>23843.557977482931</v>
      </c>
      <c r="P3462">
        <f t="shared" si="540"/>
        <v>3104.0848225170689</v>
      </c>
      <c r="Q3462">
        <f t="shared" si="541"/>
        <v>0</v>
      </c>
      <c r="R3462">
        <f t="shared" si="542"/>
        <v>26947.642800000001</v>
      </c>
    </row>
    <row r="3463" spans="1:18" x14ac:dyDescent="0.3">
      <c r="A3463" t="s">
        <v>0</v>
      </c>
      <c r="B3463" t="s">
        <v>0</v>
      </c>
      <c r="C3463">
        <v>13</v>
      </c>
      <c r="D3463">
        <v>3</v>
      </c>
      <c r="E3463">
        <v>0</v>
      </c>
      <c r="F3463">
        <v>20260119</v>
      </c>
      <c r="G3463">
        <v>20260203</v>
      </c>
      <c r="H3463">
        <v>420.68669999999997</v>
      </c>
      <c r="I3463">
        <f t="shared" si="533"/>
        <v>16</v>
      </c>
      <c r="J3463">
        <f t="shared" si="534"/>
        <v>26.292918749999998</v>
      </c>
      <c r="K3463">
        <f t="shared" si="535"/>
        <v>414.55989649413351</v>
      </c>
      <c r="L3463">
        <f t="shared" si="536"/>
        <v>78.878756249999995</v>
      </c>
      <c r="M3463">
        <f t="shared" si="537"/>
        <v>0</v>
      </c>
      <c r="N3463">
        <f t="shared" si="538"/>
        <v>493.43865274413349</v>
      </c>
      <c r="O3463">
        <f t="shared" si="539"/>
        <v>353.43772490983082</v>
      </c>
      <c r="P3463">
        <f t="shared" si="540"/>
        <v>67.248975090169168</v>
      </c>
      <c r="Q3463">
        <f t="shared" si="541"/>
        <v>0</v>
      </c>
      <c r="R3463">
        <f t="shared" si="542"/>
        <v>420.68669999999997</v>
      </c>
    </row>
    <row r="3464" spans="1:18" x14ac:dyDescent="0.3">
      <c r="A3464" t="s">
        <v>37</v>
      </c>
      <c r="B3464" t="s">
        <v>38</v>
      </c>
      <c r="C3464">
        <v>12</v>
      </c>
      <c r="D3464">
        <v>3</v>
      </c>
      <c r="E3464">
        <v>0</v>
      </c>
      <c r="F3464">
        <v>20260120</v>
      </c>
      <c r="G3464">
        <v>20260203</v>
      </c>
      <c r="H3464">
        <v>8162.2790999999997</v>
      </c>
      <c r="I3464">
        <f t="shared" si="533"/>
        <v>15</v>
      </c>
      <c r="J3464">
        <f t="shared" si="534"/>
        <v>544.15193999999997</v>
      </c>
      <c r="K3464">
        <f t="shared" si="535"/>
        <v>7919.6604777029361</v>
      </c>
      <c r="L3464">
        <f t="shared" si="536"/>
        <v>1632.4558199999999</v>
      </c>
      <c r="M3464">
        <f t="shared" si="537"/>
        <v>0</v>
      </c>
      <c r="N3464">
        <f t="shared" si="538"/>
        <v>9552.1162977029362</v>
      </c>
      <c r="O3464">
        <f t="shared" si="539"/>
        <v>6767.3463326441824</v>
      </c>
      <c r="P3464">
        <f t="shared" si="540"/>
        <v>1394.9327673558173</v>
      </c>
      <c r="Q3464">
        <f t="shared" si="541"/>
        <v>0</v>
      </c>
      <c r="R3464">
        <f t="shared" si="542"/>
        <v>8162.2790999999997</v>
      </c>
    </row>
    <row r="3465" spans="1:18" x14ac:dyDescent="0.3">
      <c r="A3465" t="s">
        <v>39</v>
      </c>
      <c r="B3465" t="s">
        <v>40</v>
      </c>
      <c r="C3465">
        <v>13</v>
      </c>
      <c r="D3465">
        <v>3</v>
      </c>
      <c r="E3465">
        <v>0</v>
      </c>
      <c r="F3465">
        <v>20260119</v>
      </c>
      <c r="G3465">
        <v>20260203</v>
      </c>
      <c r="H3465">
        <v>3071.0122999999999</v>
      </c>
      <c r="I3465">
        <f t="shared" si="533"/>
        <v>16</v>
      </c>
      <c r="J3465">
        <f t="shared" si="534"/>
        <v>191.93826874999999</v>
      </c>
      <c r="K3465">
        <f t="shared" si="535"/>
        <v>3026.2866432911019</v>
      </c>
      <c r="L3465">
        <f t="shared" si="536"/>
        <v>575.81480624999995</v>
      </c>
      <c r="M3465">
        <f t="shared" si="537"/>
        <v>0</v>
      </c>
      <c r="N3465">
        <f t="shared" si="538"/>
        <v>3602.1014495411018</v>
      </c>
      <c r="O3465">
        <f t="shared" si="539"/>
        <v>2580.094879353464</v>
      </c>
      <c r="P3465">
        <f t="shared" si="540"/>
        <v>490.91742064653613</v>
      </c>
      <c r="Q3465">
        <f t="shared" si="541"/>
        <v>0</v>
      </c>
      <c r="R3465">
        <f t="shared" si="542"/>
        <v>3071.0123000000003</v>
      </c>
    </row>
    <row r="3466" spans="1:18" x14ac:dyDescent="0.3">
      <c r="A3466" t="s">
        <v>33</v>
      </c>
      <c r="B3466" t="s">
        <v>34</v>
      </c>
      <c r="C3466">
        <v>8</v>
      </c>
      <c r="D3466">
        <v>8</v>
      </c>
      <c r="E3466">
        <v>0</v>
      </c>
      <c r="F3466">
        <v>20260124</v>
      </c>
      <c r="G3466">
        <v>20260208</v>
      </c>
      <c r="H3466">
        <v>14986.997799999999</v>
      </c>
      <c r="I3466">
        <f t="shared" si="533"/>
        <v>16</v>
      </c>
      <c r="J3466">
        <f t="shared" si="534"/>
        <v>936.68736249999995</v>
      </c>
      <c r="K3466">
        <f t="shared" si="535"/>
        <v>9088.4491866432909</v>
      </c>
      <c r="L3466">
        <f t="shared" si="536"/>
        <v>7493.4988999999996</v>
      </c>
      <c r="M3466">
        <f t="shared" si="537"/>
        <v>0</v>
      </c>
      <c r="N3466">
        <f t="shared" si="538"/>
        <v>16581.94808664329</v>
      </c>
      <c r="O3466">
        <f t="shared" si="539"/>
        <v>8214.2681459333708</v>
      </c>
      <c r="P3466">
        <f t="shared" si="540"/>
        <v>6772.7296540666293</v>
      </c>
      <c r="Q3466">
        <f t="shared" si="541"/>
        <v>0</v>
      </c>
      <c r="R3466">
        <f t="shared" si="542"/>
        <v>14986.997800000001</v>
      </c>
    </row>
    <row r="3467" spans="1:18" x14ac:dyDescent="0.3">
      <c r="A3467" t="s">
        <v>39</v>
      </c>
      <c r="B3467" t="s">
        <v>40</v>
      </c>
      <c r="C3467">
        <v>9</v>
      </c>
      <c r="D3467">
        <v>4</v>
      </c>
      <c r="E3467">
        <v>0</v>
      </c>
      <c r="F3467">
        <v>20260123</v>
      </c>
      <c r="G3467">
        <v>20260204</v>
      </c>
      <c r="H3467">
        <v>9893.1023999999998</v>
      </c>
      <c r="I3467">
        <f t="shared" ref="I3467:I3530" si="543">IF(C3467&lt;0,0,C3467)+D3467+E3467</f>
        <v>13</v>
      </c>
      <c r="J3467">
        <f t="shared" ref="J3467:J3530" si="544">H3467/I3467</f>
        <v>761.00787692307688</v>
      </c>
      <c r="K3467">
        <f t="shared" ref="K3467:K3530" si="545">IF(C3467&lt;0,0,C3467)*$J3467*$B$6</f>
        <v>8306.8581995062523</v>
      </c>
      <c r="L3467">
        <f t="shared" ref="L3467:L3530" si="546">IF(D3467&lt;0,0,D3467)*$J3467*$C$6</f>
        <v>3044.0315076923075</v>
      </c>
      <c r="M3467">
        <f t="shared" ref="M3467:M3530" si="547">IF(E3467&lt;0,0,E3467)*$J3467*$D$6</f>
        <v>0</v>
      </c>
      <c r="N3467">
        <f t="shared" ref="N3467:N3530" si="548">K3467+L3467+M3467</f>
        <v>11350.889707198559</v>
      </c>
      <c r="O3467">
        <f t="shared" ref="O3467:O3530" si="549">K3467/$N3467*$H3467</f>
        <v>7240.0138588147238</v>
      </c>
      <c r="P3467">
        <f t="shared" ref="P3467:P3530" si="550">L3467/$N3467*$H3467</f>
        <v>2653.0885411852755</v>
      </c>
      <c r="Q3467">
        <f t="shared" ref="Q3467:Q3530" si="551">M3467/$N3467*$H3467</f>
        <v>0</v>
      </c>
      <c r="R3467">
        <f t="shared" ref="R3467:R3530" si="552">O3467+P3467+Q3467</f>
        <v>9893.1023999999998</v>
      </c>
    </row>
    <row r="3468" spans="1:18" x14ac:dyDescent="0.3">
      <c r="A3468" t="s">
        <v>0</v>
      </c>
      <c r="B3468" t="s">
        <v>0</v>
      </c>
      <c r="C3468">
        <v>8</v>
      </c>
      <c r="D3468">
        <v>6</v>
      </c>
      <c r="E3468">
        <v>0</v>
      </c>
      <c r="F3468">
        <v>20260124</v>
      </c>
      <c r="G3468">
        <v>20260206</v>
      </c>
      <c r="H3468">
        <v>84.198599999999999</v>
      </c>
      <c r="I3468">
        <f t="shared" si="543"/>
        <v>14</v>
      </c>
      <c r="J3468">
        <f t="shared" si="544"/>
        <v>6.0141857142857145</v>
      </c>
      <c r="K3468">
        <f t="shared" si="545"/>
        <v>58.354178193924021</v>
      </c>
      <c r="L3468">
        <f t="shared" si="546"/>
        <v>36.085114285714283</v>
      </c>
      <c r="M3468">
        <f t="shared" si="547"/>
        <v>0</v>
      </c>
      <c r="N3468">
        <f t="shared" si="548"/>
        <v>94.439292479638311</v>
      </c>
      <c r="O3468">
        <f t="shared" si="549"/>
        <v>52.026439197839998</v>
      </c>
      <c r="P3468">
        <f t="shared" si="550"/>
        <v>32.172160802159993</v>
      </c>
      <c r="Q3468">
        <f t="shared" si="551"/>
        <v>0</v>
      </c>
      <c r="R3468">
        <f t="shared" si="552"/>
        <v>84.198599999999999</v>
      </c>
    </row>
    <row r="3469" spans="1:18" x14ac:dyDescent="0.3">
      <c r="A3469" t="s">
        <v>39</v>
      </c>
      <c r="B3469" t="s">
        <v>40</v>
      </c>
      <c r="C3469">
        <v>8</v>
      </c>
      <c r="D3469">
        <v>2</v>
      </c>
      <c r="E3469">
        <v>0</v>
      </c>
      <c r="F3469">
        <v>20260124</v>
      </c>
      <c r="G3469">
        <v>20260202</v>
      </c>
      <c r="H3469">
        <v>1514.9342999999999</v>
      </c>
      <c r="I3469">
        <f t="shared" si="543"/>
        <v>10</v>
      </c>
      <c r="J3469">
        <f t="shared" si="544"/>
        <v>151.49342999999999</v>
      </c>
      <c r="K3469">
        <f t="shared" si="545"/>
        <v>1469.9038289473051</v>
      </c>
      <c r="L3469">
        <f t="shared" si="546"/>
        <v>302.98685999999998</v>
      </c>
      <c r="M3469">
        <f t="shared" si="547"/>
        <v>0</v>
      </c>
      <c r="N3469">
        <f t="shared" si="548"/>
        <v>1772.8906889473051</v>
      </c>
      <c r="O3469">
        <f t="shared" si="549"/>
        <v>1256.032163774194</v>
      </c>
      <c r="P3469">
        <f t="shared" si="550"/>
        <v>258.9021362258058</v>
      </c>
      <c r="Q3469">
        <f t="shared" si="551"/>
        <v>0</v>
      </c>
      <c r="R3469">
        <f t="shared" si="552"/>
        <v>1514.9342999999999</v>
      </c>
    </row>
    <row r="3470" spans="1:18" x14ac:dyDescent="0.3">
      <c r="A3470" t="s">
        <v>37</v>
      </c>
      <c r="B3470" t="s">
        <v>38</v>
      </c>
      <c r="C3470">
        <v>8</v>
      </c>
      <c r="D3470">
        <v>2</v>
      </c>
      <c r="E3470">
        <v>0</v>
      </c>
      <c r="F3470">
        <v>20260124</v>
      </c>
      <c r="G3470">
        <v>20260202</v>
      </c>
      <c r="H3470">
        <v>883.71169999999995</v>
      </c>
      <c r="I3470">
        <f t="shared" si="543"/>
        <v>10</v>
      </c>
      <c r="J3470">
        <f t="shared" si="544"/>
        <v>88.371169999999992</v>
      </c>
      <c r="K3470">
        <f t="shared" si="545"/>
        <v>857.44392447615189</v>
      </c>
      <c r="L3470">
        <f t="shared" si="546"/>
        <v>176.74233999999998</v>
      </c>
      <c r="M3470">
        <f t="shared" si="547"/>
        <v>0</v>
      </c>
      <c r="N3470">
        <f t="shared" si="548"/>
        <v>1034.1862644761518</v>
      </c>
      <c r="O3470">
        <f t="shared" si="549"/>
        <v>732.68544959578219</v>
      </c>
      <c r="P3470">
        <f t="shared" si="550"/>
        <v>151.02625040421785</v>
      </c>
      <c r="Q3470">
        <f t="shared" si="551"/>
        <v>0</v>
      </c>
      <c r="R3470">
        <f t="shared" si="552"/>
        <v>883.71170000000006</v>
      </c>
    </row>
    <row r="3471" spans="1:18" x14ac:dyDescent="0.3">
      <c r="A3471" t="s">
        <v>35</v>
      </c>
      <c r="B3471" t="s">
        <v>36</v>
      </c>
      <c r="C3471">
        <v>3</v>
      </c>
      <c r="D3471">
        <v>2</v>
      </c>
      <c r="E3471">
        <v>0</v>
      </c>
      <c r="F3471">
        <v>20260129</v>
      </c>
      <c r="G3471">
        <v>20260202</v>
      </c>
      <c r="H3471">
        <v>516</v>
      </c>
      <c r="I3471">
        <f t="shared" si="543"/>
        <v>5</v>
      </c>
      <c r="J3471">
        <f t="shared" si="544"/>
        <v>103.2</v>
      </c>
      <c r="K3471">
        <f t="shared" si="545"/>
        <v>375.49666794303033</v>
      </c>
      <c r="L3471">
        <f t="shared" si="546"/>
        <v>206.4</v>
      </c>
      <c r="M3471">
        <f t="shared" si="547"/>
        <v>0</v>
      </c>
      <c r="N3471">
        <f t="shared" si="548"/>
        <v>581.89666794303037</v>
      </c>
      <c r="O3471">
        <f t="shared" si="549"/>
        <v>332.97368988813844</v>
      </c>
      <c r="P3471">
        <f t="shared" si="550"/>
        <v>183.02631011186156</v>
      </c>
      <c r="Q3471">
        <f t="shared" si="551"/>
        <v>0</v>
      </c>
      <c r="R3471">
        <f t="shared" si="552"/>
        <v>516</v>
      </c>
    </row>
    <row r="3472" spans="1:18" x14ac:dyDescent="0.3">
      <c r="A3472" t="s">
        <v>33</v>
      </c>
      <c r="B3472" t="s">
        <v>34</v>
      </c>
      <c r="C3472">
        <v>0</v>
      </c>
      <c r="D3472">
        <v>23</v>
      </c>
      <c r="E3472">
        <v>0</v>
      </c>
      <c r="F3472">
        <v>20260204</v>
      </c>
      <c r="G3472">
        <v>20260226</v>
      </c>
      <c r="H3472">
        <v>249504.9921</v>
      </c>
      <c r="I3472">
        <f t="shared" si="543"/>
        <v>23</v>
      </c>
      <c r="J3472">
        <f t="shared" si="544"/>
        <v>10848.043134782609</v>
      </c>
      <c r="K3472">
        <f t="shared" si="545"/>
        <v>0</v>
      </c>
      <c r="L3472">
        <f t="shared" si="546"/>
        <v>249504.9921</v>
      </c>
      <c r="M3472">
        <f t="shared" si="547"/>
        <v>0</v>
      </c>
      <c r="N3472">
        <f t="shared" si="548"/>
        <v>249504.9921</v>
      </c>
      <c r="O3472">
        <f t="shared" si="549"/>
        <v>0</v>
      </c>
      <c r="P3472">
        <f t="shared" si="550"/>
        <v>249504.9921</v>
      </c>
      <c r="Q3472">
        <f t="shared" si="551"/>
        <v>0</v>
      </c>
      <c r="R3472">
        <f t="shared" si="552"/>
        <v>249504.9921</v>
      </c>
    </row>
    <row r="3473" spans="1:18" x14ac:dyDescent="0.3">
      <c r="A3473" t="s">
        <v>33</v>
      </c>
      <c r="B3473" t="s">
        <v>34</v>
      </c>
      <c r="C3473">
        <v>0</v>
      </c>
      <c r="D3473">
        <v>21</v>
      </c>
      <c r="E3473">
        <v>0</v>
      </c>
      <c r="F3473">
        <v>20260206</v>
      </c>
      <c r="G3473">
        <v>20260226</v>
      </c>
      <c r="H3473">
        <v>85774.688500000004</v>
      </c>
      <c r="I3473">
        <f t="shared" si="543"/>
        <v>21</v>
      </c>
      <c r="J3473">
        <f t="shared" si="544"/>
        <v>4084.5089761904765</v>
      </c>
      <c r="K3473">
        <f t="shared" si="545"/>
        <v>0</v>
      </c>
      <c r="L3473">
        <f t="shared" si="546"/>
        <v>85774.688500000004</v>
      </c>
      <c r="M3473">
        <f t="shared" si="547"/>
        <v>0</v>
      </c>
      <c r="N3473">
        <f t="shared" si="548"/>
        <v>85774.688500000004</v>
      </c>
      <c r="O3473">
        <f t="shared" si="549"/>
        <v>0</v>
      </c>
      <c r="P3473">
        <f t="shared" si="550"/>
        <v>85774.688500000004</v>
      </c>
      <c r="Q3473">
        <f t="shared" si="551"/>
        <v>0</v>
      </c>
      <c r="R3473">
        <f t="shared" si="552"/>
        <v>85774.688500000004</v>
      </c>
    </row>
    <row r="3474" spans="1:18" x14ac:dyDescent="0.3">
      <c r="A3474" t="s">
        <v>33</v>
      </c>
      <c r="B3474" t="s">
        <v>34</v>
      </c>
      <c r="C3474">
        <v>0</v>
      </c>
      <c r="D3474">
        <v>21</v>
      </c>
      <c r="E3474">
        <v>0</v>
      </c>
      <c r="F3474">
        <v>20260204</v>
      </c>
      <c r="G3474">
        <v>20260224</v>
      </c>
      <c r="H3474">
        <v>252897.5153</v>
      </c>
      <c r="I3474">
        <f t="shared" si="543"/>
        <v>21</v>
      </c>
      <c r="J3474">
        <f t="shared" si="544"/>
        <v>12042.738823809525</v>
      </c>
      <c r="K3474">
        <f t="shared" si="545"/>
        <v>0</v>
      </c>
      <c r="L3474">
        <f t="shared" si="546"/>
        <v>252897.51530000003</v>
      </c>
      <c r="M3474">
        <f t="shared" si="547"/>
        <v>0</v>
      </c>
      <c r="N3474">
        <f t="shared" si="548"/>
        <v>252897.51530000003</v>
      </c>
      <c r="O3474">
        <f t="shared" si="549"/>
        <v>0</v>
      </c>
      <c r="P3474">
        <f t="shared" si="550"/>
        <v>252897.5153</v>
      </c>
      <c r="Q3474">
        <f t="shared" si="551"/>
        <v>0</v>
      </c>
      <c r="R3474">
        <f t="shared" si="552"/>
        <v>252897.5153</v>
      </c>
    </row>
    <row r="3475" spans="1:18" x14ac:dyDescent="0.3">
      <c r="A3475" t="s">
        <v>33</v>
      </c>
      <c r="B3475" t="s">
        <v>34</v>
      </c>
      <c r="C3475">
        <v>0</v>
      </c>
      <c r="D3475">
        <v>22</v>
      </c>
      <c r="E3475">
        <v>0</v>
      </c>
      <c r="F3475">
        <v>20260204</v>
      </c>
      <c r="G3475">
        <v>20260225</v>
      </c>
      <c r="H3475">
        <v>252131.9963</v>
      </c>
      <c r="I3475">
        <f t="shared" si="543"/>
        <v>22</v>
      </c>
      <c r="J3475">
        <f t="shared" si="544"/>
        <v>11460.545286363636</v>
      </c>
      <c r="K3475">
        <f t="shared" si="545"/>
        <v>0</v>
      </c>
      <c r="L3475">
        <f t="shared" si="546"/>
        <v>252131.9963</v>
      </c>
      <c r="M3475">
        <f t="shared" si="547"/>
        <v>0</v>
      </c>
      <c r="N3475">
        <f t="shared" si="548"/>
        <v>252131.9963</v>
      </c>
      <c r="O3475">
        <f t="shared" si="549"/>
        <v>0</v>
      </c>
      <c r="P3475">
        <f t="shared" si="550"/>
        <v>252131.9963</v>
      </c>
      <c r="Q3475">
        <f t="shared" si="551"/>
        <v>0</v>
      </c>
      <c r="R3475">
        <f t="shared" si="552"/>
        <v>252131.9963</v>
      </c>
    </row>
    <row r="3476" spans="1:18" x14ac:dyDescent="0.3">
      <c r="A3476" t="s">
        <v>33</v>
      </c>
      <c r="B3476" t="s">
        <v>34</v>
      </c>
      <c r="C3476">
        <v>0</v>
      </c>
      <c r="D3476">
        <v>19</v>
      </c>
      <c r="E3476">
        <v>0</v>
      </c>
      <c r="F3476">
        <v>20260203</v>
      </c>
      <c r="G3476">
        <v>20260221</v>
      </c>
      <c r="H3476">
        <v>219272.99249999999</v>
      </c>
      <c r="I3476">
        <f t="shared" si="543"/>
        <v>19</v>
      </c>
      <c r="J3476">
        <f t="shared" si="544"/>
        <v>11540.683815789473</v>
      </c>
      <c r="K3476">
        <f t="shared" si="545"/>
        <v>0</v>
      </c>
      <c r="L3476">
        <f t="shared" si="546"/>
        <v>219272.99249999999</v>
      </c>
      <c r="M3476">
        <f t="shared" si="547"/>
        <v>0</v>
      </c>
      <c r="N3476">
        <f t="shared" si="548"/>
        <v>219272.99249999999</v>
      </c>
      <c r="O3476">
        <f t="shared" si="549"/>
        <v>0</v>
      </c>
      <c r="P3476">
        <f t="shared" si="550"/>
        <v>219272.99249999999</v>
      </c>
      <c r="Q3476">
        <f t="shared" si="551"/>
        <v>0</v>
      </c>
      <c r="R3476">
        <f t="shared" si="552"/>
        <v>219272.99249999999</v>
      </c>
    </row>
    <row r="3477" spans="1:18" x14ac:dyDescent="0.3">
      <c r="A3477" t="s">
        <v>33</v>
      </c>
      <c r="B3477" t="s">
        <v>34</v>
      </c>
      <c r="C3477">
        <v>6</v>
      </c>
      <c r="D3477">
        <v>24</v>
      </c>
      <c r="E3477">
        <v>0</v>
      </c>
      <c r="F3477">
        <v>20260126</v>
      </c>
      <c r="G3477">
        <v>20260224</v>
      </c>
      <c r="H3477">
        <v>3918.3593000000001</v>
      </c>
      <c r="I3477">
        <f t="shared" si="543"/>
        <v>30</v>
      </c>
      <c r="J3477">
        <f t="shared" si="544"/>
        <v>130.61197666666666</v>
      </c>
      <c r="K3477">
        <f t="shared" si="545"/>
        <v>950.47213239895643</v>
      </c>
      <c r="L3477">
        <f t="shared" si="546"/>
        <v>3134.6874399999997</v>
      </c>
      <c r="M3477">
        <f t="shared" si="547"/>
        <v>0</v>
      </c>
      <c r="N3477">
        <f t="shared" si="548"/>
        <v>4085.1595723989562</v>
      </c>
      <c r="O3477">
        <f t="shared" si="549"/>
        <v>911.66360906417208</v>
      </c>
      <c r="P3477">
        <f t="shared" si="550"/>
        <v>3006.6956909358278</v>
      </c>
      <c r="Q3477">
        <f t="shared" si="551"/>
        <v>0</v>
      </c>
      <c r="R3477">
        <f t="shared" si="552"/>
        <v>3918.3593000000001</v>
      </c>
    </row>
    <row r="3478" spans="1:18" x14ac:dyDescent="0.3">
      <c r="A3478" t="s">
        <v>35</v>
      </c>
      <c r="B3478" t="s">
        <v>36</v>
      </c>
      <c r="C3478">
        <v>0</v>
      </c>
      <c r="D3478">
        <v>14</v>
      </c>
      <c r="E3478">
        <v>0</v>
      </c>
      <c r="F3478">
        <v>20260208</v>
      </c>
      <c r="G3478">
        <v>20260221</v>
      </c>
      <c r="H3478">
        <v>600.32510000000002</v>
      </c>
      <c r="I3478">
        <f t="shared" si="543"/>
        <v>14</v>
      </c>
      <c r="J3478">
        <f t="shared" si="544"/>
        <v>42.880364285714286</v>
      </c>
      <c r="K3478">
        <f t="shared" si="545"/>
        <v>0</v>
      </c>
      <c r="L3478">
        <f t="shared" si="546"/>
        <v>600.32510000000002</v>
      </c>
      <c r="M3478">
        <f t="shared" si="547"/>
        <v>0</v>
      </c>
      <c r="N3478">
        <f t="shared" si="548"/>
        <v>600.32510000000002</v>
      </c>
      <c r="O3478">
        <f t="shared" si="549"/>
        <v>0</v>
      </c>
      <c r="P3478">
        <f t="shared" si="550"/>
        <v>600.32510000000002</v>
      </c>
      <c r="Q3478">
        <f t="shared" si="551"/>
        <v>0</v>
      </c>
      <c r="R3478">
        <f t="shared" si="552"/>
        <v>600.32510000000002</v>
      </c>
    </row>
    <row r="3479" spans="1:18" x14ac:dyDescent="0.3">
      <c r="A3479" t="s">
        <v>41</v>
      </c>
      <c r="B3479" t="s">
        <v>42</v>
      </c>
      <c r="C3479">
        <v>16</v>
      </c>
      <c r="D3479">
        <v>19</v>
      </c>
      <c r="E3479">
        <v>0</v>
      </c>
      <c r="F3479">
        <v>20260116</v>
      </c>
      <c r="G3479">
        <v>20260219</v>
      </c>
      <c r="H3479">
        <v>60956811.636500001</v>
      </c>
      <c r="I3479">
        <f t="shared" si="543"/>
        <v>35</v>
      </c>
      <c r="J3479">
        <f t="shared" si="544"/>
        <v>1741623.1896142857</v>
      </c>
      <c r="K3479">
        <f t="shared" si="545"/>
        <v>33797090.672479421</v>
      </c>
      <c r="L3479">
        <f t="shared" si="546"/>
        <v>33090840.60267143</v>
      </c>
      <c r="M3479">
        <f t="shared" si="547"/>
        <v>0</v>
      </c>
      <c r="N3479">
        <f t="shared" si="548"/>
        <v>66887931.27515085</v>
      </c>
      <c r="O3479">
        <f t="shared" si="549"/>
        <v>30800218.375858162</v>
      </c>
      <c r="P3479">
        <f t="shared" si="550"/>
        <v>30156593.260641836</v>
      </c>
      <c r="Q3479">
        <f t="shared" si="551"/>
        <v>0</v>
      </c>
      <c r="R3479">
        <f t="shared" si="552"/>
        <v>60956811.636500001</v>
      </c>
    </row>
    <row r="3480" spans="1:18" x14ac:dyDescent="0.3">
      <c r="A3480" t="s">
        <v>33</v>
      </c>
      <c r="B3480" t="s">
        <v>34</v>
      </c>
      <c r="C3480">
        <v>0</v>
      </c>
      <c r="D3480">
        <v>19</v>
      </c>
      <c r="E3480">
        <v>0</v>
      </c>
      <c r="F3480">
        <v>20260206</v>
      </c>
      <c r="G3480">
        <v>20260224</v>
      </c>
      <c r="H3480">
        <v>117704.0192</v>
      </c>
      <c r="I3480">
        <f t="shared" si="543"/>
        <v>19</v>
      </c>
      <c r="J3480">
        <f t="shared" si="544"/>
        <v>6194.9483789473679</v>
      </c>
      <c r="K3480">
        <f t="shared" si="545"/>
        <v>0</v>
      </c>
      <c r="L3480">
        <f t="shared" si="546"/>
        <v>117704.0192</v>
      </c>
      <c r="M3480">
        <f t="shared" si="547"/>
        <v>0</v>
      </c>
      <c r="N3480">
        <f t="shared" si="548"/>
        <v>117704.0192</v>
      </c>
      <c r="O3480">
        <f t="shared" si="549"/>
        <v>0</v>
      </c>
      <c r="P3480">
        <f t="shared" si="550"/>
        <v>117704.0192</v>
      </c>
      <c r="Q3480">
        <f t="shared" si="551"/>
        <v>0</v>
      </c>
      <c r="R3480">
        <f t="shared" si="552"/>
        <v>117704.0192</v>
      </c>
    </row>
    <row r="3481" spans="1:18" x14ac:dyDescent="0.3">
      <c r="A3481" t="s">
        <v>33</v>
      </c>
      <c r="B3481" t="s">
        <v>34</v>
      </c>
      <c r="C3481">
        <v>2</v>
      </c>
      <c r="D3481">
        <v>21</v>
      </c>
      <c r="E3481">
        <v>0</v>
      </c>
      <c r="F3481">
        <v>20260130</v>
      </c>
      <c r="G3481">
        <v>20260221</v>
      </c>
      <c r="H3481">
        <v>2275.9234999999999</v>
      </c>
      <c r="I3481">
        <f t="shared" si="543"/>
        <v>23</v>
      </c>
      <c r="J3481">
        <f t="shared" si="544"/>
        <v>98.953195652173903</v>
      </c>
      <c r="K3481">
        <f t="shared" si="545"/>
        <v>240.02968507562051</v>
      </c>
      <c r="L3481">
        <f t="shared" si="546"/>
        <v>2078.017108695652</v>
      </c>
      <c r="M3481">
        <f t="shared" si="547"/>
        <v>0</v>
      </c>
      <c r="N3481">
        <f t="shared" si="548"/>
        <v>2318.0467937712724</v>
      </c>
      <c r="O3481">
        <f t="shared" si="549"/>
        <v>235.6678917911041</v>
      </c>
      <c r="P3481">
        <f t="shared" si="550"/>
        <v>2040.2556082088959</v>
      </c>
      <c r="Q3481">
        <f t="shared" si="551"/>
        <v>0</v>
      </c>
      <c r="R3481">
        <f t="shared" si="552"/>
        <v>2275.9234999999999</v>
      </c>
    </row>
    <row r="3482" spans="1:18" x14ac:dyDescent="0.3">
      <c r="A3482" t="s">
        <v>33</v>
      </c>
      <c r="B3482" t="s">
        <v>34</v>
      </c>
      <c r="C3482">
        <v>0</v>
      </c>
      <c r="D3482">
        <v>19</v>
      </c>
      <c r="E3482">
        <v>0</v>
      </c>
      <c r="F3482">
        <v>20260205</v>
      </c>
      <c r="G3482">
        <v>20260223</v>
      </c>
      <c r="H3482">
        <v>176851.82509999999</v>
      </c>
      <c r="I3482">
        <f t="shared" si="543"/>
        <v>19</v>
      </c>
      <c r="J3482">
        <f t="shared" si="544"/>
        <v>9307.9907947368411</v>
      </c>
      <c r="K3482">
        <f t="shared" si="545"/>
        <v>0</v>
      </c>
      <c r="L3482">
        <f t="shared" si="546"/>
        <v>176851.82509999999</v>
      </c>
      <c r="M3482">
        <f t="shared" si="547"/>
        <v>0</v>
      </c>
      <c r="N3482">
        <f t="shared" si="548"/>
        <v>176851.82509999999</v>
      </c>
      <c r="O3482">
        <f t="shared" si="549"/>
        <v>0</v>
      </c>
      <c r="P3482">
        <f t="shared" si="550"/>
        <v>176851.82509999999</v>
      </c>
      <c r="Q3482">
        <f t="shared" si="551"/>
        <v>0</v>
      </c>
      <c r="R3482">
        <f t="shared" si="552"/>
        <v>176851.82509999999</v>
      </c>
    </row>
    <row r="3483" spans="1:18" x14ac:dyDescent="0.3">
      <c r="A3483" t="s">
        <v>37</v>
      </c>
      <c r="B3483" t="s">
        <v>38</v>
      </c>
      <c r="C3483">
        <v>0</v>
      </c>
      <c r="D3483">
        <v>12</v>
      </c>
      <c r="E3483">
        <v>0</v>
      </c>
      <c r="F3483">
        <v>20260203</v>
      </c>
      <c r="G3483">
        <v>20260214</v>
      </c>
      <c r="H3483">
        <v>758.94349999999997</v>
      </c>
      <c r="I3483">
        <f t="shared" si="543"/>
        <v>12</v>
      </c>
      <c r="J3483">
        <f t="shared" si="544"/>
        <v>63.245291666666667</v>
      </c>
      <c r="K3483">
        <f t="shared" si="545"/>
        <v>0</v>
      </c>
      <c r="L3483">
        <f t="shared" si="546"/>
        <v>758.94349999999997</v>
      </c>
      <c r="M3483">
        <f t="shared" si="547"/>
        <v>0</v>
      </c>
      <c r="N3483">
        <f t="shared" si="548"/>
        <v>758.94349999999997</v>
      </c>
      <c r="O3483">
        <f t="shared" si="549"/>
        <v>0</v>
      </c>
      <c r="P3483">
        <f t="shared" si="550"/>
        <v>758.94349999999997</v>
      </c>
      <c r="Q3483">
        <f t="shared" si="551"/>
        <v>0</v>
      </c>
      <c r="R3483">
        <f t="shared" si="552"/>
        <v>758.94349999999997</v>
      </c>
    </row>
    <row r="3484" spans="1:18" x14ac:dyDescent="0.3">
      <c r="A3484" t="s">
        <v>35</v>
      </c>
      <c r="B3484" t="s">
        <v>34</v>
      </c>
      <c r="C3484">
        <v>0</v>
      </c>
      <c r="D3484">
        <v>26</v>
      </c>
      <c r="E3484">
        <v>0</v>
      </c>
      <c r="F3484">
        <v>20260202</v>
      </c>
      <c r="G3484">
        <v>20260227</v>
      </c>
      <c r="H3484">
        <v>262082.26310000001</v>
      </c>
      <c r="I3484">
        <f t="shared" si="543"/>
        <v>26</v>
      </c>
      <c r="J3484">
        <f t="shared" si="544"/>
        <v>10080.087042307692</v>
      </c>
      <c r="K3484">
        <f t="shared" si="545"/>
        <v>0</v>
      </c>
      <c r="L3484">
        <f t="shared" si="546"/>
        <v>262082.26309999998</v>
      </c>
      <c r="M3484">
        <f t="shared" si="547"/>
        <v>0</v>
      </c>
      <c r="N3484">
        <f t="shared" si="548"/>
        <v>262082.26309999998</v>
      </c>
      <c r="O3484">
        <f t="shared" si="549"/>
        <v>0</v>
      </c>
      <c r="P3484">
        <f t="shared" si="550"/>
        <v>262082.26310000001</v>
      </c>
      <c r="Q3484">
        <f t="shared" si="551"/>
        <v>0</v>
      </c>
      <c r="R3484">
        <f t="shared" si="552"/>
        <v>262082.26310000001</v>
      </c>
    </row>
    <row r="3485" spans="1:18" x14ac:dyDescent="0.3">
      <c r="A3485" t="s">
        <v>35</v>
      </c>
      <c r="B3485" t="s">
        <v>36</v>
      </c>
      <c r="C3485">
        <v>0</v>
      </c>
      <c r="D3485">
        <v>22</v>
      </c>
      <c r="E3485">
        <v>0</v>
      </c>
      <c r="F3485">
        <v>20260202</v>
      </c>
      <c r="G3485">
        <v>20260223</v>
      </c>
      <c r="H3485">
        <v>26010.812699999999</v>
      </c>
      <c r="I3485">
        <f t="shared" si="543"/>
        <v>22</v>
      </c>
      <c r="J3485">
        <f t="shared" si="544"/>
        <v>1182.3096681818181</v>
      </c>
      <c r="K3485">
        <f t="shared" si="545"/>
        <v>0</v>
      </c>
      <c r="L3485">
        <f t="shared" si="546"/>
        <v>26010.812699999999</v>
      </c>
      <c r="M3485">
        <f t="shared" si="547"/>
        <v>0</v>
      </c>
      <c r="N3485">
        <f t="shared" si="548"/>
        <v>26010.812699999999</v>
      </c>
      <c r="O3485">
        <f t="shared" si="549"/>
        <v>0</v>
      </c>
      <c r="P3485">
        <f t="shared" si="550"/>
        <v>26010.812699999999</v>
      </c>
      <c r="Q3485">
        <f t="shared" si="551"/>
        <v>0</v>
      </c>
      <c r="R3485">
        <f t="shared" si="552"/>
        <v>26010.812699999999</v>
      </c>
    </row>
    <row r="3486" spans="1:18" x14ac:dyDescent="0.3">
      <c r="A3486" t="s">
        <v>33</v>
      </c>
      <c r="B3486" t="s">
        <v>34</v>
      </c>
      <c r="C3486">
        <v>0</v>
      </c>
      <c r="D3486">
        <v>25</v>
      </c>
      <c r="E3486">
        <v>0</v>
      </c>
      <c r="F3486">
        <v>20260203</v>
      </c>
      <c r="G3486">
        <v>20260227</v>
      </c>
      <c r="H3486">
        <v>282075.603</v>
      </c>
      <c r="I3486">
        <f t="shared" si="543"/>
        <v>25</v>
      </c>
      <c r="J3486">
        <f t="shared" si="544"/>
        <v>11283.02412</v>
      </c>
      <c r="K3486">
        <f t="shared" si="545"/>
        <v>0</v>
      </c>
      <c r="L3486">
        <f t="shared" si="546"/>
        <v>282075.603</v>
      </c>
      <c r="M3486">
        <f t="shared" si="547"/>
        <v>0</v>
      </c>
      <c r="N3486">
        <f t="shared" si="548"/>
        <v>282075.603</v>
      </c>
      <c r="O3486">
        <f t="shared" si="549"/>
        <v>0</v>
      </c>
      <c r="P3486">
        <f t="shared" si="550"/>
        <v>282075.603</v>
      </c>
      <c r="Q3486">
        <f t="shared" si="551"/>
        <v>0</v>
      </c>
      <c r="R3486">
        <f t="shared" si="552"/>
        <v>282075.603</v>
      </c>
    </row>
    <row r="3487" spans="1:18" x14ac:dyDescent="0.3">
      <c r="A3487" t="s">
        <v>33</v>
      </c>
      <c r="B3487" t="s">
        <v>34</v>
      </c>
      <c r="C3487">
        <v>0</v>
      </c>
      <c r="D3487">
        <v>10</v>
      </c>
      <c r="E3487">
        <v>0</v>
      </c>
      <c r="F3487">
        <v>20260205</v>
      </c>
      <c r="G3487">
        <v>20260214</v>
      </c>
      <c r="H3487">
        <v>56566.2166</v>
      </c>
      <c r="I3487">
        <f t="shared" si="543"/>
        <v>10</v>
      </c>
      <c r="J3487">
        <f t="shared" si="544"/>
        <v>5656.6216599999998</v>
      </c>
      <c r="K3487">
        <f t="shared" si="545"/>
        <v>0</v>
      </c>
      <c r="L3487">
        <f t="shared" si="546"/>
        <v>56566.2166</v>
      </c>
      <c r="M3487">
        <f t="shared" si="547"/>
        <v>0</v>
      </c>
      <c r="N3487">
        <f t="shared" si="548"/>
        <v>56566.2166</v>
      </c>
      <c r="O3487">
        <f t="shared" si="549"/>
        <v>0</v>
      </c>
      <c r="P3487">
        <f t="shared" si="550"/>
        <v>56566.2166</v>
      </c>
      <c r="Q3487">
        <f t="shared" si="551"/>
        <v>0</v>
      </c>
      <c r="R3487">
        <f t="shared" si="552"/>
        <v>56566.2166</v>
      </c>
    </row>
    <row r="3488" spans="1:18" x14ac:dyDescent="0.3">
      <c r="A3488" t="s">
        <v>33</v>
      </c>
      <c r="B3488" t="s">
        <v>34</v>
      </c>
      <c r="C3488">
        <v>0</v>
      </c>
      <c r="D3488">
        <v>3</v>
      </c>
      <c r="E3488">
        <v>0</v>
      </c>
      <c r="F3488">
        <v>20260226</v>
      </c>
      <c r="G3488">
        <v>20260228</v>
      </c>
      <c r="H3488">
        <v>2201.6502999999998</v>
      </c>
      <c r="I3488">
        <f t="shared" si="543"/>
        <v>3</v>
      </c>
      <c r="J3488">
        <f t="shared" si="544"/>
        <v>733.8834333333333</v>
      </c>
      <c r="K3488">
        <f t="shared" si="545"/>
        <v>0</v>
      </c>
      <c r="L3488">
        <f t="shared" si="546"/>
        <v>2201.6502999999998</v>
      </c>
      <c r="M3488">
        <f t="shared" si="547"/>
        <v>0</v>
      </c>
      <c r="N3488">
        <f t="shared" si="548"/>
        <v>2201.6502999999998</v>
      </c>
      <c r="O3488">
        <f t="shared" si="549"/>
        <v>0</v>
      </c>
      <c r="P3488">
        <f t="shared" si="550"/>
        <v>2201.6502999999998</v>
      </c>
      <c r="Q3488">
        <f t="shared" si="551"/>
        <v>0</v>
      </c>
      <c r="R3488">
        <f t="shared" si="552"/>
        <v>2201.6502999999998</v>
      </c>
    </row>
    <row r="3489" spans="1:18" x14ac:dyDescent="0.3">
      <c r="A3489" t="s">
        <v>45</v>
      </c>
      <c r="B3489" t="s">
        <v>46</v>
      </c>
      <c r="C3489">
        <v>0</v>
      </c>
      <c r="D3489">
        <v>16</v>
      </c>
      <c r="E3489">
        <v>0</v>
      </c>
      <c r="F3489">
        <v>20260201</v>
      </c>
      <c r="G3489">
        <v>20260216</v>
      </c>
      <c r="H3489">
        <v>2389668.4761000001</v>
      </c>
      <c r="I3489">
        <f t="shared" si="543"/>
        <v>16</v>
      </c>
      <c r="J3489">
        <f t="shared" si="544"/>
        <v>149354.27975625001</v>
      </c>
      <c r="K3489">
        <f t="shared" si="545"/>
        <v>0</v>
      </c>
      <c r="L3489">
        <f t="shared" si="546"/>
        <v>2389668.4761000001</v>
      </c>
      <c r="M3489">
        <f t="shared" si="547"/>
        <v>0</v>
      </c>
      <c r="N3489">
        <f t="shared" si="548"/>
        <v>2389668.4761000001</v>
      </c>
      <c r="O3489">
        <f t="shared" si="549"/>
        <v>0</v>
      </c>
      <c r="P3489">
        <f t="shared" si="550"/>
        <v>2389668.4761000001</v>
      </c>
      <c r="Q3489">
        <f t="shared" si="551"/>
        <v>0</v>
      </c>
      <c r="R3489">
        <f t="shared" si="552"/>
        <v>2389668.4761000001</v>
      </c>
    </row>
    <row r="3490" spans="1:18" x14ac:dyDescent="0.3">
      <c r="A3490" t="s">
        <v>39</v>
      </c>
      <c r="B3490" t="s">
        <v>40</v>
      </c>
      <c r="C3490">
        <v>15</v>
      </c>
      <c r="D3490">
        <v>19</v>
      </c>
      <c r="E3490">
        <v>0</v>
      </c>
      <c r="F3490">
        <v>20260117</v>
      </c>
      <c r="G3490">
        <v>20260219</v>
      </c>
      <c r="H3490">
        <v>13785203.8684</v>
      </c>
      <c r="I3490">
        <f t="shared" si="543"/>
        <v>34</v>
      </c>
      <c r="J3490">
        <f t="shared" si="544"/>
        <v>405447.17259999999</v>
      </c>
      <c r="K3490">
        <f t="shared" si="545"/>
        <v>7376165.8109604018</v>
      </c>
      <c r="L3490">
        <f t="shared" si="546"/>
        <v>7703496.2793999994</v>
      </c>
      <c r="M3490">
        <f t="shared" si="547"/>
        <v>0</v>
      </c>
      <c r="N3490">
        <f t="shared" si="548"/>
        <v>15079662.090360401</v>
      </c>
      <c r="O3490">
        <f t="shared" si="549"/>
        <v>6742985.9410583768</v>
      </c>
      <c r="P3490">
        <f t="shared" si="550"/>
        <v>7042217.9273416232</v>
      </c>
      <c r="Q3490">
        <f t="shared" si="551"/>
        <v>0</v>
      </c>
      <c r="R3490">
        <f t="shared" si="552"/>
        <v>13785203.8684</v>
      </c>
    </row>
    <row r="3491" spans="1:18" x14ac:dyDescent="0.3">
      <c r="A3491" t="s">
        <v>33</v>
      </c>
      <c r="B3491" t="s">
        <v>34</v>
      </c>
      <c r="C3491">
        <v>0</v>
      </c>
      <c r="D3491">
        <v>16</v>
      </c>
      <c r="E3491">
        <v>0</v>
      </c>
      <c r="F3491">
        <v>20260205</v>
      </c>
      <c r="G3491">
        <v>20260220</v>
      </c>
      <c r="H3491">
        <v>112476.43429999999</v>
      </c>
      <c r="I3491">
        <f t="shared" si="543"/>
        <v>16</v>
      </c>
      <c r="J3491">
        <f t="shared" si="544"/>
        <v>7029.7771437499996</v>
      </c>
      <c r="K3491">
        <f t="shared" si="545"/>
        <v>0</v>
      </c>
      <c r="L3491">
        <f t="shared" si="546"/>
        <v>112476.43429999999</v>
      </c>
      <c r="M3491">
        <f t="shared" si="547"/>
        <v>0</v>
      </c>
      <c r="N3491">
        <f t="shared" si="548"/>
        <v>112476.43429999999</v>
      </c>
      <c r="O3491">
        <f t="shared" si="549"/>
        <v>0</v>
      </c>
      <c r="P3491">
        <f t="shared" si="550"/>
        <v>112476.43429999999</v>
      </c>
      <c r="Q3491">
        <f t="shared" si="551"/>
        <v>0</v>
      </c>
      <c r="R3491">
        <f t="shared" si="552"/>
        <v>112476.43429999999</v>
      </c>
    </row>
    <row r="3492" spans="1:18" x14ac:dyDescent="0.3">
      <c r="A3492" t="s">
        <v>33</v>
      </c>
      <c r="B3492" t="s">
        <v>34</v>
      </c>
      <c r="C3492">
        <v>0</v>
      </c>
      <c r="D3492">
        <v>24</v>
      </c>
      <c r="E3492">
        <v>0</v>
      </c>
      <c r="F3492">
        <v>20260205</v>
      </c>
      <c r="G3492">
        <v>20260228</v>
      </c>
      <c r="H3492">
        <v>172395.04250000001</v>
      </c>
      <c r="I3492">
        <f t="shared" si="543"/>
        <v>24</v>
      </c>
      <c r="J3492">
        <f t="shared" si="544"/>
        <v>7183.1267708333335</v>
      </c>
      <c r="K3492">
        <f t="shared" si="545"/>
        <v>0</v>
      </c>
      <c r="L3492">
        <f t="shared" si="546"/>
        <v>172395.04250000001</v>
      </c>
      <c r="M3492">
        <f t="shared" si="547"/>
        <v>0</v>
      </c>
      <c r="N3492">
        <f t="shared" si="548"/>
        <v>172395.04250000001</v>
      </c>
      <c r="O3492">
        <f t="shared" si="549"/>
        <v>0</v>
      </c>
      <c r="P3492">
        <f t="shared" si="550"/>
        <v>172395.04250000001</v>
      </c>
      <c r="Q3492">
        <f t="shared" si="551"/>
        <v>0</v>
      </c>
      <c r="R3492">
        <f t="shared" si="552"/>
        <v>172395.04250000001</v>
      </c>
    </row>
    <row r="3493" spans="1:18" x14ac:dyDescent="0.3">
      <c r="A3493" t="s">
        <v>35</v>
      </c>
      <c r="B3493" t="s">
        <v>36</v>
      </c>
      <c r="C3493">
        <v>0</v>
      </c>
      <c r="D3493">
        <v>9</v>
      </c>
      <c r="E3493">
        <v>0</v>
      </c>
      <c r="F3493">
        <v>20260204</v>
      </c>
      <c r="G3493">
        <v>20260212</v>
      </c>
      <c r="H3493">
        <v>7982.7655999999997</v>
      </c>
      <c r="I3493">
        <f t="shared" si="543"/>
        <v>9</v>
      </c>
      <c r="J3493">
        <f t="shared" si="544"/>
        <v>886.97395555555556</v>
      </c>
      <c r="K3493">
        <f t="shared" si="545"/>
        <v>0</v>
      </c>
      <c r="L3493">
        <f t="shared" si="546"/>
        <v>7982.7655999999997</v>
      </c>
      <c r="M3493">
        <f t="shared" si="547"/>
        <v>0</v>
      </c>
      <c r="N3493">
        <f t="shared" si="548"/>
        <v>7982.7655999999997</v>
      </c>
      <c r="O3493">
        <f t="shared" si="549"/>
        <v>0</v>
      </c>
      <c r="P3493">
        <f t="shared" si="550"/>
        <v>7982.7655999999997</v>
      </c>
      <c r="Q3493">
        <f t="shared" si="551"/>
        <v>0</v>
      </c>
      <c r="R3493">
        <f t="shared" si="552"/>
        <v>7982.7655999999997</v>
      </c>
    </row>
    <row r="3494" spans="1:18" x14ac:dyDescent="0.3">
      <c r="A3494" t="s">
        <v>33</v>
      </c>
      <c r="B3494" t="s">
        <v>34</v>
      </c>
      <c r="C3494">
        <v>0</v>
      </c>
      <c r="D3494">
        <v>8</v>
      </c>
      <c r="E3494">
        <v>0</v>
      </c>
      <c r="F3494">
        <v>20260206</v>
      </c>
      <c r="G3494">
        <v>20260213</v>
      </c>
      <c r="H3494">
        <v>41746.785199999998</v>
      </c>
      <c r="I3494">
        <f t="shared" si="543"/>
        <v>8</v>
      </c>
      <c r="J3494">
        <f t="shared" si="544"/>
        <v>5218.3481499999998</v>
      </c>
      <c r="K3494">
        <f t="shared" si="545"/>
        <v>0</v>
      </c>
      <c r="L3494">
        <f t="shared" si="546"/>
        <v>41746.785199999998</v>
      </c>
      <c r="M3494">
        <f t="shared" si="547"/>
        <v>0</v>
      </c>
      <c r="N3494">
        <f t="shared" si="548"/>
        <v>41746.785199999998</v>
      </c>
      <c r="O3494">
        <f t="shared" si="549"/>
        <v>0</v>
      </c>
      <c r="P3494">
        <f t="shared" si="550"/>
        <v>41746.785199999998</v>
      </c>
      <c r="Q3494">
        <f t="shared" si="551"/>
        <v>0</v>
      </c>
      <c r="R3494">
        <f t="shared" si="552"/>
        <v>41746.785199999998</v>
      </c>
    </row>
    <row r="3495" spans="1:18" x14ac:dyDescent="0.3">
      <c r="A3495" t="s">
        <v>35</v>
      </c>
      <c r="B3495" t="s">
        <v>34</v>
      </c>
      <c r="C3495">
        <v>0</v>
      </c>
      <c r="D3495">
        <v>25</v>
      </c>
      <c r="E3495">
        <v>0</v>
      </c>
      <c r="F3495">
        <v>20260203</v>
      </c>
      <c r="G3495">
        <v>20260227</v>
      </c>
      <c r="H3495">
        <v>49113.754800000002</v>
      </c>
      <c r="I3495">
        <f t="shared" si="543"/>
        <v>25</v>
      </c>
      <c r="J3495">
        <f t="shared" si="544"/>
        <v>1964.5501920000002</v>
      </c>
      <c r="K3495">
        <f t="shared" si="545"/>
        <v>0</v>
      </c>
      <c r="L3495">
        <f t="shared" si="546"/>
        <v>49113.754800000002</v>
      </c>
      <c r="M3495">
        <f t="shared" si="547"/>
        <v>0</v>
      </c>
      <c r="N3495">
        <f t="shared" si="548"/>
        <v>49113.754800000002</v>
      </c>
      <c r="O3495">
        <f t="shared" si="549"/>
        <v>0</v>
      </c>
      <c r="P3495">
        <f t="shared" si="550"/>
        <v>49113.754800000002</v>
      </c>
      <c r="Q3495">
        <f t="shared" si="551"/>
        <v>0</v>
      </c>
      <c r="R3495">
        <f t="shared" si="552"/>
        <v>49113.754800000002</v>
      </c>
    </row>
    <row r="3496" spans="1:18" x14ac:dyDescent="0.3">
      <c r="A3496" t="s">
        <v>39</v>
      </c>
      <c r="B3496" t="s">
        <v>40</v>
      </c>
      <c r="C3496">
        <v>15</v>
      </c>
      <c r="D3496">
        <v>20</v>
      </c>
      <c r="E3496">
        <v>0</v>
      </c>
      <c r="F3496">
        <v>20260117</v>
      </c>
      <c r="G3496">
        <v>20260220</v>
      </c>
      <c r="H3496">
        <v>868935.10829999996</v>
      </c>
      <c r="I3496">
        <f t="shared" si="543"/>
        <v>35</v>
      </c>
      <c r="J3496">
        <f t="shared" si="544"/>
        <v>24826.717379999998</v>
      </c>
      <c r="K3496">
        <f t="shared" si="545"/>
        <v>451664.22733300965</v>
      </c>
      <c r="L3496">
        <f t="shared" si="546"/>
        <v>496534.34759999998</v>
      </c>
      <c r="M3496">
        <f t="shared" si="547"/>
        <v>0</v>
      </c>
      <c r="N3496">
        <f t="shared" si="548"/>
        <v>948198.57493300969</v>
      </c>
      <c r="O3496">
        <f t="shared" si="549"/>
        <v>413907.92463548295</v>
      </c>
      <c r="P3496">
        <f t="shared" si="550"/>
        <v>455027.18366451695</v>
      </c>
      <c r="Q3496">
        <f t="shared" si="551"/>
        <v>0</v>
      </c>
      <c r="R3496">
        <f t="shared" si="552"/>
        <v>868935.10829999996</v>
      </c>
    </row>
    <row r="3497" spans="1:18" x14ac:dyDescent="0.3">
      <c r="A3497" t="s">
        <v>0</v>
      </c>
      <c r="B3497" t="s">
        <v>0</v>
      </c>
      <c r="C3497">
        <v>30</v>
      </c>
      <c r="D3497">
        <v>13</v>
      </c>
      <c r="E3497">
        <v>0</v>
      </c>
      <c r="F3497">
        <v>20260102</v>
      </c>
      <c r="G3497">
        <v>20260213</v>
      </c>
      <c r="H3497">
        <v>3363.5954999999999</v>
      </c>
      <c r="I3497">
        <f t="shared" si="543"/>
        <v>43</v>
      </c>
      <c r="J3497">
        <f t="shared" si="544"/>
        <v>78.2231511627907</v>
      </c>
      <c r="K3497">
        <f t="shared" si="545"/>
        <v>2846.1756412434002</v>
      </c>
      <c r="L3497">
        <f t="shared" si="546"/>
        <v>1016.9009651162791</v>
      </c>
      <c r="M3497">
        <f t="shared" si="547"/>
        <v>0</v>
      </c>
      <c r="N3497">
        <f t="shared" si="548"/>
        <v>3863.0766063596793</v>
      </c>
      <c r="O3497">
        <f t="shared" si="549"/>
        <v>2478.1759604082172</v>
      </c>
      <c r="P3497">
        <f t="shared" si="550"/>
        <v>885.4195395917825</v>
      </c>
      <c r="Q3497">
        <f t="shared" si="551"/>
        <v>0</v>
      </c>
      <c r="R3497">
        <f t="shared" si="552"/>
        <v>3363.5954999999994</v>
      </c>
    </row>
    <row r="3498" spans="1:18" x14ac:dyDescent="0.3">
      <c r="A3498" t="s">
        <v>35</v>
      </c>
      <c r="B3498" t="s">
        <v>34</v>
      </c>
      <c r="C3498">
        <v>0</v>
      </c>
      <c r="D3498">
        <v>17</v>
      </c>
      <c r="E3498">
        <v>0</v>
      </c>
      <c r="F3498">
        <v>20260203</v>
      </c>
      <c r="G3498">
        <v>20260219</v>
      </c>
      <c r="H3498">
        <v>18784.955600000001</v>
      </c>
      <c r="I3498">
        <f t="shared" si="543"/>
        <v>17</v>
      </c>
      <c r="J3498">
        <f t="shared" si="544"/>
        <v>1104.9973882352942</v>
      </c>
      <c r="K3498">
        <f t="shared" si="545"/>
        <v>0</v>
      </c>
      <c r="L3498">
        <f t="shared" si="546"/>
        <v>18784.955600000001</v>
      </c>
      <c r="M3498">
        <f t="shared" si="547"/>
        <v>0</v>
      </c>
      <c r="N3498">
        <f t="shared" si="548"/>
        <v>18784.955600000001</v>
      </c>
      <c r="O3498">
        <f t="shared" si="549"/>
        <v>0</v>
      </c>
      <c r="P3498">
        <f t="shared" si="550"/>
        <v>18784.955600000001</v>
      </c>
      <c r="Q3498">
        <f t="shared" si="551"/>
        <v>0</v>
      </c>
      <c r="R3498">
        <f t="shared" si="552"/>
        <v>18784.955600000001</v>
      </c>
    </row>
    <row r="3499" spans="1:18" x14ac:dyDescent="0.3">
      <c r="A3499" t="s">
        <v>33</v>
      </c>
      <c r="B3499" t="s">
        <v>34</v>
      </c>
      <c r="C3499">
        <v>0</v>
      </c>
      <c r="D3499">
        <v>3</v>
      </c>
      <c r="E3499">
        <v>0</v>
      </c>
      <c r="F3499">
        <v>20260212</v>
      </c>
      <c r="G3499">
        <v>20260214</v>
      </c>
      <c r="H3499">
        <v>2829.0614999999998</v>
      </c>
      <c r="I3499">
        <f t="shared" si="543"/>
        <v>3</v>
      </c>
      <c r="J3499">
        <f t="shared" si="544"/>
        <v>943.02049999999997</v>
      </c>
      <c r="K3499">
        <f t="shared" si="545"/>
        <v>0</v>
      </c>
      <c r="L3499">
        <f t="shared" si="546"/>
        <v>2829.0614999999998</v>
      </c>
      <c r="M3499">
        <f t="shared" si="547"/>
        <v>0</v>
      </c>
      <c r="N3499">
        <f t="shared" si="548"/>
        <v>2829.0614999999998</v>
      </c>
      <c r="O3499">
        <f t="shared" si="549"/>
        <v>0</v>
      </c>
      <c r="P3499">
        <f t="shared" si="550"/>
        <v>2829.0614999999998</v>
      </c>
      <c r="Q3499">
        <f t="shared" si="551"/>
        <v>0</v>
      </c>
      <c r="R3499">
        <f t="shared" si="552"/>
        <v>2829.0614999999998</v>
      </c>
    </row>
    <row r="3500" spans="1:18" x14ac:dyDescent="0.3">
      <c r="A3500" t="s">
        <v>35</v>
      </c>
      <c r="B3500" t="s">
        <v>36</v>
      </c>
      <c r="C3500">
        <v>0</v>
      </c>
      <c r="D3500">
        <v>18</v>
      </c>
      <c r="E3500">
        <v>0</v>
      </c>
      <c r="F3500">
        <v>20260202</v>
      </c>
      <c r="G3500">
        <v>20260219</v>
      </c>
      <c r="H3500">
        <v>13237.308300000001</v>
      </c>
      <c r="I3500">
        <f t="shared" si="543"/>
        <v>18</v>
      </c>
      <c r="J3500">
        <f t="shared" si="544"/>
        <v>735.40601666666669</v>
      </c>
      <c r="K3500">
        <f t="shared" si="545"/>
        <v>0</v>
      </c>
      <c r="L3500">
        <f t="shared" si="546"/>
        <v>13237.308300000001</v>
      </c>
      <c r="M3500">
        <f t="shared" si="547"/>
        <v>0</v>
      </c>
      <c r="N3500">
        <f t="shared" si="548"/>
        <v>13237.308300000001</v>
      </c>
      <c r="O3500">
        <f t="shared" si="549"/>
        <v>0</v>
      </c>
      <c r="P3500">
        <f t="shared" si="550"/>
        <v>13237.308300000001</v>
      </c>
      <c r="Q3500">
        <f t="shared" si="551"/>
        <v>0</v>
      </c>
      <c r="R3500">
        <f t="shared" si="552"/>
        <v>13237.308300000001</v>
      </c>
    </row>
    <row r="3501" spans="1:18" x14ac:dyDescent="0.3">
      <c r="A3501" t="s">
        <v>33</v>
      </c>
      <c r="B3501" t="s">
        <v>34</v>
      </c>
      <c r="C3501">
        <v>0</v>
      </c>
      <c r="D3501">
        <v>7</v>
      </c>
      <c r="E3501">
        <v>0</v>
      </c>
      <c r="F3501">
        <v>20260208</v>
      </c>
      <c r="G3501">
        <v>20260214</v>
      </c>
      <c r="H3501">
        <v>3164.34</v>
      </c>
      <c r="I3501">
        <f t="shared" si="543"/>
        <v>7</v>
      </c>
      <c r="J3501">
        <f t="shared" si="544"/>
        <v>452.04857142857145</v>
      </c>
      <c r="K3501">
        <f t="shared" si="545"/>
        <v>0</v>
      </c>
      <c r="L3501">
        <f t="shared" si="546"/>
        <v>3164.34</v>
      </c>
      <c r="M3501">
        <f t="shared" si="547"/>
        <v>0</v>
      </c>
      <c r="N3501">
        <f t="shared" si="548"/>
        <v>3164.34</v>
      </c>
      <c r="O3501">
        <f t="shared" si="549"/>
        <v>0</v>
      </c>
      <c r="P3501">
        <f t="shared" si="550"/>
        <v>3164.34</v>
      </c>
      <c r="Q3501">
        <f t="shared" si="551"/>
        <v>0</v>
      </c>
      <c r="R3501">
        <f t="shared" si="552"/>
        <v>3164.34</v>
      </c>
    </row>
    <row r="3502" spans="1:18" x14ac:dyDescent="0.3">
      <c r="A3502" t="s">
        <v>33</v>
      </c>
      <c r="B3502" t="s">
        <v>34</v>
      </c>
      <c r="C3502">
        <v>0</v>
      </c>
      <c r="D3502">
        <v>11</v>
      </c>
      <c r="E3502">
        <v>0</v>
      </c>
      <c r="F3502">
        <v>20260210</v>
      </c>
      <c r="G3502">
        <v>20260220</v>
      </c>
      <c r="H3502">
        <v>716.71280000000002</v>
      </c>
      <c r="I3502">
        <f t="shared" si="543"/>
        <v>11</v>
      </c>
      <c r="J3502">
        <f t="shared" si="544"/>
        <v>65.155709090909099</v>
      </c>
      <c r="K3502">
        <f t="shared" si="545"/>
        <v>0</v>
      </c>
      <c r="L3502">
        <f t="shared" si="546"/>
        <v>716.71280000000013</v>
      </c>
      <c r="M3502">
        <f t="shared" si="547"/>
        <v>0</v>
      </c>
      <c r="N3502">
        <f t="shared" si="548"/>
        <v>716.71280000000013</v>
      </c>
      <c r="O3502">
        <f t="shared" si="549"/>
        <v>0</v>
      </c>
      <c r="P3502">
        <f t="shared" si="550"/>
        <v>716.71280000000002</v>
      </c>
      <c r="Q3502">
        <f t="shared" si="551"/>
        <v>0</v>
      </c>
      <c r="R3502">
        <f t="shared" si="552"/>
        <v>716.71280000000002</v>
      </c>
    </row>
    <row r="3503" spans="1:18" x14ac:dyDescent="0.3">
      <c r="A3503" t="s">
        <v>33</v>
      </c>
      <c r="B3503" t="s">
        <v>34</v>
      </c>
      <c r="C3503">
        <v>0</v>
      </c>
      <c r="D3503">
        <v>8</v>
      </c>
      <c r="E3503">
        <v>0</v>
      </c>
      <c r="F3503">
        <v>20260214</v>
      </c>
      <c r="G3503">
        <v>20260221</v>
      </c>
      <c r="H3503">
        <v>715.94</v>
      </c>
      <c r="I3503">
        <f t="shared" si="543"/>
        <v>8</v>
      </c>
      <c r="J3503">
        <f t="shared" si="544"/>
        <v>89.492500000000007</v>
      </c>
      <c r="K3503">
        <f t="shared" si="545"/>
        <v>0</v>
      </c>
      <c r="L3503">
        <f t="shared" si="546"/>
        <v>715.94</v>
      </c>
      <c r="M3503">
        <f t="shared" si="547"/>
        <v>0</v>
      </c>
      <c r="N3503">
        <f t="shared" si="548"/>
        <v>715.94</v>
      </c>
      <c r="O3503">
        <f t="shared" si="549"/>
        <v>0</v>
      </c>
      <c r="P3503">
        <f t="shared" si="550"/>
        <v>715.94</v>
      </c>
      <c r="Q3503">
        <f t="shared" si="551"/>
        <v>0</v>
      </c>
      <c r="R3503">
        <f t="shared" si="552"/>
        <v>715.94</v>
      </c>
    </row>
    <row r="3504" spans="1:18" x14ac:dyDescent="0.3">
      <c r="A3504" t="s">
        <v>35</v>
      </c>
      <c r="B3504" t="s">
        <v>34</v>
      </c>
      <c r="C3504">
        <v>0</v>
      </c>
      <c r="D3504">
        <v>16</v>
      </c>
      <c r="E3504">
        <v>0</v>
      </c>
      <c r="F3504">
        <v>20260205</v>
      </c>
      <c r="G3504">
        <v>20260220</v>
      </c>
      <c r="H3504">
        <v>14245.82</v>
      </c>
      <c r="I3504">
        <f t="shared" si="543"/>
        <v>16</v>
      </c>
      <c r="J3504">
        <f t="shared" si="544"/>
        <v>890.36374999999998</v>
      </c>
      <c r="K3504">
        <f t="shared" si="545"/>
        <v>0</v>
      </c>
      <c r="L3504">
        <f t="shared" si="546"/>
        <v>14245.82</v>
      </c>
      <c r="M3504">
        <f t="shared" si="547"/>
        <v>0</v>
      </c>
      <c r="N3504">
        <f t="shared" si="548"/>
        <v>14245.82</v>
      </c>
      <c r="O3504">
        <f t="shared" si="549"/>
        <v>0</v>
      </c>
      <c r="P3504">
        <f t="shared" si="550"/>
        <v>14245.82</v>
      </c>
      <c r="Q3504">
        <f t="shared" si="551"/>
        <v>0</v>
      </c>
      <c r="R3504">
        <f t="shared" si="552"/>
        <v>14245.82</v>
      </c>
    </row>
    <row r="3505" spans="1:18" x14ac:dyDescent="0.3">
      <c r="A3505" t="s">
        <v>33</v>
      </c>
      <c r="B3505" t="s">
        <v>34</v>
      </c>
      <c r="C3505">
        <v>0</v>
      </c>
      <c r="D3505">
        <v>12</v>
      </c>
      <c r="E3505">
        <v>0</v>
      </c>
      <c r="F3505">
        <v>20260210</v>
      </c>
      <c r="G3505">
        <v>20260221</v>
      </c>
      <c r="H3505">
        <v>5733.4336000000003</v>
      </c>
      <c r="I3505">
        <f t="shared" si="543"/>
        <v>12</v>
      </c>
      <c r="J3505">
        <f t="shared" si="544"/>
        <v>477.78613333333334</v>
      </c>
      <c r="K3505">
        <f t="shared" si="545"/>
        <v>0</v>
      </c>
      <c r="L3505">
        <f t="shared" si="546"/>
        <v>5733.4336000000003</v>
      </c>
      <c r="M3505">
        <f t="shared" si="547"/>
        <v>0</v>
      </c>
      <c r="N3505">
        <f t="shared" si="548"/>
        <v>5733.4336000000003</v>
      </c>
      <c r="O3505">
        <f t="shared" si="549"/>
        <v>0</v>
      </c>
      <c r="P3505">
        <f t="shared" si="550"/>
        <v>5733.4336000000003</v>
      </c>
      <c r="Q3505">
        <f t="shared" si="551"/>
        <v>0</v>
      </c>
      <c r="R3505">
        <f t="shared" si="552"/>
        <v>5733.4336000000003</v>
      </c>
    </row>
    <row r="3506" spans="1:18" x14ac:dyDescent="0.3">
      <c r="A3506" t="s">
        <v>33</v>
      </c>
      <c r="B3506" t="s">
        <v>34</v>
      </c>
      <c r="C3506">
        <v>0</v>
      </c>
      <c r="D3506">
        <v>9</v>
      </c>
      <c r="E3506">
        <v>0</v>
      </c>
      <c r="F3506">
        <v>20260211</v>
      </c>
      <c r="G3506">
        <v>20260219</v>
      </c>
      <c r="H3506">
        <v>1265.2022999999999</v>
      </c>
      <c r="I3506">
        <f t="shared" si="543"/>
        <v>9</v>
      </c>
      <c r="J3506">
        <f t="shared" si="544"/>
        <v>140.57803333333334</v>
      </c>
      <c r="K3506">
        <f t="shared" si="545"/>
        <v>0</v>
      </c>
      <c r="L3506">
        <f t="shared" si="546"/>
        <v>1265.2022999999999</v>
      </c>
      <c r="M3506">
        <f t="shared" si="547"/>
        <v>0</v>
      </c>
      <c r="N3506">
        <f t="shared" si="548"/>
        <v>1265.2022999999999</v>
      </c>
      <c r="O3506">
        <f t="shared" si="549"/>
        <v>0</v>
      </c>
      <c r="P3506">
        <f t="shared" si="550"/>
        <v>1265.2022999999999</v>
      </c>
      <c r="Q3506">
        <f t="shared" si="551"/>
        <v>0</v>
      </c>
      <c r="R3506">
        <f t="shared" si="552"/>
        <v>1265.2022999999999</v>
      </c>
    </row>
    <row r="3507" spans="1:18" x14ac:dyDescent="0.3">
      <c r="A3507" t="s">
        <v>35</v>
      </c>
      <c r="B3507" t="s">
        <v>36</v>
      </c>
      <c r="C3507">
        <v>0</v>
      </c>
      <c r="D3507">
        <v>15</v>
      </c>
      <c r="E3507">
        <v>0</v>
      </c>
      <c r="F3507">
        <v>20260207</v>
      </c>
      <c r="G3507">
        <v>20260221</v>
      </c>
      <c r="H3507">
        <v>1032</v>
      </c>
      <c r="I3507">
        <f t="shared" si="543"/>
        <v>15</v>
      </c>
      <c r="J3507">
        <f t="shared" si="544"/>
        <v>68.8</v>
      </c>
      <c r="K3507">
        <f t="shared" si="545"/>
        <v>0</v>
      </c>
      <c r="L3507">
        <f t="shared" si="546"/>
        <v>1032</v>
      </c>
      <c r="M3507">
        <f t="shared" si="547"/>
        <v>0</v>
      </c>
      <c r="N3507">
        <f t="shared" si="548"/>
        <v>1032</v>
      </c>
      <c r="O3507">
        <f t="shared" si="549"/>
        <v>0</v>
      </c>
      <c r="P3507">
        <f t="shared" si="550"/>
        <v>1032</v>
      </c>
      <c r="Q3507">
        <f t="shared" si="551"/>
        <v>0</v>
      </c>
      <c r="R3507">
        <f t="shared" si="552"/>
        <v>1032</v>
      </c>
    </row>
    <row r="3508" spans="1:18" x14ac:dyDescent="0.3">
      <c r="A3508" t="s">
        <v>35</v>
      </c>
      <c r="B3508" t="s">
        <v>34</v>
      </c>
      <c r="C3508">
        <v>0</v>
      </c>
      <c r="D3508">
        <v>15</v>
      </c>
      <c r="E3508">
        <v>0</v>
      </c>
      <c r="F3508">
        <v>20260207</v>
      </c>
      <c r="G3508">
        <v>20260221</v>
      </c>
      <c r="H3508">
        <v>485.53129999999999</v>
      </c>
      <c r="I3508">
        <f t="shared" si="543"/>
        <v>15</v>
      </c>
      <c r="J3508">
        <f t="shared" si="544"/>
        <v>32.368753333333331</v>
      </c>
      <c r="K3508">
        <f t="shared" si="545"/>
        <v>0</v>
      </c>
      <c r="L3508">
        <f t="shared" si="546"/>
        <v>485.53129999999999</v>
      </c>
      <c r="M3508">
        <f t="shared" si="547"/>
        <v>0</v>
      </c>
      <c r="N3508">
        <f t="shared" si="548"/>
        <v>485.53129999999999</v>
      </c>
      <c r="O3508">
        <f t="shared" si="549"/>
        <v>0</v>
      </c>
      <c r="P3508">
        <f t="shared" si="550"/>
        <v>485.53129999999999</v>
      </c>
      <c r="Q3508">
        <f t="shared" si="551"/>
        <v>0</v>
      </c>
      <c r="R3508">
        <f t="shared" si="552"/>
        <v>485.53129999999999</v>
      </c>
    </row>
    <row r="3509" spans="1:18" x14ac:dyDescent="0.3">
      <c r="A3509" t="s">
        <v>35</v>
      </c>
      <c r="B3509" t="s">
        <v>36</v>
      </c>
      <c r="C3509">
        <v>0</v>
      </c>
      <c r="D3509">
        <v>26</v>
      </c>
      <c r="E3509">
        <v>0</v>
      </c>
      <c r="F3509">
        <v>20260203</v>
      </c>
      <c r="G3509">
        <v>20260228</v>
      </c>
      <c r="H3509">
        <v>4592.0379999999996</v>
      </c>
      <c r="I3509">
        <f t="shared" si="543"/>
        <v>26</v>
      </c>
      <c r="J3509">
        <f t="shared" si="544"/>
        <v>176.61684615384613</v>
      </c>
      <c r="K3509">
        <f t="shared" si="545"/>
        <v>0</v>
      </c>
      <c r="L3509">
        <f t="shared" si="546"/>
        <v>4592.0379999999996</v>
      </c>
      <c r="M3509">
        <f t="shared" si="547"/>
        <v>0</v>
      </c>
      <c r="N3509">
        <f t="shared" si="548"/>
        <v>4592.0379999999996</v>
      </c>
      <c r="O3509">
        <f t="shared" si="549"/>
        <v>0</v>
      </c>
      <c r="P3509">
        <f t="shared" si="550"/>
        <v>4592.0379999999996</v>
      </c>
      <c r="Q3509">
        <f t="shared" si="551"/>
        <v>0</v>
      </c>
      <c r="R3509">
        <f t="shared" si="552"/>
        <v>4592.0379999999996</v>
      </c>
    </row>
    <row r="3510" spans="1:18" x14ac:dyDescent="0.3">
      <c r="A3510" t="s">
        <v>0</v>
      </c>
      <c r="B3510" t="s">
        <v>0</v>
      </c>
      <c r="C3510">
        <v>25</v>
      </c>
      <c r="D3510">
        <v>28</v>
      </c>
      <c r="E3510">
        <v>0</v>
      </c>
      <c r="F3510">
        <v>20260107</v>
      </c>
      <c r="G3510">
        <v>20260228</v>
      </c>
      <c r="H3510">
        <v>2399.2094000000002</v>
      </c>
      <c r="I3510">
        <f t="shared" si="543"/>
        <v>53</v>
      </c>
      <c r="J3510">
        <f t="shared" si="544"/>
        <v>45.268101886792458</v>
      </c>
      <c r="K3510">
        <f t="shared" si="545"/>
        <v>1372.579249240647</v>
      </c>
      <c r="L3510">
        <f t="shared" si="546"/>
        <v>1267.5068528301888</v>
      </c>
      <c r="M3510">
        <f t="shared" si="547"/>
        <v>0</v>
      </c>
      <c r="N3510">
        <f t="shared" si="548"/>
        <v>2640.0861020708358</v>
      </c>
      <c r="O3510">
        <f t="shared" si="549"/>
        <v>1247.3475900805097</v>
      </c>
      <c r="P3510">
        <f t="shared" si="550"/>
        <v>1151.8618099194905</v>
      </c>
      <c r="Q3510">
        <f t="shared" si="551"/>
        <v>0</v>
      </c>
      <c r="R3510">
        <f t="shared" si="552"/>
        <v>2399.2094000000002</v>
      </c>
    </row>
    <row r="3511" spans="1:18" x14ac:dyDescent="0.3">
      <c r="A3511" t="s">
        <v>33</v>
      </c>
      <c r="B3511" t="s">
        <v>34</v>
      </c>
      <c r="C3511">
        <v>0</v>
      </c>
      <c r="D3511">
        <v>12</v>
      </c>
      <c r="E3511">
        <v>0</v>
      </c>
      <c r="F3511">
        <v>20260209</v>
      </c>
      <c r="G3511">
        <v>20260220</v>
      </c>
      <c r="H3511">
        <v>1770.9928</v>
      </c>
      <c r="I3511">
        <f t="shared" si="543"/>
        <v>12</v>
      </c>
      <c r="J3511">
        <f t="shared" si="544"/>
        <v>147.58273333333332</v>
      </c>
      <c r="K3511">
        <f t="shared" si="545"/>
        <v>0</v>
      </c>
      <c r="L3511">
        <f t="shared" si="546"/>
        <v>1770.9928</v>
      </c>
      <c r="M3511">
        <f t="shared" si="547"/>
        <v>0</v>
      </c>
      <c r="N3511">
        <f t="shared" si="548"/>
        <v>1770.9928</v>
      </c>
      <c r="O3511">
        <f t="shared" si="549"/>
        <v>0</v>
      </c>
      <c r="P3511">
        <f t="shared" si="550"/>
        <v>1770.9928</v>
      </c>
      <c r="Q3511">
        <f t="shared" si="551"/>
        <v>0</v>
      </c>
      <c r="R3511">
        <f t="shared" si="552"/>
        <v>1770.9928</v>
      </c>
    </row>
    <row r="3512" spans="1:18" x14ac:dyDescent="0.3">
      <c r="A3512" t="s">
        <v>33</v>
      </c>
      <c r="B3512" t="s">
        <v>34</v>
      </c>
      <c r="C3512">
        <v>0</v>
      </c>
      <c r="D3512">
        <v>13</v>
      </c>
      <c r="E3512">
        <v>0</v>
      </c>
      <c r="F3512">
        <v>20260208</v>
      </c>
      <c r="G3512">
        <v>20260220</v>
      </c>
      <c r="H3512">
        <v>11637.406800000001</v>
      </c>
      <c r="I3512">
        <f t="shared" si="543"/>
        <v>13</v>
      </c>
      <c r="J3512">
        <f t="shared" si="544"/>
        <v>895.18513846153849</v>
      </c>
      <c r="K3512">
        <f t="shared" si="545"/>
        <v>0</v>
      </c>
      <c r="L3512">
        <f t="shared" si="546"/>
        <v>11637.406800000001</v>
      </c>
      <c r="M3512">
        <f t="shared" si="547"/>
        <v>0</v>
      </c>
      <c r="N3512">
        <f t="shared" si="548"/>
        <v>11637.406800000001</v>
      </c>
      <c r="O3512">
        <f t="shared" si="549"/>
        <v>0</v>
      </c>
      <c r="P3512">
        <f t="shared" si="550"/>
        <v>11637.406800000001</v>
      </c>
      <c r="Q3512">
        <f t="shared" si="551"/>
        <v>0</v>
      </c>
      <c r="R3512">
        <f t="shared" si="552"/>
        <v>11637.406800000001</v>
      </c>
    </row>
    <row r="3513" spans="1:18" x14ac:dyDescent="0.3">
      <c r="A3513" t="s">
        <v>35</v>
      </c>
      <c r="B3513" t="s">
        <v>36</v>
      </c>
      <c r="C3513">
        <v>0</v>
      </c>
      <c r="D3513">
        <v>25</v>
      </c>
      <c r="E3513">
        <v>0</v>
      </c>
      <c r="F3513">
        <v>20260204</v>
      </c>
      <c r="G3513">
        <v>20260228</v>
      </c>
      <c r="H3513">
        <v>4939.2761</v>
      </c>
      <c r="I3513">
        <f t="shared" si="543"/>
        <v>25</v>
      </c>
      <c r="J3513">
        <f t="shared" si="544"/>
        <v>197.571044</v>
      </c>
      <c r="K3513">
        <f t="shared" si="545"/>
        <v>0</v>
      </c>
      <c r="L3513">
        <f t="shared" si="546"/>
        <v>4939.2761</v>
      </c>
      <c r="M3513">
        <f t="shared" si="547"/>
        <v>0</v>
      </c>
      <c r="N3513">
        <f t="shared" si="548"/>
        <v>4939.2761</v>
      </c>
      <c r="O3513">
        <f t="shared" si="549"/>
        <v>0</v>
      </c>
      <c r="P3513">
        <f t="shared" si="550"/>
        <v>4939.2761</v>
      </c>
      <c r="Q3513">
        <f t="shared" si="551"/>
        <v>0</v>
      </c>
      <c r="R3513">
        <f t="shared" si="552"/>
        <v>4939.2761</v>
      </c>
    </row>
    <row r="3514" spans="1:18" x14ac:dyDescent="0.3">
      <c r="A3514" t="s">
        <v>35</v>
      </c>
      <c r="B3514" t="s">
        <v>34</v>
      </c>
      <c r="C3514">
        <v>0</v>
      </c>
      <c r="D3514">
        <v>24</v>
      </c>
      <c r="E3514">
        <v>0</v>
      </c>
      <c r="F3514">
        <v>20260205</v>
      </c>
      <c r="G3514">
        <v>20260228</v>
      </c>
      <c r="H3514">
        <v>26106.179899999999</v>
      </c>
      <c r="I3514">
        <f t="shared" si="543"/>
        <v>24</v>
      </c>
      <c r="J3514">
        <f t="shared" si="544"/>
        <v>1087.7574958333332</v>
      </c>
      <c r="K3514">
        <f t="shared" si="545"/>
        <v>0</v>
      </c>
      <c r="L3514">
        <f t="shared" si="546"/>
        <v>26106.179899999996</v>
      </c>
      <c r="M3514">
        <f t="shared" si="547"/>
        <v>0</v>
      </c>
      <c r="N3514">
        <f t="shared" si="548"/>
        <v>26106.179899999996</v>
      </c>
      <c r="O3514">
        <f t="shared" si="549"/>
        <v>0</v>
      </c>
      <c r="P3514">
        <f t="shared" si="550"/>
        <v>26106.179899999999</v>
      </c>
      <c r="Q3514">
        <f t="shared" si="551"/>
        <v>0</v>
      </c>
      <c r="R3514">
        <f t="shared" si="552"/>
        <v>26106.179899999999</v>
      </c>
    </row>
    <row r="3515" spans="1:18" x14ac:dyDescent="0.3">
      <c r="A3515" t="s">
        <v>33</v>
      </c>
      <c r="B3515" t="s">
        <v>34</v>
      </c>
      <c r="C3515">
        <v>0</v>
      </c>
      <c r="D3515">
        <v>22</v>
      </c>
      <c r="E3515">
        <v>0</v>
      </c>
      <c r="F3515">
        <v>20260207</v>
      </c>
      <c r="G3515">
        <v>20260228</v>
      </c>
      <c r="H3515">
        <v>11308.035900000001</v>
      </c>
      <c r="I3515">
        <f t="shared" si="543"/>
        <v>22</v>
      </c>
      <c r="J3515">
        <f t="shared" si="544"/>
        <v>514.00163181818186</v>
      </c>
      <c r="K3515">
        <f t="shared" si="545"/>
        <v>0</v>
      </c>
      <c r="L3515">
        <f t="shared" si="546"/>
        <v>11308.035900000001</v>
      </c>
      <c r="M3515">
        <f t="shared" si="547"/>
        <v>0</v>
      </c>
      <c r="N3515">
        <f t="shared" si="548"/>
        <v>11308.035900000001</v>
      </c>
      <c r="O3515">
        <f t="shared" si="549"/>
        <v>0</v>
      </c>
      <c r="P3515">
        <f t="shared" si="550"/>
        <v>11308.035900000001</v>
      </c>
      <c r="Q3515">
        <f t="shared" si="551"/>
        <v>0</v>
      </c>
      <c r="R3515">
        <f t="shared" si="552"/>
        <v>11308.035900000001</v>
      </c>
    </row>
    <row r="3516" spans="1:18" x14ac:dyDescent="0.3">
      <c r="A3516" t="s">
        <v>0</v>
      </c>
      <c r="B3516" t="s">
        <v>0</v>
      </c>
      <c r="C3516">
        <v>30</v>
      </c>
      <c r="D3516">
        <v>12</v>
      </c>
      <c r="E3516">
        <v>0</v>
      </c>
      <c r="F3516">
        <v>20260102</v>
      </c>
      <c r="G3516">
        <v>20260212</v>
      </c>
      <c r="H3516">
        <v>924.88</v>
      </c>
      <c r="I3516">
        <f t="shared" si="543"/>
        <v>42</v>
      </c>
      <c r="J3516">
        <f t="shared" si="544"/>
        <v>22.02095238095238</v>
      </c>
      <c r="K3516">
        <f t="shared" si="545"/>
        <v>801.23975232362</v>
      </c>
      <c r="L3516">
        <f t="shared" si="546"/>
        <v>264.25142857142856</v>
      </c>
      <c r="M3516">
        <f t="shared" si="547"/>
        <v>0</v>
      </c>
      <c r="N3516">
        <f t="shared" si="548"/>
        <v>1065.4911808950485</v>
      </c>
      <c r="O3516">
        <f t="shared" si="549"/>
        <v>695.50141326046651</v>
      </c>
      <c r="P3516">
        <f t="shared" si="550"/>
        <v>229.37858673953349</v>
      </c>
      <c r="Q3516">
        <f t="shared" si="551"/>
        <v>0</v>
      </c>
      <c r="R3516">
        <f t="shared" si="552"/>
        <v>924.88</v>
      </c>
    </row>
    <row r="3517" spans="1:18" x14ac:dyDescent="0.3">
      <c r="A3517" t="s">
        <v>33</v>
      </c>
      <c r="B3517" t="s">
        <v>34</v>
      </c>
      <c r="C3517">
        <v>0</v>
      </c>
      <c r="D3517">
        <v>6</v>
      </c>
      <c r="E3517">
        <v>0</v>
      </c>
      <c r="F3517">
        <v>20260207</v>
      </c>
      <c r="G3517">
        <v>20260212</v>
      </c>
      <c r="H3517">
        <v>9489.4622999999992</v>
      </c>
      <c r="I3517">
        <f t="shared" si="543"/>
        <v>6</v>
      </c>
      <c r="J3517">
        <f t="shared" si="544"/>
        <v>1581.5770499999999</v>
      </c>
      <c r="K3517">
        <f t="shared" si="545"/>
        <v>0</v>
      </c>
      <c r="L3517">
        <f t="shared" si="546"/>
        <v>9489.4622999999992</v>
      </c>
      <c r="M3517">
        <f t="shared" si="547"/>
        <v>0</v>
      </c>
      <c r="N3517">
        <f t="shared" si="548"/>
        <v>9489.4622999999992</v>
      </c>
      <c r="O3517">
        <f t="shared" si="549"/>
        <v>0</v>
      </c>
      <c r="P3517">
        <f t="shared" si="550"/>
        <v>9489.4622999999992</v>
      </c>
      <c r="Q3517">
        <f t="shared" si="551"/>
        <v>0</v>
      </c>
      <c r="R3517">
        <f t="shared" si="552"/>
        <v>9489.4622999999992</v>
      </c>
    </row>
    <row r="3518" spans="1:18" x14ac:dyDescent="0.3">
      <c r="A3518" t="s">
        <v>35</v>
      </c>
      <c r="B3518" t="s">
        <v>36</v>
      </c>
      <c r="C3518">
        <v>0</v>
      </c>
      <c r="D3518">
        <v>16</v>
      </c>
      <c r="E3518">
        <v>0</v>
      </c>
      <c r="F3518">
        <v>20260208</v>
      </c>
      <c r="G3518">
        <v>20260223</v>
      </c>
      <c r="H3518">
        <v>769.01080000000002</v>
      </c>
      <c r="I3518">
        <f t="shared" si="543"/>
        <v>16</v>
      </c>
      <c r="J3518">
        <f t="shared" si="544"/>
        <v>48.063175000000001</v>
      </c>
      <c r="K3518">
        <f t="shared" si="545"/>
        <v>0</v>
      </c>
      <c r="L3518">
        <f t="shared" si="546"/>
        <v>769.01080000000002</v>
      </c>
      <c r="M3518">
        <f t="shared" si="547"/>
        <v>0</v>
      </c>
      <c r="N3518">
        <f t="shared" si="548"/>
        <v>769.01080000000002</v>
      </c>
      <c r="O3518">
        <f t="shared" si="549"/>
        <v>0</v>
      </c>
      <c r="P3518">
        <f t="shared" si="550"/>
        <v>769.01080000000002</v>
      </c>
      <c r="Q3518">
        <f t="shared" si="551"/>
        <v>0</v>
      </c>
      <c r="R3518">
        <f t="shared" si="552"/>
        <v>769.01080000000002</v>
      </c>
    </row>
    <row r="3519" spans="1:18" x14ac:dyDescent="0.3">
      <c r="A3519" t="s">
        <v>35</v>
      </c>
      <c r="B3519" t="s">
        <v>34</v>
      </c>
      <c r="C3519">
        <v>0</v>
      </c>
      <c r="D3519">
        <v>22</v>
      </c>
      <c r="E3519">
        <v>0</v>
      </c>
      <c r="F3519">
        <v>20260207</v>
      </c>
      <c r="G3519">
        <v>20260228</v>
      </c>
      <c r="H3519">
        <v>12492.986500000001</v>
      </c>
      <c r="I3519">
        <f t="shared" si="543"/>
        <v>22</v>
      </c>
      <c r="J3519">
        <f t="shared" si="544"/>
        <v>567.86302272727278</v>
      </c>
      <c r="K3519">
        <f t="shared" si="545"/>
        <v>0</v>
      </c>
      <c r="L3519">
        <f t="shared" si="546"/>
        <v>12492.986500000001</v>
      </c>
      <c r="M3519">
        <f t="shared" si="547"/>
        <v>0</v>
      </c>
      <c r="N3519">
        <f t="shared" si="548"/>
        <v>12492.986500000001</v>
      </c>
      <c r="O3519">
        <f t="shared" si="549"/>
        <v>0</v>
      </c>
      <c r="P3519">
        <f t="shared" si="550"/>
        <v>12492.986500000001</v>
      </c>
      <c r="Q3519">
        <f t="shared" si="551"/>
        <v>0</v>
      </c>
      <c r="R3519">
        <f t="shared" si="552"/>
        <v>12492.986500000001</v>
      </c>
    </row>
    <row r="3520" spans="1:18" x14ac:dyDescent="0.3">
      <c r="A3520" t="s">
        <v>35</v>
      </c>
      <c r="B3520" t="s">
        <v>36</v>
      </c>
      <c r="C3520">
        <v>0</v>
      </c>
      <c r="D3520">
        <v>20</v>
      </c>
      <c r="E3520">
        <v>0</v>
      </c>
      <c r="F3520">
        <v>20260206</v>
      </c>
      <c r="G3520">
        <v>20260225</v>
      </c>
      <c r="H3520">
        <v>3096</v>
      </c>
      <c r="I3520">
        <f t="shared" si="543"/>
        <v>20</v>
      </c>
      <c r="J3520">
        <f t="shared" si="544"/>
        <v>154.80000000000001</v>
      </c>
      <c r="K3520">
        <f t="shared" si="545"/>
        <v>0</v>
      </c>
      <c r="L3520">
        <f t="shared" si="546"/>
        <v>3096</v>
      </c>
      <c r="M3520">
        <f t="shared" si="547"/>
        <v>0</v>
      </c>
      <c r="N3520">
        <f t="shared" si="548"/>
        <v>3096</v>
      </c>
      <c r="O3520">
        <f t="shared" si="549"/>
        <v>0</v>
      </c>
      <c r="P3520">
        <f t="shared" si="550"/>
        <v>3096</v>
      </c>
      <c r="Q3520">
        <f t="shared" si="551"/>
        <v>0</v>
      </c>
      <c r="R3520">
        <f t="shared" si="552"/>
        <v>3096</v>
      </c>
    </row>
    <row r="3521" spans="1:18" x14ac:dyDescent="0.3">
      <c r="A3521" t="s">
        <v>33</v>
      </c>
      <c r="B3521" t="s">
        <v>34</v>
      </c>
      <c r="C3521">
        <v>0</v>
      </c>
      <c r="D3521">
        <v>14</v>
      </c>
      <c r="E3521">
        <v>0</v>
      </c>
      <c r="F3521">
        <v>20260210</v>
      </c>
      <c r="G3521">
        <v>20260223</v>
      </c>
      <c r="H3521">
        <v>3752.7298999999998</v>
      </c>
      <c r="I3521">
        <f t="shared" si="543"/>
        <v>14</v>
      </c>
      <c r="J3521">
        <f t="shared" si="544"/>
        <v>268.05213571428573</v>
      </c>
      <c r="K3521">
        <f t="shared" si="545"/>
        <v>0</v>
      </c>
      <c r="L3521">
        <f t="shared" si="546"/>
        <v>3752.7299000000003</v>
      </c>
      <c r="M3521">
        <f t="shared" si="547"/>
        <v>0</v>
      </c>
      <c r="N3521">
        <f t="shared" si="548"/>
        <v>3752.7299000000003</v>
      </c>
      <c r="O3521">
        <f t="shared" si="549"/>
        <v>0</v>
      </c>
      <c r="P3521">
        <f t="shared" si="550"/>
        <v>3752.7298999999998</v>
      </c>
      <c r="Q3521">
        <f t="shared" si="551"/>
        <v>0</v>
      </c>
      <c r="R3521">
        <f t="shared" si="552"/>
        <v>3752.7298999999998</v>
      </c>
    </row>
    <row r="3522" spans="1:18" x14ac:dyDescent="0.3">
      <c r="A3522" t="s">
        <v>35</v>
      </c>
      <c r="B3522" t="s">
        <v>34</v>
      </c>
      <c r="C3522">
        <v>0</v>
      </c>
      <c r="D3522">
        <v>7</v>
      </c>
      <c r="E3522">
        <v>0</v>
      </c>
      <c r="F3522">
        <v>20260207</v>
      </c>
      <c r="G3522">
        <v>20260213</v>
      </c>
      <c r="H3522">
        <v>707.43010000000004</v>
      </c>
      <c r="I3522">
        <f t="shared" si="543"/>
        <v>7</v>
      </c>
      <c r="J3522">
        <f t="shared" si="544"/>
        <v>101.06144285714286</v>
      </c>
      <c r="K3522">
        <f t="shared" si="545"/>
        <v>0</v>
      </c>
      <c r="L3522">
        <f t="shared" si="546"/>
        <v>707.43010000000004</v>
      </c>
      <c r="M3522">
        <f t="shared" si="547"/>
        <v>0</v>
      </c>
      <c r="N3522">
        <f t="shared" si="548"/>
        <v>707.43010000000004</v>
      </c>
      <c r="O3522">
        <f t="shared" si="549"/>
        <v>0</v>
      </c>
      <c r="P3522">
        <f t="shared" si="550"/>
        <v>707.43010000000004</v>
      </c>
      <c r="Q3522">
        <f t="shared" si="551"/>
        <v>0</v>
      </c>
      <c r="R3522">
        <f t="shared" si="552"/>
        <v>707.43010000000004</v>
      </c>
    </row>
    <row r="3523" spans="1:18" x14ac:dyDescent="0.3">
      <c r="A3523" t="s">
        <v>0</v>
      </c>
      <c r="B3523" t="s">
        <v>0</v>
      </c>
      <c r="C3523">
        <v>29</v>
      </c>
      <c r="D3523">
        <v>19</v>
      </c>
      <c r="E3523">
        <v>0</v>
      </c>
      <c r="F3523">
        <v>20260103</v>
      </c>
      <c r="G3523">
        <v>20260219</v>
      </c>
      <c r="H3523">
        <v>126.1615</v>
      </c>
      <c r="I3523">
        <f t="shared" si="543"/>
        <v>48</v>
      </c>
      <c r="J3523">
        <f t="shared" si="544"/>
        <v>2.6283645833333336</v>
      </c>
      <c r="K3523">
        <f t="shared" si="545"/>
        <v>92.446130982729343</v>
      </c>
      <c r="L3523">
        <f t="shared" si="546"/>
        <v>49.93892708333334</v>
      </c>
      <c r="M3523">
        <f t="shared" si="547"/>
        <v>0</v>
      </c>
      <c r="N3523">
        <f t="shared" si="548"/>
        <v>142.3850580660627</v>
      </c>
      <c r="O3523">
        <f t="shared" si="549"/>
        <v>81.912686010678414</v>
      </c>
      <c r="P3523">
        <f t="shared" si="550"/>
        <v>44.248813989321569</v>
      </c>
      <c r="Q3523">
        <f t="shared" si="551"/>
        <v>0</v>
      </c>
      <c r="R3523">
        <f t="shared" si="552"/>
        <v>126.16149999999999</v>
      </c>
    </row>
    <row r="3524" spans="1:18" x14ac:dyDescent="0.3">
      <c r="A3524" t="s">
        <v>35</v>
      </c>
      <c r="B3524" t="s">
        <v>36</v>
      </c>
      <c r="C3524">
        <v>0</v>
      </c>
      <c r="D3524">
        <v>8</v>
      </c>
      <c r="E3524">
        <v>0</v>
      </c>
      <c r="F3524">
        <v>20260205</v>
      </c>
      <c r="G3524">
        <v>20260212</v>
      </c>
      <c r="H3524">
        <v>3180.2954</v>
      </c>
      <c r="I3524">
        <f t="shared" si="543"/>
        <v>8</v>
      </c>
      <c r="J3524">
        <f t="shared" si="544"/>
        <v>397.536925</v>
      </c>
      <c r="K3524">
        <f t="shared" si="545"/>
        <v>0</v>
      </c>
      <c r="L3524">
        <f t="shared" si="546"/>
        <v>3180.2954</v>
      </c>
      <c r="M3524">
        <f t="shared" si="547"/>
        <v>0</v>
      </c>
      <c r="N3524">
        <f t="shared" si="548"/>
        <v>3180.2954</v>
      </c>
      <c r="O3524">
        <f t="shared" si="549"/>
        <v>0</v>
      </c>
      <c r="P3524">
        <f t="shared" si="550"/>
        <v>3180.2954</v>
      </c>
      <c r="Q3524">
        <f t="shared" si="551"/>
        <v>0</v>
      </c>
      <c r="R3524">
        <f t="shared" si="552"/>
        <v>3180.2954</v>
      </c>
    </row>
    <row r="3525" spans="1:18" x14ac:dyDescent="0.3">
      <c r="A3525" t="s">
        <v>35</v>
      </c>
      <c r="B3525" t="s">
        <v>34</v>
      </c>
      <c r="C3525">
        <v>0</v>
      </c>
      <c r="D3525">
        <v>8</v>
      </c>
      <c r="E3525">
        <v>0</v>
      </c>
      <c r="F3525">
        <v>20260205</v>
      </c>
      <c r="G3525">
        <v>20260212</v>
      </c>
      <c r="H3525">
        <v>5923.6117000000004</v>
      </c>
      <c r="I3525">
        <f t="shared" si="543"/>
        <v>8</v>
      </c>
      <c r="J3525">
        <f t="shared" si="544"/>
        <v>740.45146250000005</v>
      </c>
      <c r="K3525">
        <f t="shared" si="545"/>
        <v>0</v>
      </c>
      <c r="L3525">
        <f t="shared" si="546"/>
        <v>5923.6117000000004</v>
      </c>
      <c r="M3525">
        <f t="shared" si="547"/>
        <v>0</v>
      </c>
      <c r="N3525">
        <f t="shared" si="548"/>
        <v>5923.6117000000004</v>
      </c>
      <c r="O3525">
        <f t="shared" si="549"/>
        <v>0</v>
      </c>
      <c r="P3525">
        <f t="shared" si="550"/>
        <v>5923.6117000000004</v>
      </c>
      <c r="Q3525">
        <f t="shared" si="551"/>
        <v>0</v>
      </c>
      <c r="R3525">
        <f t="shared" si="552"/>
        <v>5923.6117000000004</v>
      </c>
    </row>
    <row r="3526" spans="1:18" x14ac:dyDescent="0.3">
      <c r="A3526" t="s">
        <v>33</v>
      </c>
      <c r="B3526" t="s">
        <v>34</v>
      </c>
      <c r="C3526">
        <v>0</v>
      </c>
      <c r="D3526">
        <v>3</v>
      </c>
      <c r="E3526">
        <v>0</v>
      </c>
      <c r="F3526">
        <v>20260225</v>
      </c>
      <c r="G3526">
        <v>20260227</v>
      </c>
      <c r="H3526">
        <v>14931.516299999999</v>
      </c>
      <c r="I3526">
        <f t="shared" si="543"/>
        <v>3</v>
      </c>
      <c r="J3526">
        <f t="shared" si="544"/>
        <v>4977.1720999999998</v>
      </c>
      <c r="K3526">
        <f t="shared" si="545"/>
        <v>0</v>
      </c>
      <c r="L3526">
        <f t="shared" si="546"/>
        <v>14931.516299999999</v>
      </c>
      <c r="M3526">
        <f t="shared" si="547"/>
        <v>0</v>
      </c>
      <c r="N3526">
        <f t="shared" si="548"/>
        <v>14931.516299999999</v>
      </c>
      <c r="O3526">
        <f t="shared" si="549"/>
        <v>0</v>
      </c>
      <c r="P3526">
        <f t="shared" si="550"/>
        <v>14931.516299999999</v>
      </c>
      <c r="Q3526">
        <f t="shared" si="551"/>
        <v>0</v>
      </c>
      <c r="R3526">
        <f t="shared" si="552"/>
        <v>14931.516299999999</v>
      </c>
    </row>
    <row r="3527" spans="1:18" x14ac:dyDescent="0.3">
      <c r="A3527" t="s">
        <v>35</v>
      </c>
      <c r="B3527" t="s">
        <v>36</v>
      </c>
      <c r="C3527">
        <v>0</v>
      </c>
      <c r="D3527">
        <v>21</v>
      </c>
      <c r="E3527">
        <v>0</v>
      </c>
      <c r="F3527">
        <v>20260203</v>
      </c>
      <c r="G3527">
        <v>20260223</v>
      </c>
      <c r="H3527">
        <v>4591.7226000000001</v>
      </c>
      <c r="I3527">
        <f t="shared" si="543"/>
        <v>21</v>
      </c>
      <c r="J3527">
        <f t="shared" si="544"/>
        <v>218.65345714285715</v>
      </c>
      <c r="K3527">
        <f t="shared" si="545"/>
        <v>0</v>
      </c>
      <c r="L3527">
        <f t="shared" si="546"/>
        <v>4591.7226000000001</v>
      </c>
      <c r="M3527">
        <f t="shared" si="547"/>
        <v>0</v>
      </c>
      <c r="N3527">
        <f t="shared" si="548"/>
        <v>4591.7226000000001</v>
      </c>
      <c r="O3527">
        <f t="shared" si="549"/>
        <v>0</v>
      </c>
      <c r="P3527">
        <f t="shared" si="550"/>
        <v>4591.7226000000001</v>
      </c>
      <c r="Q3527">
        <f t="shared" si="551"/>
        <v>0</v>
      </c>
      <c r="R3527">
        <f t="shared" si="552"/>
        <v>4591.7226000000001</v>
      </c>
    </row>
    <row r="3528" spans="1:18" x14ac:dyDescent="0.3">
      <c r="A3528" t="s">
        <v>47</v>
      </c>
      <c r="B3528" t="s">
        <v>48</v>
      </c>
      <c r="C3528">
        <v>15</v>
      </c>
      <c r="D3528">
        <v>19</v>
      </c>
      <c r="E3528">
        <v>0</v>
      </c>
      <c r="F3528">
        <v>20260117</v>
      </c>
      <c r="G3528">
        <v>20260219</v>
      </c>
      <c r="H3528">
        <v>1353258.3869</v>
      </c>
      <c r="I3528">
        <f t="shared" si="543"/>
        <v>34</v>
      </c>
      <c r="J3528">
        <f t="shared" si="544"/>
        <v>39801.717261764708</v>
      </c>
      <c r="K3528">
        <f t="shared" si="545"/>
        <v>724099.42878891667</v>
      </c>
      <c r="L3528">
        <f t="shared" si="546"/>
        <v>756232.62797352951</v>
      </c>
      <c r="M3528">
        <f t="shared" si="547"/>
        <v>0</v>
      </c>
      <c r="N3528">
        <f t="shared" si="548"/>
        <v>1480332.0567624462</v>
      </c>
      <c r="O3528">
        <f t="shared" si="549"/>
        <v>661941.77210562676</v>
      </c>
      <c r="P3528">
        <f t="shared" si="550"/>
        <v>691316.61479437328</v>
      </c>
      <c r="Q3528">
        <f t="shared" si="551"/>
        <v>0</v>
      </c>
      <c r="R3528">
        <f t="shared" si="552"/>
        <v>1353258.3869</v>
      </c>
    </row>
    <row r="3529" spans="1:18" x14ac:dyDescent="0.3">
      <c r="A3529" t="s">
        <v>39</v>
      </c>
      <c r="B3529" t="s">
        <v>40</v>
      </c>
      <c r="C3529">
        <v>0</v>
      </c>
      <c r="D3529">
        <v>24</v>
      </c>
      <c r="E3529">
        <v>0</v>
      </c>
      <c r="F3529">
        <v>20260204</v>
      </c>
      <c r="G3529">
        <v>20260227</v>
      </c>
      <c r="H3529">
        <v>3711.2602000000002</v>
      </c>
      <c r="I3529">
        <f t="shared" si="543"/>
        <v>24</v>
      </c>
      <c r="J3529">
        <f t="shared" si="544"/>
        <v>154.63584166666666</v>
      </c>
      <c r="K3529">
        <f t="shared" si="545"/>
        <v>0</v>
      </c>
      <c r="L3529">
        <f t="shared" si="546"/>
        <v>3711.2601999999997</v>
      </c>
      <c r="M3529">
        <f t="shared" si="547"/>
        <v>0</v>
      </c>
      <c r="N3529">
        <f t="shared" si="548"/>
        <v>3711.2601999999997</v>
      </c>
      <c r="O3529">
        <f t="shared" si="549"/>
        <v>0</v>
      </c>
      <c r="P3529">
        <f t="shared" si="550"/>
        <v>3711.2602000000002</v>
      </c>
      <c r="Q3529">
        <f t="shared" si="551"/>
        <v>0</v>
      </c>
      <c r="R3529">
        <f t="shared" si="552"/>
        <v>3711.2602000000002</v>
      </c>
    </row>
    <row r="3530" spans="1:18" x14ac:dyDescent="0.3">
      <c r="A3530" t="s">
        <v>0</v>
      </c>
      <c r="B3530" t="s">
        <v>0</v>
      </c>
      <c r="C3530">
        <v>16</v>
      </c>
      <c r="D3530">
        <v>15</v>
      </c>
      <c r="E3530">
        <v>0</v>
      </c>
      <c r="F3530">
        <v>20260116</v>
      </c>
      <c r="G3530">
        <v>20260215</v>
      </c>
      <c r="H3530">
        <v>505.06110000000001</v>
      </c>
      <c r="I3530">
        <f t="shared" si="543"/>
        <v>31</v>
      </c>
      <c r="J3530">
        <f t="shared" si="544"/>
        <v>16.292293548387097</v>
      </c>
      <c r="K3530">
        <f t="shared" si="545"/>
        <v>316.16030700615426</v>
      </c>
      <c r="L3530">
        <f t="shared" si="546"/>
        <v>244.38440322580644</v>
      </c>
      <c r="M3530">
        <f t="shared" si="547"/>
        <v>0</v>
      </c>
      <c r="N3530">
        <f t="shared" si="548"/>
        <v>560.54471023196072</v>
      </c>
      <c r="O3530">
        <f t="shared" si="549"/>
        <v>284.86625512314299</v>
      </c>
      <c r="P3530">
        <f t="shared" si="550"/>
        <v>220.19484487685702</v>
      </c>
      <c r="Q3530">
        <f t="shared" si="551"/>
        <v>0</v>
      </c>
      <c r="R3530">
        <f t="shared" si="552"/>
        <v>505.06110000000001</v>
      </c>
    </row>
    <row r="3531" spans="1:18" x14ac:dyDescent="0.3">
      <c r="A3531" t="s">
        <v>0</v>
      </c>
      <c r="B3531" t="s">
        <v>0</v>
      </c>
      <c r="C3531">
        <v>0</v>
      </c>
      <c r="D3531">
        <v>22</v>
      </c>
      <c r="E3531">
        <v>0</v>
      </c>
      <c r="F3531">
        <v>20260206</v>
      </c>
      <c r="G3531">
        <v>20260227</v>
      </c>
      <c r="H3531">
        <v>463.9402</v>
      </c>
      <c r="I3531">
        <f t="shared" ref="I3531:I3594" si="553">IF(C3531&lt;0,0,C3531)+D3531+E3531</f>
        <v>22</v>
      </c>
      <c r="J3531">
        <f t="shared" ref="J3531:J3594" si="554">H3531/I3531</f>
        <v>21.088190909090908</v>
      </c>
      <c r="K3531">
        <f t="shared" ref="K3531:K3594" si="555">IF(C3531&lt;0,0,C3531)*$J3531*$B$6</f>
        <v>0</v>
      </c>
      <c r="L3531">
        <f t="shared" ref="L3531:L3594" si="556">IF(D3531&lt;0,0,D3531)*$J3531*$C$6</f>
        <v>463.9402</v>
      </c>
      <c r="M3531">
        <f t="shared" ref="M3531:M3594" si="557">IF(E3531&lt;0,0,E3531)*$J3531*$D$6</f>
        <v>0</v>
      </c>
      <c r="N3531">
        <f t="shared" ref="N3531:N3594" si="558">K3531+L3531+M3531</f>
        <v>463.9402</v>
      </c>
      <c r="O3531">
        <f t="shared" ref="O3531:O3594" si="559">K3531/$N3531*$H3531</f>
        <v>0</v>
      </c>
      <c r="P3531">
        <f t="shared" ref="P3531:P3594" si="560">L3531/$N3531*$H3531</f>
        <v>463.9402</v>
      </c>
      <c r="Q3531">
        <f t="shared" ref="Q3531:Q3594" si="561">M3531/$N3531*$H3531</f>
        <v>0</v>
      </c>
      <c r="R3531">
        <f t="shared" ref="R3531:R3594" si="562">O3531+P3531+Q3531</f>
        <v>463.9402</v>
      </c>
    </row>
    <row r="3532" spans="1:18" x14ac:dyDescent="0.3">
      <c r="A3532" t="s">
        <v>41</v>
      </c>
      <c r="B3532" t="s">
        <v>42</v>
      </c>
      <c r="C3532">
        <v>12</v>
      </c>
      <c r="D3532">
        <v>19</v>
      </c>
      <c r="E3532">
        <v>0</v>
      </c>
      <c r="F3532">
        <v>20260120</v>
      </c>
      <c r="G3532">
        <v>20260219</v>
      </c>
      <c r="H3532">
        <v>1216386.3600000001</v>
      </c>
      <c r="I3532">
        <f t="shared" si="553"/>
        <v>31</v>
      </c>
      <c r="J3532">
        <f t="shared" si="554"/>
        <v>39238.269677419361</v>
      </c>
      <c r="K3532">
        <f t="shared" si="555"/>
        <v>571079.05115197727</v>
      </c>
      <c r="L3532">
        <f t="shared" si="556"/>
        <v>745527.12387096789</v>
      </c>
      <c r="M3532">
        <f t="shared" si="557"/>
        <v>0</v>
      </c>
      <c r="N3532">
        <f t="shared" si="558"/>
        <v>1316606.1750229453</v>
      </c>
      <c r="O3532">
        <f t="shared" si="559"/>
        <v>527608.62092333823</v>
      </c>
      <c r="P3532">
        <f t="shared" si="560"/>
        <v>688777.73907666176</v>
      </c>
      <c r="Q3532">
        <f t="shared" si="561"/>
        <v>0</v>
      </c>
      <c r="R3532">
        <f t="shared" si="562"/>
        <v>1216386.3599999999</v>
      </c>
    </row>
    <row r="3533" spans="1:18" x14ac:dyDescent="0.3">
      <c r="A3533" t="s">
        <v>0</v>
      </c>
      <c r="B3533" t="s">
        <v>0</v>
      </c>
      <c r="C3533">
        <v>28</v>
      </c>
      <c r="D3533">
        <v>25</v>
      </c>
      <c r="E3533">
        <v>0</v>
      </c>
      <c r="F3533">
        <v>20260104</v>
      </c>
      <c r="G3533">
        <v>20260225</v>
      </c>
      <c r="H3533">
        <v>799.30460000000005</v>
      </c>
      <c r="I3533">
        <f t="shared" si="553"/>
        <v>53</v>
      </c>
      <c r="J3533">
        <f t="shared" si="554"/>
        <v>15.081218867924528</v>
      </c>
      <c r="K3533">
        <f t="shared" si="555"/>
        <v>512.15286865602764</v>
      </c>
      <c r="L3533">
        <f t="shared" si="556"/>
        <v>377.03047169811322</v>
      </c>
      <c r="M3533">
        <f t="shared" si="557"/>
        <v>0</v>
      </c>
      <c r="N3533">
        <f t="shared" si="558"/>
        <v>889.18334035414091</v>
      </c>
      <c r="O3533">
        <f t="shared" si="559"/>
        <v>460.38440582671933</v>
      </c>
      <c r="P3533">
        <f t="shared" si="560"/>
        <v>338.92019417328066</v>
      </c>
      <c r="Q3533">
        <f t="shared" si="561"/>
        <v>0</v>
      </c>
      <c r="R3533">
        <f t="shared" si="562"/>
        <v>799.30459999999994</v>
      </c>
    </row>
    <row r="3534" spans="1:18" x14ac:dyDescent="0.3">
      <c r="A3534" t="s">
        <v>33</v>
      </c>
      <c r="B3534" t="s">
        <v>34</v>
      </c>
      <c r="C3534">
        <v>0</v>
      </c>
      <c r="D3534">
        <v>14</v>
      </c>
      <c r="E3534">
        <v>0</v>
      </c>
      <c r="F3534">
        <v>20260208</v>
      </c>
      <c r="G3534">
        <v>20260221</v>
      </c>
      <c r="H3534">
        <v>20406.669999999998</v>
      </c>
      <c r="I3534">
        <f t="shared" si="553"/>
        <v>14</v>
      </c>
      <c r="J3534">
        <f t="shared" si="554"/>
        <v>1457.6192857142855</v>
      </c>
      <c r="K3534">
        <f t="shared" si="555"/>
        <v>0</v>
      </c>
      <c r="L3534">
        <f t="shared" si="556"/>
        <v>20406.669999999998</v>
      </c>
      <c r="M3534">
        <f t="shared" si="557"/>
        <v>0</v>
      </c>
      <c r="N3534">
        <f t="shared" si="558"/>
        <v>20406.669999999998</v>
      </c>
      <c r="O3534">
        <f t="shared" si="559"/>
        <v>0</v>
      </c>
      <c r="P3534">
        <f t="shared" si="560"/>
        <v>20406.669999999998</v>
      </c>
      <c r="Q3534">
        <f t="shared" si="561"/>
        <v>0</v>
      </c>
      <c r="R3534">
        <f t="shared" si="562"/>
        <v>20406.669999999998</v>
      </c>
    </row>
    <row r="3535" spans="1:18" x14ac:dyDescent="0.3">
      <c r="A3535" t="s">
        <v>35</v>
      </c>
      <c r="B3535" t="s">
        <v>36</v>
      </c>
      <c r="C3535">
        <v>0</v>
      </c>
      <c r="D3535">
        <v>3</v>
      </c>
      <c r="E3535">
        <v>0</v>
      </c>
      <c r="F3535">
        <v>20260210</v>
      </c>
      <c r="G3535">
        <v>20260212</v>
      </c>
      <c r="H3535">
        <v>506.50779999999997</v>
      </c>
      <c r="I3535">
        <f t="shared" si="553"/>
        <v>3</v>
      </c>
      <c r="J3535">
        <f t="shared" si="554"/>
        <v>168.83593333333332</v>
      </c>
      <c r="K3535">
        <f t="shared" si="555"/>
        <v>0</v>
      </c>
      <c r="L3535">
        <f t="shared" si="556"/>
        <v>506.50779999999997</v>
      </c>
      <c r="M3535">
        <f t="shared" si="557"/>
        <v>0</v>
      </c>
      <c r="N3535">
        <f t="shared" si="558"/>
        <v>506.50779999999997</v>
      </c>
      <c r="O3535">
        <f t="shared" si="559"/>
        <v>0</v>
      </c>
      <c r="P3535">
        <f t="shared" si="560"/>
        <v>506.50779999999997</v>
      </c>
      <c r="Q3535">
        <f t="shared" si="561"/>
        <v>0</v>
      </c>
      <c r="R3535">
        <f t="shared" si="562"/>
        <v>506.50779999999997</v>
      </c>
    </row>
    <row r="3536" spans="1:18" x14ac:dyDescent="0.3">
      <c r="A3536" t="s">
        <v>35</v>
      </c>
      <c r="B3536" t="s">
        <v>36</v>
      </c>
      <c r="C3536">
        <v>0</v>
      </c>
      <c r="D3536">
        <v>15</v>
      </c>
      <c r="E3536">
        <v>0</v>
      </c>
      <c r="F3536">
        <v>20260205</v>
      </c>
      <c r="G3536">
        <v>20260219</v>
      </c>
      <c r="H3536">
        <v>1032</v>
      </c>
      <c r="I3536">
        <f t="shared" si="553"/>
        <v>15</v>
      </c>
      <c r="J3536">
        <f t="shared" si="554"/>
        <v>68.8</v>
      </c>
      <c r="K3536">
        <f t="shared" si="555"/>
        <v>0</v>
      </c>
      <c r="L3536">
        <f t="shared" si="556"/>
        <v>1032</v>
      </c>
      <c r="M3536">
        <f t="shared" si="557"/>
        <v>0</v>
      </c>
      <c r="N3536">
        <f t="shared" si="558"/>
        <v>1032</v>
      </c>
      <c r="O3536">
        <f t="shared" si="559"/>
        <v>0</v>
      </c>
      <c r="P3536">
        <f t="shared" si="560"/>
        <v>1032</v>
      </c>
      <c r="Q3536">
        <f t="shared" si="561"/>
        <v>0</v>
      </c>
      <c r="R3536">
        <f t="shared" si="562"/>
        <v>1032</v>
      </c>
    </row>
    <row r="3537" spans="1:18" x14ac:dyDescent="0.3">
      <c r="A3537" t="s">
        <v>45</v>
      </c>
      <c r="B3537" t="s">
        <v>46</v>
      </c>
      <c r="C3537">
        <v>0</v>
      </c>
      <c r="D3537">
        <v>10</v>
      </c>
      <c r="E3537">
        <v>0</v>
      </c>
      <c r="F3537">
        <v>20260211</v>
      </c>
      <c r="G3537">
        <v>20260220</v>
      </c>
      <c r="H3537">
        <v>226402.6973</v>
      </c>
      <c r="I3537">
        <f t="shared" si="553"/>
        <v>10</v>
      </c>
      <c r="J3537">
        <f t="shared" si="554"/>
        <v>22640.26973</v>
      </c>
      <c r="K3537">
        <f t="shared" si="555"/>
        <v>0</v>
      </c>
      <c r="L3537">
        <f t="shared" si="556"/>
        <v>226402.6973</v>
      </c>
      <c r="M3537">
        <f t="shared" si="557"/>
        <v>0</v>
      </c>
      <c r="N3537">
        <f t="shared" si="558"/>
        <v>226402.6973</v>
      </c>
      <c r="O3537">
        <f t="shared" si="559"/>
        <v>0</v>
      </c>
      <c r="P3537">
        <f t="shared" si="560"/>
        <v>226402.6973</v>
      </c>
      <c r="Q3537">
        <f t="shared" si="561"/>
        <v>0</v>
      </c>
      <c r="R3537">
        <f t="shared" si="562"/>
        <v>226402.6973</v>
      </c>
    </row>
    <row r="3538" spans="1:18" x14ac:dyDescent="0.3">
      <c r="A3538" t="s">
        <v>33</v>
      </c>
      <c r="B3538" t="s">
        <v>34</v>
      </c>
      <c r="C3538">
        <v>0</v>
      </c>
      <c r="D3538">
        <v>6</v>
      </c>
      <c r="E3538">
        <v>0</v>
      </c>
      <c r="F3538">
        <v>20260209</v>
      </c>
      <c r="G3538">
        <v>20260214</v>
      </c>
      <c r="H3538">
        <v>464.19009999999997</v>
      </c>
      <c r="I3538">
        <f t="shared" si="553"/>
        <v>6</v>
      </c>
      <c r="J3538">
        <f t="shared" si="554"/>
        <v>77.365016666666662</v>
      </c>
      <c r="K3538">
        <f t="shared" si="555"/>
        <v>0</v>
      </c>
      <c r="L3538">
        <f t="shared" si="556"/>
        <v>464.19009999999997</v>
      </c>
      <c r="M3538">
        <f t="shared" si="557"/>
        <v>0</v>
      </c>
      <c r="N3538">
        <f t="shared" si="558"/>
        <v>464.19009999999997</v>
      </c>
      <c r="O3538">
        <f t="shared" si="559"/>
        <v>0</v>
      </c>
      <c r="P3538">
        <f t="shared" si="560"/>
        <v>464.19009999999997</v>
      </c>
      <c r="Q3538">
        <f t="shared" si="561"/>
        <v>0</v>
      </c>
      <c r="R3538">
        <f t="shared" si="562"/>
        <v>464.19009999999997</v>
      </c>
    </row>
    <row r="3539" spans="1:18" x14ac:dyDescent="0.3">
      <c r="A3539" t="s">
        <v>33</v>
      </c>
      <c r="B3539" t="s">
        <v>34</v>
      </c>
      <c r="C3539">
        <v>3</v>
      </c>
      <c r="D3539">
        <v>12</v>
      </c>
      <c r="E3539">
        <v>0</v>
      </c>
      <c r="F3539">
        <v>20260129</v>
      </c>
      <c r="G3539">
        <v>20260212</v>
      </c>
      <c r="H3539">
        <v>3034.4222</v>
      </c>
      <c r="I3539">
        <f t="shared" si="553"/>
        <v>15</v>
      </c>
      <c r="J3539">
        <f t="shared" si="554"/>
        <v>202.29481333333334</v>
      </c>
      <c r="K3539">
        <f t="shared" si="555"/>
        <v>736.0564762482943</v>
      </c>
      <c r="L3539">
        <f t="shared" si="556"/>
        <v>2427.5377600000002</v>
      </c>
      <c r="M3539">
        <f t="shared" si="557"/>
        <v>0</v>
      </c>
      <c r="N3539">
        <f t="shared" si="558"/>
        <v>3163.5942362482947</v>
      </c>
      <c r="O3539">
        <f t="shared" si="559"/>
        <v>706.00271248132981</v>
      </c>
      <c r="P3539">
        <f t="shared" si="560"/>
        <v>2328.4194875186699</v>
      </c>
      <c r="Q3539">
        <f t="shared" si="561"/>
        <v>0</v>
      </c>
      <c r="R3539">
        <f t="shared" si="562"/>
        <v>3034.4222</v>
      </c>
    </row>
    <row r="3540" spans="1:18" x14ac:dyDescent="0.3">
      <c r="A3540" t="s">
        <v>43</v>
      </c>
      <c r="B3540" t="s">
        <v>44</v>
      </c>
      <c r="C3540">
        <v>0</v>
      </c>
      <c r="D3540">
        <v>15</v>
      </c>
      <c r="E3540">
        <v>0</v>
      </c>
      <c r="F3540">
        <v>20260206</v>
      </c>
      <c r="G3540">
        <v>20260220</v>
      </c>
      <c r="H3540">
        <v>61448.491499999996</v>
      </c>
      <c r="I3540">
        <f t="shared" si="553"/>
        <v>15</v>
      </c>
      <c r="J3540">
        <f t="shared" si="554"/>
        <v>4096.5661</v>
      </c>
      <c r="K3540">
        <f t="shared" si="555"/>
        <v>0</v>
      </c>
      <c r="L3540">
        <f t="shared" si="556"/>
        <v>61448.491500000004</v>
      </c>
      <c r="M3540">
        <f t="shared" si="557"/>
        <v>0</v>
      </c>
      <c r="N3540">
        <f t="shared" si="558"/>
        <v>61448.491500000004</v>
      </c>
      <c r="O3540">
        <f t="shared" si="559"/>
        <v>0</v>
      </c>
      <c r="P3540">
        <f t="shared" si="560"/>
        <v>61448.491499999996</v>
      </c>
      <c r="Q3540">
        <f t="shared" si="561"/>
        <v>0</v>
      </c>
      <c r="R3540">
        <f t="shared" si="562"/>
        <v>61448.491499999996</v>
      </c>
    </row>
    <row r="3541" spans="1:18" x14ac:dyDescent="0.3">
      <c r="A3541" t="s">
        <v>33</v>
      </c>
      <c r="B3541" t="s">
        <v>34</v>
      </c>
      <c r="C3541">
        <v>0</v>
      </c>
      <c r="D3541">
        <v>13</v>
      </c>
      <c r="E3541">
        <v>0</v>
      </c>
      <c r="F3541">
        <v>20260213</v>
      </c>
      <c r="G3541">
        <v>20260225</v>
      </c>
      <c r="H3541">
        <v>1686.8179</v>
      </c>
      <c r="I3541">
        <f t="shared" si="553"/>
        <v>13</v>
      </c>
      <c r="J3541">
        <f t="shared" si="554"/>
        <v>129.75522307692307</v>
      </c>
      <c r="K3541">
        <f t="shared" si="555"/>
        <v>0</v>
      </c>
      <c r="L3541">
        <f t="shared" si="556"/>
        <v>1686.8179</v>
      </c>
      <c r="M3541">
        <f t="shared" si="557"/>
        <v>0</v>
      </c>
      <c r="N3541">
        <f t="shared" si="558"/>
        <v>1686.8179</v>
      </c>
      <c r="O3541">
        <f t="shared" si="559"/>
        <v>0</v>
      </c>
      <c r="P3541">
        <f t="shared" si="560"/>
        <v>1686.8179</v>
      </c>
      <c r="Q3541">
        <f t="shared" si="561"/>
        <v>0</v>
      </c>
      <c r="R3541">
        <f t="shared" si="562"/>
        <v>1686.8179</v>
      </c>
    </row>
    <row r="3542" spans="1:18" x14ac:dyDescent="0.3">
      <c r="A3542" t="s">
        <v>35</v>
      </c>
      <c r="B3542" t="s">
        <v>34</v>
      </c>
      <c r="C3542">
        <v>0</v>
      </c>
      <c r="D3542">
        <v>17</v>
      </c>
      <c r="E3542">
        <v>0</v>
      </c>
      <c r="F3542">
        <v>20260205</v>
      </c>
      <c r="G3542">
        <v>20260221</v>
      </c>
      <c r="H3542">
        <v>6184.3873000000003</v>
      </c>
      <c r="I3542">
        <f t="shared" si="553"/>
        <v>17</v>
      </c>
      <c r="J3542">
        <f t="shared" si="554"/>
        <v>363.78748823529412</v>
      </c>
      <c r="K3542">
        <f t="shared" si="555"/>
        <v>0</v>
      </c>
      <c r="L3542">
        <f t="shared" si="556"/>
        <v>6184.3873000000003</v>
      </c>
      <c r="M3542">
        <f t="shared" si="557"/>
        <v>0</v>
      </c>
      <c r="N3542">
        <f t="shared" si="558"/>
        <v>6184.3873000000003</v>
      </c>
      <c r="O3542">
        <f t="shared" si="559"/>
        <v>0</v>
      </c>
      <c r="P3542">
        <f t="shared" si="560"/>
        <v>6184.3873000000003</v>
      </c>
      <c r="Q3542">
        <f t="shared" si="561"/>
        <v>0</v>
      </c>
      <c r="R3542">
        <f t="shared" si="562"/>
        <v>6184.3873000000003</v>
      </c>
    </row>
    <row r="3543" spans="1:18" x14ac:dyDescent="0.3">
      <c r="A3543" t="s">
        <v>0</v>
      </c>
      <c r="B3543" t="s">
        <v>0</v>
      </c>
      <c r="C3543">
        <v>25</v>
      </c>
      <c r="D3543">
        <v>20</v>
      </c>
      <c r="E3543">
        <v>0</v>
      </c>
      <c r="F3543">
        <v>20260107</v>
      </c>
      <c r="G3543">
        <v>20260220</v>
      </c>
      <c r="H3543">
        <v>42.066699999999997</v>
      </c>
      <c r="I3543">
        <f t="shared" si="553"/>
        <v>45</v>
      </c>
      <c r="J3543">
        <f t="shared" si="554"/>
        <v>0.93481555555555551</v>
      </c>
      <c r="K3543">
        <f t="shared" si="555"/>
        <v>28.344648437695721</v>
      </c>
      <c r="L3543">
        <f t="shared" si="556"/>
        <v>18.696311111111111</v>
      </c>
      <c r="M3543">
        <f t="shared" si="557"/>
        <v>0</v>
      </c>
      <c r="N3543">
        <f t="shared" si="558"/>
        <v>47.040959548806832</v>
      </c>
      <c r="O3543">
        <f t="shared" si="559"/>
        <v>25.347395841211284</v>
      </c>
      <c r="P3543">
        <f t="shared" si="560"/>
        <v>16.719304158788717</v>
      </c>
      <c r="Q3543">
        <f t="shared" si="561"/>
        <v>0</v>
      </c>
      <c r="R3543">
        <f t="shared" si="562"/>
        <v>42.066699999999997</v>
      </c>
    </row>
    <row r="3544" spans="1:18" x14ac:dyDescent="0.3">
      <c r="A3544" t="s">
        <v>33</v>
      </c>
      <c r="B3544" t="s">
        <v>34</v>
      </c>
      <c r="C3544">
        <v>0</v>
      </c>
      <c r="D3544">
        <v>4</v>
      </c>
      <c r="E3544">
        <v>0</v>
      </c>
      <c r="F3544">
        <v>20260211</v>
      </c>
      <c r="G3544">
        <v>20260214</v>
      </c>
      <c r="H3544">
        <v>633.1644</v>
      </c>
      <c r="I3544">
        <f t="shared" si="553"/>
        <v>4</v>
      </c>
      <c r="J3544">
        <f t="shared" si="554"/>
        <v>158.2911</v>
      </c>
      <c r="K3544">
        <f t="shared" si="555"/>
        <v>0</v>
      </c>
      <c r="L3544">
        <f t="shared" si="556"/>
        <v>633.1644</v>
      </c>
      <c r="M3544">
        <f t="shared" si="557"/>
        <v>0</v>
      </c>
      <c r="N3544">
        <f t="shared" si="558"/>
        <v>633.1644</v>
      </c>
      <c r="O3544">
        <f t="shared" si="559"/>
        <v>0</v>
      </c>
      <c r="P3544">
        <f t="shared" si="560"/>
        <v>633.1644</v>
      </c>
      <c r="Q3544">
        <f t="shared" si="561"/>
        <v>0</v>
      </c>
      <c r="R3544">
        <f t="shared" si="562"/>
        <v>633.1644</v>
      </c>
    </row>
    <row r="3545" spans="1:18" x14ac:dyDescent="0.3">
      <c r="A3545" t="s">
        <v>35</v>
      </c>
      <c r="B3545" t="s">
        <v>34</v>
      </c>
      <c r="C3545">
        <v>0</v>
      </c>
      <c r="D3545">
        <v>21</v>
      </c>
      <c r="E3545">
        <v>0</v>
      </c>
      <c r="F3545">
        <v>20260208</v>
      </c>
      <c r="G3545">
        <v>20260228</v>
      </c>
      <c r="H3545">
        <v>4801.4606999999996</v>
      </c>
      <c r="I3545">
        <f t="shared" si="553"/>
        <v>21</v>
      </c>
      <c r="J3545">
        <f t="shared" si="554"/>
        <v>228.6409857142857</v>
      </c>
      <c r="K3545">
        <f t="shared" si="555"/>
        <v>0</v>
      </c>
      <c r="L3545">
        <f t="shared" si="556"/>
        <v>4801.4606999999996</v>
      </c>
      <c r="M3545">
        <f t="shared" si="557"/>
        <v>0</v>
      </c>
      <c r="N3545">
        <f t="shared" si="558"/>
        <v>4801.4606999999996</v>
      </c>
      <c r="O3545">
        <f t="shared" si="559"/>
        <v>0</v>
      </c>
      <c r="P3545">
        <f t="shared" si="560"/>
        <v>4801.4606999999996</v>
      </c>
      <c r="Q3545">
        <f t="shared" si="561"/>
        <v>0</v>
      </c>
      <c r="R3545">
        <f t="shared" si="562"/>
        <v>4801.4606999999996</v>
      </c>
    </row>
    <row r="3546" spans="1:18" x14ac:dyDescent="0.3">
      <c r="A3546" t="s">
        <v>33</v>
      </c>
      <c r="B3546" t="s">
        <v>34</v>
      </c>
      <c r="C3546">
        <v>0</v>
      </c>
      <c r="D3546">
        <v>10</v>
      </c>
      <c r="E3546">
        <v>0</v>
      </c>
      <c r="F3546">
        <v>20260214</v>
      </c>
      <c r="G3546">
        <v>20260223</v>
      </c>
      <c r="H3546">
        <v>421.33890000000002</v>
      </c>
      <c r="I3546">
        <f t="shared" si="553"/>
        <v>10</v>
      </c>
      <c r="J3546">
        <f t="shared" si="554"/>
        <v>42.133890000000001</v>
      </c>
      <c r="K3546">
        <f t="shared" si="555"/>
        <v>0</v>
      </c>
      <c r="L3546">
        <f t="shared" si="556"/>
        <v>421.33890000000002</v>
      </c>
      <c r="M3546">
        <f t="shared" si="557"/>
        <v>0</v>
      </c>
      <c r="N3546">
        <f t="shared" si="558"/>
        <v>421.33890000000002</v>
      </c>
      <c r="O3546">
        <f t="shared" si="559"/>
        <v>0</v>
      </c>
      <c r="P3546">
        <f t="shared" si="560"/>
        <v>421.33890000000002</v>
      </c>
      <c r="Q3546">
        <f t="shared" si="561"/>
        <v>0</v>
      </c>
      <c r="R3546">
        <f t="shared" si="562"/>
        <v>421.33890000000002</v>
      </c>
    </row>
    <row r="3547" spans="1:18" x14ac:dyDescent="0.3">
      <c r="A3547" t="s">
        <v>33</v>
      </c>
      <c r="B3547" t="s">
        <v>34</v>
      </c>
      <c r="C3547">
        <v>0</v>
      </c>
      <c r="D3547">
        <v>3</v>
      </c>
      <c r="E3547">
        <v>0</v>
      </c>
      <c r="F3547">
        <v>20260224</v>
      </c>
      <c r="G3547">
        <v>20260226</v>
      </c>
      <c r="H3547">
        <v>17168.945299999999</v>
      </c>
      <c r="I3547">
        <f t="shared" si="553"/>
        <v>3</v>
      </c>
      <c r="J3547">
        <f t="shared" si="554"/>
        <v>5722.9817666666668</v>
      </c>
      <c r="K3547">
        <f t="shared" si="555"/>
        <v>0</v>
      </c>
      <c r="L3547">
        <f t="shared" si="556"/>
        <v>17168.945299999999</v>
      </c>
      <c r="M3547">
        <f t="shared" si="557"/>
        <v>0</v>
      </c>
      <c r="N3547">
        <f t="shared" si="558"/>
        <v>17168.945299999999</v>
      </c>
      <c r="O3547">
        <f t="shared" si="559"/>
        <v>0</v>
      </c>
      <c r="P3547">
        <f t="shared" si="560"/>
        <v>17168.945299999999</v>
      </c>
      <c r="Q3547">
        <f t="shared" si="561"/>
        <v>0</v>
      </c>
      <c r="R3547">
        <f t="shared" si="562"/>
        <v>17168.945299999999</v>
      </c>
    </row>
    <row r="3548" spans="1:18" x14ac:dyDescent="0.3">
      <c r="A3548" t="s">
        <v>0</v>
      </c>
      <c r="B3548" t="s">
        <v>0</v>
      </c>
      <c r="C3548">
        <v>26</v>
      </c>
      <c r="D3548">
        <v>13</v>
      </c>
      <c r="E3548">
        <v>0</v>
      </c>
      <c r="F3548">
        <v>20260106</v>
      </c>
      <c r="G3548">
        <v>20260213</v>
      </c>
      <c r="H3548">
        <v>1640.2152000000001</v>
      </c>
      <c r="I3548">
        <f t="shared" si="553"/>
        <v>39</v>
      </c>
      <c r="J3548">
        <f t="shared" si="554"/>
        <v>42.056800000000003</v>
      </c>
      <c r="K3548">
        <f t="shared" si="555"/>
        <v>1326.2173607009283</v>
      </c>
      <c r="L3548">
        <f t="shared" si="556"/>
        <v>546.73840000000007</v>
      </c>
      <c r="M3548">
        <f t="shared" si="557"/>
        <v>0</v>
      </c>
      <c r="N3548">
        <f t="shared" si="558"/>
        <v>1872.9557607009283</v>
      </c>
      <c r="O3548">
        <f t="shared" si="559"/>
        <v>1161.4165797015278</v>
      </c>
      <c r="P3548">
        <f t="shared" si="560"/>
        <v>478.79862029847237</v>
      </c>
      <c r="Q3548">
        <f t="shared" si="561"/>
        <v>0</v>
      </c>
      <c r="R3548">
        <f t="shared" si="562"/>
        <v>1640.2152000000001</v>
      </c>
    </row>
    <row r="3549" spans="1:18" x14ac:dyDescent="0.3">
      <c r="A3549" t="s">
        <v>37</v>
      </c>
      <c r="B3549" t="s">
        <v>38</v>
      </c>
      <c r="C3549">
        <v>12</v>
      </c>
      <c r="D3549">
        <v>19</v>
      </c>
      <c r="E3549">
        <v>0</v>
      </c>
      <c r="F3549">
        <v>20260120</v>
      </c>
      <c r="G3549">
        <v>20260219</v>
      </c>
      <c r="H3549">
        <v>284363.28169999999</v>
      </c>
      <c r="I3549">
        <f t="shared" si="553"/>
        <v>31</v>
      </c>
      <c r="J3549">
        <f t="shared" si="554"/>
        <v>9173.0090870967742</v>
      </c>
      <c r="K3549">
        <f t="shared" si="555"/>
        <v>133505.2072564332</v>
      </c>
      <c r="L3549">
        <f t="shared" si="556"/>
        <v>174287.17265483871</v>
      </c>
      <c r="M3549">
        <f t="shared" si="557"/>
        <v>0</v>
      </c>
      <c r="N3549">
        <f t="shared" si="558"/>
        <v>307792.37991127191</v>
      </c>
      <c r="O3549">
        <f t="shared" si="559"/>
        <v>123342.81592813303</v>
      </c>
      <c r="P3549">
        <f t="shared" si="560"/>
        <v>161020.46577186699</v>
      </c>
      <c r="Q3549">
        <f t="shared" si="561"/>
        <v>0</v>
      </c>
      <c r="R3549">
        <f t="shared" si="562"/>
        <v>284363.28170000005</v>
      </c>
    </row>
    <row r="3550" spans="1:18" x14ac:dyDescent="0.3">
      <c r="A3550" t="s">
        <v>41</v>
      </c>
      <c r="B3550" t="s">
        <v>42</v>
      </c>
      <c r="C3550">
        <v>3</v>
      </c>
      <c r="D3550">
        <v>20</v>
      </c>
      <c r="E3550">
        <v>0</v>
      </c>
      <c r="F3550">
        <v>20260129</v>
      </c>
      <c r="G3550">
        <v>20260220</v>
      </c>
      <c r="H3550">
        <v>48715.908100000001</v>
      </c>
      <c r="I3550">
        <f t="shared" si="553"/>
        <v>23</v>
      </c>
      <c r="J3550">
        <f t="shared" si="554"/>
        <v>2118.0829608695653</v>
      </c>
      <c r="K3550">
        <f t="shared" si="555"/>
        <v>7706.7160293936977</v>
      </c>
      <c r="L3550">
        <f t="shared" si="556"/>
        <v>42361.659217391309</v>
      </c>
      <c r="M3550">
        <f t="shared" si="557"/>
        <v>0</v>
      </c>
      <c r="N3550">
        <f t="shared" si="558"/>
        <v>50068.375246785006</v>
      </c>
      <c r="O3550">
        <f t="shared" si="559"/>
        <v>7498.5391075746566</v>
      </c>
      <c r="P3550">
        <f t="shared" si="560"/>
        <v>41217.368992425341</v>
      </c>
      <c r="Q3550">
        <f t="shared" si="561"/>
        <v>0</v>
      </c>
      <c r="R3550">
        <f t="shared" si="562"/>
        <v>48715.908100000001</v>
      </c>
    </row>
    <row r="3551" spans="1:18" x14ac:dyDescent="0.3">
      <c r="A3551" t="s">
        <v>0</v>
      </c>
      <c r="B3551" t="s">
        <v>0</v>
      </c>
      <c r="C3551">
        <v>0</v>
      </c>
      <c r="D3551">
        <v>21</v>
      </c>
      <c r="E3551">
        <v>0</v>
      </c>
      <c r="F3551">
        <v>20260203</v>
      </c>
      <c r="G3551">
        <v>20260223</v>
      </c>
      <c r="H3551">
        <v>632.34910000000002</v>
      </c>
      <c r="I3551">
        <f t="shared" si="553"/>
        <v>21</v>
      </c>
      <c r="J3551">
        <f t="shared" si="554"/>
        <v>30.111861904761906</v>
      </c>
      <c r="K3551">
        <f t="shared" si="555"/>
        <v>0</v>
      </c>
      <c r="L3551">
        <f t="shared" si="556"/>
        <v>632.34910000000002</v>
      </c>
      <c r="M3551">
        <f t="shared" si="557"/>
        <v>0</v>
      </c>
      <c r="N3551">
        <f t="shared" si="558"/>
        <v>632.34910000000002</v>
      </c>
      <c r="O3551">
        <f t="shared" si="559"/>
        <v>0</v>
      </c>
      <c r="P3551">
        <f t="shared" si="560"/>
        <v>632.34910000000002</v>
      </c>
      <c r="Q3551">
        <f t="shared" si="561"/>
        <v>0</v>
      </c>
      <c r="R3551">
        <f t="shared" si="562"/>
        <v>632.34910000000002</v>
      </c>
    </row>
    <row r="3552" spans="1:18" x14ac:dyDescent="0.3">
      <c r="A3552" t="s">
        <v>33</v>
      </c>
      <c r="B3552" t="s">
        <v>34</v>
      </c>
      <c r="C3552">
        <v>0</v>
      </c>
      <c r="D3552">
        <v>5</v>
      </c>
      <c r="E3552">
        <v>0</v>
      </c>
      <c r="F3552">
        <v>20260221</v>
      </c>
      <c r="G3552">
        <v>20260225</v>
      </c>
      <c r="H3552">
        <v>633.52020000000005</v>
      </c>
      <c r="I3552">
        <f t="shared" si="553"/>
        <v>5</v>
      </c>
      <c r="J3552">
        <f t="shared" si="554"/>
        <v>126.70404000000001</v>
      </c>
      <c r="K3552">
        <f t="shared" si="555"/>
        <v>0</v>
      </c>
      <c r="L3552">
        <f t="shared" si="556"/>
        <v>633.52020000000005</v>
      </c>
      <c r="M3552">
        <f t="shared" si="557"/>
        <v>0</v>
      </c>
      <c r="N3552">
        <f t="shared" si="558"/>
        <v>633.52020000000005</v>
      </c>
      <c r="O3552">
        <f t="shared" si="559"/>
        <v>0</v>
      </c>
      <c r="P3552">
        <f t="shared" si="560"/>
        <v>633.52020000000005</v>
      </c>
      <c r="Q3552">
        <f t="shared" si="561"/>
        <v>0</v>
      </c>
      <c r="R3552">
        <f t="shared" si="562"/>
        <v>633.52020000000005</v>
      </c>
    </row>
    <row r="3553" spans="1:18" x14ac:dyDescent="0.3">
      <c r="A3553" t="s">
        <v>33</v>
      </c>
      <c r="B3553" t="s">
        <v>34</v>
      </c>
      <c r="C3553">
        <v>0</v>
      </c>
      <c r="D3553">
        <v>16</v>
      </c>
      <c r="E3553">
        <v>0</v>
      </c>
      <c r="F3553">
        <v>20260212</v>
      </c>
      <c r="G3553">
        <v>20260227</v>
      </c>
      <c r="H3553">
        <v>801.82050000000004</v>
      </c>
      <c r="I3553">
        <f t="shared" si="553"/>
        <v>16</v>
      </c>
      <c r="J3553">
        <f t="shared" si="554"/>
        <v>50.113781250000002</v>
      </c>
      <c r="K3553">
        <f t="shared" si="555"/>
        <v>0</v>
      </c>
      <c r="L3553">
        <f t="shared" si="556"/>
        <v>801.82050000000004</v>
      </c>
      <c r="M3553">
        <f t="shared" si="557"/>
        <v>0</v>
      </c>
      <c r="N3553">
        <f t="shared" si="558"/>
        <v>801.82050000000004</v>
      </c>
      <c r="O3553">
        <f t="shared" si="559"/>
        <v>0</v>
      </c>
      <c r="P3553">
        <f t="shared" si="560"/>
        <v>801.82050000000004</v>
      </c>
      <c r="Q3553">
        <f t="shared" si="561"/>
        <v>0</v>
      </c>
      <c r="R3553">
        <f t="shared" si="562"/>
        <v>801.82050000000004</v>
      </c>
    </row>
    <row r="3554" spans="1:18" x14ac:dyDescent="0.3">
      <c r="A3554" t="s">
        <v>35</v>
      </c>
      <c r="B3554" t="s">
        <v>36</v>
      </c>
      <c r="C3554">
        <v>0</v>
      </c>
      <c r="D3554">
        <v>14</v>
      </c>
      <c r="E3554">
        <v>0</v>
      </c>
      <c r="F3554">
        <v>20260207</v>
      </c>
      <c r="G3554">
        <v>20260220</v>
      </c>
      <c r="H3554">
        <v>1032</v>
      </c>
      <c r="I3554">
        <f t="shared" si="553"/>
        <v>14</v>
      </c>
      <c r="J3554">
        <f t="shared" si="554"/>
        <v>73.714285714285708</v>
      </c>
      <c r="K3554">
        <f t="shared" si="555"/>
        <v>0</v>
      </c>
      <c r="L3554">
        <f t="shared" si="556"/>
        <v>1032</v>
      </c>
      <c r="M3554">
        <f t="shared" si="557"/>
        <v>0</v>
      </c>
      <c r="N3554">
        <f t="shared" si="558"/>
        <v>1032</v>
      </c>
      <c r="O3554">
        <f t="shared" si="559"/>
        <v>0</v>
      </c>
      <c r="P3554">
        <f t="shared" si="560"/>
        <v>1032</v>
      </c>
      <c r="Q3554">
        <f t="shared" si="561"/>
        <v>0</v>
      </c>
      <c r="R3554">
        <f t="shared" si="562"/>
        <v>1032</v>
      </c>
    </row>
    <row r="3555" spans="1:18" x14ac:dyDescent="0.3">
      <c r="A3555" t="s">
        <v>35</v>
      </c>
      <c r="B3555" t="s">
        <v>34</v>
      </c>
      <c r="C3555">
        <v>0</v>
      </c>
      <c r="D3555">
        <v>14</v>
      </c>
      <c r="E3555">
        <v>0</v>
      </c>
      <c r="F3555">
        <v>20260207</v>
      </c>
      <c r="G3555">
        <v>20260220</v>
      </c>
      <c r="H3555">
        <v>6302.9066000000003</v>
      </c>
      <c r="I3555">
        <f t="shared" si="553"/>
        <v>14</v>
      </c>
      <c r="J3555">
        <f t="shared" si="554"/>
        <v>450.20761428571433</v>
      </c>
      <c r="K3555">
        <f t="shared" si="555"/>
        <v>0</v>
      </c>
      <c r="L3555">
        <f t="shared" si="556"/>
        <v>6302.9066000000003</v>
      </c>
      <c r="M3555">
        <f t="shared" si="557"/>
        <v>0</v>
      </c>
      <c r="N3555">
        <f t="shared" si="558"/>
        <v>6302.9066000000003</v>
      </c>
      <c r="O3555">
        <f t="shared" si="559"/>
        <v>0</v>
      </c>
      <c r="P3555">
        <f t="shared" si="560"/>
        <v>6302.9066000000003</v>
      </c>
      <c r="Q3555">
        <f t="shared" si="561"/>
        <v>0</v>
      </c>
      <c r="R3555">
        <f t="shared" si="562"/>
        <v>6302.9066000000003</v>
      </c>
    </row>
    <row r="3556" spans="1:18" x14ac:dyDescent="0.3">
      <c r="A3556" t="s">
        <v>0</v>
      </c>
      <c r="B3556" t="s">
        <v>0</v>
      </c>
      <c r="C3556">
        <v>29</v>
      </c>
      <c r="D3556">
        <v>27</v>
      </c>
      <c r="E3556">
        <v>0</v>
      </c>
      <c r="F3556">
        <v>20260103</v>
      </c>
      <c r="G3556">
        <v>20260227</v>
      </c>
      <c r="H3556">
        <v>420.72620000000001</v>
      </c>
      <c r="I3556">
        <f t="shared" si="553"/>
        <v>56</v>
      </c>
      <c r="J3556">
        <f t="shared" si="554"/>
        <v>7.5129678571428569</v>
      </c>
      <c r="K3556">
        <f t="shared" si="555"/>
        <v>264.24979814239896</v>
      </c>
      <c r="L3556">
        <f t="shared" si="556"/>
        <v>202.85013214285715</v>
      </c>
      <c r="M3556">
        <f t="shared" si="557"/>
        <v>0</v>
      </c>
      <c r="N3556">
        <f t="shared" si="558"/>
        <v>467.09993028525611</v>
      </c>
      <c r="O3556">
        <f t="shared" si="559"/>
        <v>238.01505034548671</v>
      </c>
      <c r="P3556">
        <f t="shared" si="560"/>
        <v>182.71114965451326</v>
      </c>
      <c r="Q3556">
        <f t="shared" si="561"/>
        <v>0</v>
      </c>
      <c r="R3556">
        <f t="shared" si="562"/>
        <v>420.72619999999995</v>
      </c>
    </row>
    <row r="3557" spans="1:18" x14ac:dyDescent="0.3">
      <c r="A3557" t="s">
        <v>0</v>
      </c>
      <c r="B3557" t="s">
        <v>0</v>
      </c>
      <c r="C3557">
        <v>28</v>
      </c>
      <c r="D3557">
        <v>27</v>
      </c>
      <c r="E3557">
        <v>0</v>
      </c>
      <c r="F3557">
        <v>20260104</v>
      </c>
      <c r="G3557">
        <v>20260227</v>
      </c>
      <c r="H3557">
        <v>967.73839999999996</v>
      </c>
      <c r="I3557">
        <f t="shared" si="553"/>
        <v>55</v>
      </c>
      <c r="J3557">
        <f t="shared" si="554"/>
        <v>17.595243636363637</v>
      </c>
      <c r="K3557">
        <f t="shared" si="555"/>
        <v>597.52826227005789</v>
      </c>
      <c r="L3557">
        <f t="shared" si="556"/>
        <v>475.07157818181821</v>
      </c>
      <c r="M3557">
        <f t="shared" si="557"/>
        <v>0</v>
      </c>
      <c r="N3557">
        <f t="shared" si="558"/>
        <v>1072.5998404518762</v>
      </c>
      <c r="O3557">
        <f t="shared" si="559"/>
        <v>539.11162642015165</v>
      </c>
      <c r="P3557">
        <f t="shared" si="560"/>
        <v>428.62677357984819</v>
      </c>
      <c r="Q3557">
        <f t="shared" si="561"/>
        <v>0</v>
      </c>
      <c r="R3557">
        <f t="shared" si="562"/>
        <v>967.73839999999984</v>
      </c>
    </row>
    <row r="3558" spans="1:18" x14ac:dyDescent="0.3">
      <c r="A3558" t="s">
        <v>0</v>
      </c>
      <c r="B3558" t="s">
        <v>0</v>
      </c>
      <c r="C3558">
        <v>0</v>
      </c>
      <c r="D3558">
        <v>15</v>
      </c>
      <c r="E3558">
        <v>0</v>
      </c>
      <c r="F3558">
        <v>20260207</v>
      </c>
      <c r="G3558">
        <v>20260221</v>
      </c>
      <c r="H3558">
        <v>42.153599999999997</v>
      </c>
      <c r="I3558">
        <f t="shared" si="553"/>
        <v>15</v>
      </c>
      <c r="J3558">
        <f t="shared" si="554"/>
        <v>2.8102399999999998</v>
      </c>
      <c r="K3558">
        <f t="shared" si="555"/>
        <v>0</v>
      </c>
      <c r="L3558">
        <f t="shared" si="556"/>
        <v>42.153599999999997</v>
      </c>
      <c r="M3558">
        <f t="shared" si="557"/>
        <v>0</v>
      </c>
      <c r="N3558">
        <f t="shared" si="558"/>
        <v>42.153599999999997</v>
      </c>
      <c r="O3558">
        <f t="shared" si="559"/>
        <v>0</v>
      </c>
      <c r="P3558">
        <f t="shared" si="560"/>
        <v>42.153599999999997</v>
      </c>
      <c r="Q3558">
        <f t="shared" si="561"/>
        <v>0</v>
      </c>
      <c r="R3558">
        <f t="shared" si="562"/>
        <v>42.153599999999997</v>
      </c>
    </row>
    <row r="3559" spans="1:18" x14ac:dyDescent="0.3">
      <c r="A3559" t="s">
        <v>37</v>
      </c>
      <c r="B3559" t="s">
        <v>38</v>
      </c>
      <c r="C3559">
        <v>0</v>
      </c>
      <c r="D3559">
        <v>11</v>
      </c>
      <c r="E3559">
        <v>0</v>
      </c>
      <c r="F3559">
        <v>20260204</v>
      </c>
      <c r="G3559">
        <v>20260214</v>
      </c>
      <c r="H3559">
        <v>84.311199999999999</v>
      </c>
      <c r="I3559">
        <f t="shared" si="553"/>
        <v>11</v>
      </c>
      <c r="J3559">
        <f t="shared" si="554"/>
        <v>7.6646545454545452</v>
      </c>
      <c r="K3559">
        <f t="shared" si="555"/>
        <v>0</v>
      </c>
      <c r="L3559">
        <f t="shared" si="556"/>
        <v>84.311199999999999</v>
      </c>
      <c r="M3559">
        <f t="shared" si="557"/>
        <v>0</v>
      </c>
      <c r="N3559">
        <f t="shared" si="558"/>
        <v>84.311199999999999</v>
      </c>
      <c r="O3559">
        <f t="shared" si="559"/>
        <v>0</v>
      </c>
      <c r="P3559">
        <f t="shared" si="560"/>
        <v>84.311199999999999</v>
      </c>
      <c r="Q3559">
        <f t="shared" si="561"/>
        <v>0</v>
      </c>
      <c r="R3559">
        <f t="shared" si="562"/>
        <v>84.311199999999999</v>
      </c>
    </row>
    <row r="3560" spans="1:18" x14ac:dyDescent="0.3">
      <c r="A3560" t="s">
        <v>33</v>
      </c>
      <c r="B3560" t="s">
        <v>34</v>
      </c>
      <c r="C3560">
        <v>2</v>
      </c>
      <c r="D3560">
        <v>28</v>
      </c>
      <c r="E3560">
        <v>0</v>
      </c>
      <c r="F3560">
        <v>20260130</v>
      </c>
      <c r="G3560">
        <v>20260228</v>
      </c>
      <c r="H3560">
        <v>42.176400000000001</v>
      </c>
      <c r="I3560">
        <f t="shared" si="553"/>
        <v>30</v>
      </c>
      <c r="J3560">
        <f t="shared" si="554"/>
        <v>1.40588</v>
      </c>
      <c r="K3560">
        <f t="shared" si="555"/>
        <v>3.4102277488872574</v>
      </c>
      <c r="L3560">
        <f t="shared" si="556"/>
        <v>39.364640000000001</v>
      </c>
      <c r="M3560">
        <f t="shared" si="557"/>
        <v>0</v>
      </c>
      <c r="N3560">
        <f t="shared" si="558"/>
        <v>42.77486774888726</v>
      </c>
      <c r="O3560">
        <f t="shared" si="559"/>
        <v>3.3625148877733264</v>
      </c>
      <c r="P3560">
        <f t="shared" si="560"/>
        <v>38.813885112226679</v>
      </c>
      <c r="Q3560">
        <f t="shared" si="561"/>
        <v>0</v>
      </c>
      <c r="R3560">
        <f t="shared" si="562"/>
        <v>42.176400000000008</v>
      </c>
    </row>
    <row r="3561" spans="1:18" x14ac:dyDescent="0.3">
      <c r="A3561" t="s">
        <v>0</v>
      </c>
      <c r="B3561" t="s">
        <v>0</v>
      </c>
      <c r="C3561">
        <v>0</v>
      </c>
      <c r="D3561">
        <v>5</v>
      </c>
      <c r="E3561">
        <v>0</v>
      </c>
      <c r="F3561">
        <v>20260208</v>
      </c>
      <c r="G3561">
        <v>20260212</v>
      </c>
      <c r="H3561">
        <v>42.200099999999999</v>
      </c>
      <c r="I3561">
        <f t="shared" si="553"/>
        <v>5</v>
      </c>
      <c r="J3561">
        <f t="shared" si="554"/>
        <v>8.4400200000000005</v>
      </c>
      <c r="K3561">
        <f t="shared" si="555"/>
        <v>0</v>
      </c>
      <c r="L3561">
        <f t="shared" si="556"/>
        <v>42.200100000000006</v>
      </c>
      <c r="M3561">
        <f t="shared" si="557"/>
        <v>0</v>
      </c>
      <c r="N3561">
        <f t="shared" si="558"/>
        <v>42.200100000000006</v>
      </c>
      <c r="O3561">
        <f t="shared" si="559"/>
        <v>0</v>
      </c>
      <c r="P3561">
        <f t="shared" si="560"/>
        <v>42.200099999999999</v>
      </c>
      <c r="Q3561">
        <f t="shared" si="561"/>
        <v>0</v>
      </c>
      <c r="R3561">
        <f t="shared" si="562"/>
        <v>42.200099999999999</v>
      </c>
    </row>
    <row r="3562" spans="1:18" x14ac:dyDescent="0.3">
      <c r="A3562" t="s">
        <v>37</v>
      </c>
      <c r="B3562" t="s">
        <v>38</v>
      </c>
      <c r="C3562">
        <v>0</v>
      </c>
      <c r="D3562">
        <v>15</v>
      </c>
      <c r="E3562">
        <v>0</v>
      </c>
      <c r="F3562">
        <v>20260205</v>
      </c>
      <c r="G3562">
        <v>20260219</v>
      </c>
      <c r="H3562">
        <v>11590.079</v>
      </c>
      <c r="I3562">
        <f t="shared" si="553"/>
        <v>15</v>
      </c>
      <c r="J3562">
        <f t="shared" si="554"/>
        <v>772.6719333333333</v>
      </c>
      <c r="K3562">
        <f t="shared" si="555"/>
        <v>0</v>
      </c>
      <c r="L3562">
        <f t="shared" si="556"/>
        <v>11590.079</v>
      </c>
      <c r="M3562">
        <f t="shared" si="557"/>
        <v>0</v>
      </c>
      <c r="N3562">
        <f t="shared" si="558"/>
        <v>11590.079</v>
      </c>
      <c r="O3562">
        <f t="shared" si="559"/>
        <v>0</v>
      </c>
      <c r="P3562">
        <f t="shared" si="560"/>
        <v>11590.079</v>
      </c>
      <c r="Q3562">
        <f t="shared" si="561"/>
        <v>0</v>
      </c>
      <c r="R3562">
        <f t="shared" si="562"/>
        <v>11590.079</v>
      </c>
    </row>
    <row r="3563" spans="1:18" x14ac:dyDescent="0.3">
      <c r="A3563" t="s">
        <v>0</v>
      </c>
      <c r="B3563" t="s">
        <v>0</v>
      </c>
      <c r="C3563">
        <v>0</v>
      </c>
      <c r="D3563">
        <v>21</v>
      </c>
      <c r="E3563">
        <v>0</v>
      </c>
      <c r="F3563">
        <v>20260204</v>
      </c>
      <c r="G3563">
        <v>20260224</v>
      </c>
      <c r="H3563">
        <v>210.78309999999999</v>
      </c>
      <c r="I3563">
        <f t="shared" si="553"/>
        <v>21</v>
      </c>
      <c r="J3563">
        <f t="shared" si="554"/>
        <v>10.037290476190476</v>
      </c>
      <c r="K3563">
        <f t="shared" si="555"/>
        <v>0</v>
      </c>
      <c r="L3563">
        <f t="shared" si="556"/>
        <v>210.78309999999999</v>
      </c>
      <c r="M3563">
        <f t="shared" si="557"/>
        <v>0</v>
      </c>
      <c r="N3563">
        <f t="shared" si="558"/>
        <v>210.78309999999999</v>
      </c>
      <c r="O3563">
        <f t="shared" si="559"/>
        <v>0</v>
      </c>
      <c r="P3563">
        <f t="shared" si="560"/>
        <v>210.78309999999999</v>
      </c>
      <c r="Q3563">
        <f t="shared" si="561"/>
        <v>0</v>
      </c>
      <c r="R3563">
        <f t="shared" si="562"/>
        <v>210.78309999999999</v>
      </c>
    </row>
    <row r="3564" spans="1:18" x14ac:dyDescent="0.3">
      <c r="A3564" t="s">
        <v>37</v>
      </c>
      <c r="B3564" t="s">
        <v>38</v>
      </c>
      <c r="C3564">
        <v>12</v>
      </c>
      <c r="D3564">
        <v>15</v>
      </c>
      <c r="E3564">
        <v>0</v>
      </c>
      <c r="F3564">
        <v>20260120</v>
      </c>
      <c r="G3564">
        <v>20260215</v>
      </c>
      <c r="H3564">
        <v>54342.7716</v>
      </c>
      <c r="I3564">
        <f t="shared" si="553"/>
        <v>27</v>
      </c>
      <c r="J3564">
        <f t="shared" si="554"/>
        <v>2012.6952444444444</v>
      </c>
      <c r="K3564">
        <f t="shared" si="555"/>
        <v>29293.037126886502</v>
      </c>
      <c r="L3564">
        <f t="shared" si="556"/>
        <v>30190.428666666667</v>
      </c>
      <c r="M3564">
        <f t="shared" si="557"/>
        <v>0</v>
      </c>
      <c r="N3564">
        <f t="shared" si="558"/>
        <v>59483.465793553172</v>
      </c>
      <c r="O3564">
        <f t="shared" si="559"/>
        <v>26761.467322390617</v>
      </c>
      <c r="P3564">
        <f t="shared" si="560"/>
        <v>27581.304277609375</v>
      </c>
      <c r="Q3564">
        <f t="shared" si="561"/>
        <v>0</v>
      </c>
      <c r="R3564">
        <f t="shared" si="562"/>
        <v>54342.771599999993</v>
      </c>
    </row>
    <row r="3565" spans="1:18" x14ac:dyDescent="0.3">
      <c r="A3565" t="s">
        <v>33</v>
      </c>
      <c r="B3565" t="s">
        <v>34</v>
      </c>
      <c r="C3565">
        <v>0</v>
      </c>
      <c r="D3565">
        <v>18</v>
      </c>
      <c r="E3565">
        <v>0</v>
      </c>
      <c r="F3565">
        <v>20260210</v>
      </c>
      <c r="G3565">
        <v>20260227</v>
      </c>
      <c r="H3565">
        <v>168.77269999999999</v>
      </c>
      <c r="I3565">
        <f t="shared" si="553"/>
        <v>18</v>
      </c>
      <c r="J3565">
        <f t="shared" si="554"/>
        <v>9.3762611111111109</v>
      </c>
      <c r="K3565">
        <f t="shared" si="555"/>
        <v>0</v>
      </c>
      <c r="L3565">
        <f t="shared" si="556"/>
        <v>168.77269999999999</v>
      </c>
      <c r="M3565">
        <f t="shared" si="557"/>
        <v>0</v>
      </c>
      <c r="N3565">
        <f t="shared" si="558"/>
        <v>168.77269999999999</v>
      </c>
      <c r="O3565">
        <f t="shared" si="559"/>
        <v>0</v>
      </c>
      <c r="P3565">
        <f t="shared" si="560"/>
        <v>168.77269999999999</v>
      </c>
      <c r="Q3565">
        <f t="shared" si="561"/>
        <v>0</v>
      </c>
      <c r="R3565">
        <f t="shared" si="562"/>
        <v>168.77269999999999</v>
      </c>
    </row>
    <row r="3566" spans="1:18" x14ac:dyDescent="0.3">
      <c r="A3566" t="s">
        <v>37</v>
      </c>
      <c r="B3566" t="s">
        <v>38</v>
      </c>
      <c r="C3566">
        <v>14</v>
      </c>
      <c r="D3566">
        <v>19</v>
      </c>
      <c r="E3566">
        <v>0</v>
      </c>
      <c r="F3566">
        <v>20260118</v>
      </c>
      <c r="G3566">
        <v>20260219</v>
      </c>
      <c r="H3566">
        <v>267096.7438</v>
      </c>
      <c r="I3566">
        <f t="shared" si="553"/>
        <v>33</v>
      </c>
      <c r="J3566">
        <f t="shared" si="554"/>
        <v>8093.840721212121</v>
      </c>
      <c r="K3566">
        <f t="shared" si="555"/>
        <v>137431.98676832914</v>
      </c>
      <c r="L3566">
        <f t="shared" si="556"/>
        <v>153782.97370303029</v>
      </c>
      <c r="M3566">
        <f t="shared" si="557"/>
        <v>0</v>
      </c>
      <c r="N3566">
        <f t="shared" si="558"/>
        <v>291214.96047135943</v>
      </c>
      <c r="O3566">
        <f t="shared" si="559"/>
        <v>126049.96700846191</v>
      </c>
      <c r="P3566">
        <f t="shared" si="560"/>
        <v>141046.77679153808</v>
      </c>
      <c r="Q3566">
        <f t="shared" si="561"/>
        <v>0</v>
      </c>
      <c r="R3566">
        <f t="shared" si="562"/>
        <v>267096.7438</v>
      </c>
    </row>
    <row r="3567" spans="1:18" x14ac:dyDescent="0.3">
      <c r="A3567" t="s">
        <v>51</v>
      </c>
      <c r="B3567" t="s">
        <v>48</v>
      </c>
      <c r="C3567">
        <v>15</v>
      </c>
      <c r="D3567">
        <v>15</v>
      </c>
      <c r="E3567">
        <v>0</v>
      </c>
      <c r="F3567">
        <v>20260117</v>
      </c>
      <c r="G3567">
        <v>20260215</v>
      </c>
      <c r="H3567">
        <v>175205.6642</v>
      </c>
      <c r="I3567">
        <f t="shared" si="553"/>
        <v>30</v>
      </c>
      <c r="J3567">
        <f t="shared" si="554"/>
        <v>5840.188806666667</v>
      </c>
      <c r="K3567">
        <f t="shared" si="555"/>
        <v>106248.61613670134</v>
      </c>
      <c r="L3567">
        <f t="shared" si="556"/>
        <v>87602.8321</v>
      </c>
      <c r="M3567">
        <f t="shared" si="557"/>
        <v>0</v>
      </c>
      <c r="N3567">
        <f t="shared" si="558"/>
        <v>193851.44823670134</v>
      </c>
      <c r="O3567">
        <f t="shared" si="559"/>
        <v>96028.992973172964</v>
      </c>
      <c r="P3567">
        <f t="shared" si="560"/>
        <v>79176.671226827035</v>
      </c>
      <c r="Q3567">
        <f t="shared" si="561"/>
        <v>0</v>
      </c>
      <c r="R3567">
        <f t="shared" si="562"/>
        <v>175205.6642</v>
      </c>
    </row>
    <row r="3568" spans="1:18" x14ac:dyDescent="0.3">
      <c r="A3568" t="s">
        <v>33</v>
      </c>
      <c r="B3568" t="s">
        <v>34</v>
      </c>
      <c r="C3568">
        <v>9</v>
      </c>
      <c r="D3568">
        <v>27</v>
      </c>
      <c r="E3568">
        <v>0</v>
      </c>
      <c r="F3568">
        <v>20260123</v>
      </c>
      <c r="G3568">
        <v>20260227</v>
      </c>
      <c r="H3568">
        <v>168.56319999999999</v>
      </c>
      <c r="I3568">
        <f t="shared" si="553"/>
        <v>36</v>
      </c>
      <c r="J3568">
        <f t="shared" si="554"/>
        <v>4.6823111111111109</v>
      </c>
      <c r="K3568">
        <f t="shared" si="555"/>
        <v>51.110238967873549</v>
      </c>
      <c r="L3568">
        <f t="shared" si="556"/>
        <v>126.4224</v>
      </c>
      <c r="M3568">
        <f t="shared" si="557"/>
        <v>0</v>
      </c>
      <c r="N3568">
        <f t="shared" si="558"/>
        <v>177.53263896787354</v>
      </c>
      <c r="O3568">
        <f t="shared" si="559"/>
        <v>48.528008614508877</v>
      </c>
      <c r="P3568">
        <f t="shared" si="560"/>
        <v>120.03519138549112</v>
      </c>
      <c r="Q3568">
        <f t="shared" si="561"/>
        <v>0</v>
      </c>
      <c r="R3568">
        <f t="shared" si="562"/>
        <v>168.56319999999999</v>
      </c>
    </row>
    <row r="3569" spans="1:18" x14ac:dyDescent="0.3">
      <c r="A3569" t="s">
        <v>33</v>
      </c>
      <c r="B3569" t="s">
        <v>34</v>
      </c>
      <c r="C3569">
        <v>6</v>
      </c>
      <c r="D3569">
        <v>19</v>
      </c>
      <c r="E3569">
        <v>0</v>
      </c>
      <c r="F3569">
        <v>20260126</v>
      </c>
      <c r="G3569">
        <v>20260219</v>
      </c>
      <c r="H3569">
        <v>968.89750000000004</v>
      </c>
      <c r="I3569">
        <f t="shared" si="553"/>
        <v>25</v>
      </c>
      <c r="J3569">
        <f t="shared" si="554"/>
        <v>38.755900000000004</v>
      </c>
      <c r="K3569">
        <f t="shared" si="555"/>
        <v>282.02928901421109</v>
      </c>
      <c r="L3569">
        <f t="shared" si="556"/>
        <v>736.36210000000005</v>
      </c>
      <c r="M3569">
        <f t="shared" si="557"/>
        <v>0</v>
      </c>
      <c r="N3569">
        <f t="shared" si="558"/>
        <v>1018.3913890142112</v>
      </c>
      <c r="O3569">
        <f t="shared" si="559"/>
        <v>268.32264687268821</v>
      </c>
      <c r="P3569">
        <f t="shared" si="560"/>
        <v>700.57485312731183</v>
      </c>
      <c r="Q3569">
        <f t="shared" si="561"/>
        <v>0</v>
      </c>
      <c r="R3569">
        <f t="shared" si="562"/>
        <v>968.89750000000004</v>
      </c>
    </row>
    <row r="3570" spans="1:18" x14ac:dyDescent="0.3">
      <c r="A3570" t="s">
        <v>0</v>
      </c>
      <c r="B3570" t="s">
        <v>0</v>
      </c>
      <c r="C3570">
        <v>0</v>
      </c>
      <c r="D3570">
        <v>18</v>
      </c>
      <c r="E3570">
        <v>0</v>
      </c>
      <c r="F3570">
        <v>20260203</v>
      </c>
      <c r="G3570">
        <v>20260220</v>
      </c>
      <c r="H3570">
        <v>5859.2196000000004</v>
      </c>
      <c r="I3570">
        <f t="shared" si="553"/>
        <v>18</v>
      </c>
      <c r="J3570">
        <f t="shared" si="554"/>
        <v>325.51220000000001</v>
      </c>
      <c r="K3570">
        <f t="shared" si="555"/>
        <v>0</v>
      </c>
      <c r="L3570">
        <f t="shared" si="556"/>
        <v>5859.2196000000004</v>
      </c>
      <c r="M3570">
        <f t="shared" si="557"/>
        <v>0</v>
      </c>
      <c r="N3570">
        <f t="shared" si="558"/>
        <v>5859.2196000000004</v>
      </c>
      <c r="O3570">
        <f t="shared" si="559"/>
        <v>0</v>
      </c>
      <c r="P3570">
        <f t="shared" si="560"/>
        <v>5859.2196000000004</v>
      </c>
      <c r="Q3570">
        <f t="shared" si="561"/>
        <v>0</v>
      </c>
      <c r="R3570">
        <f t="shared" si="562"/>
        <v>5859.2196000000004</v>
      </c>
    </row>
    <row r="3571" spans="1:18" x14ac:dyDescent="0.3">
      <c r="A3571" t="s">
        <v>33</v>
      </c>
      <c r="B3571" t="s">
        <v>34</v>
      </c>
      <c r="C3571">
        <v>0</v>
      </c>
      <c r="D3571">
        <v>14</v>
      </c>
      <c r="E3571">
        <v>0</v>
      </c>
      <c r="F3571">
        <v>20260211</v>
      </c>
      <c r="G3571">
        <v>20260224</v>
      </c>
      <c r="H3571">
        <v>2235.348</v>
      </c>
      <c r="I3571">
        <f t="shared" si="553"/>
        <v>14</v>
      </c>
      <c r="J3571">
        <f t="shared" si="554"/>
        <v>159.66771428571428</v>
      </c>
      <c r="K3571">
        <f t="shared" si="555"/>
        <v>0</v>
      </c>
      <c r="L3571">
        <f t="shared" si="556"/>
        <v>2235.348</v>
      </c>
      <c r="M3571">
        <f t="shared" si="557"/>
        <v>0</v>
      </c>
      <c r="N3571">
        <f t="shared" si="558"/>
        <v>2235.348</v>
      </c>
      <c r="O3571">
        <f t="shared" si="559"/>
        <v>0</v>
      </c>
      <c r="P3571">
        <f t="shared" si="560"/>
        <v>2235.348</v>
      </c>
      <c r="Q3571">
        <f t="shared" si="561"/>
        <v>0</v>
      </c>
      <c r="R3571">
        <f t="shared" si="562"/>
        <v>2235.348</v>
      </c>
    </row>
    <row r="3572" spans="1:18" x14ac:dyDescent="0.3">
      <c r="A3572" t="s">
        <v>55</v>
      </c>
      <c r="B3572" t="s">
        <v>55</v>
      </c>
      <c r="C3572">
        <v>0</v>
      </c>
      <c r="D3572">
        <v>28</v>
      </c>
      <c r="E3572">
        <v>0</v>
      </c>
      <c r="F3572">
        <v>20260201</v>
      </c>
      <c r="G3572">
        <v>20260228</v>
      </c>
      <c r="H3572">
        <v>49363702.829999998</v>
      </c>
      <c r="I3572">
        <f t="shared" si="553"/>
        <v>28</v>
      </c>
      <c r="J3572">
        <f t="shared" si="554"/>
        <v>1762989.3867857142</v>
      </c>
      <c r="K3572">
        <f t="shared" si="555"/>
        <v>0</v>
      </c>
      <c r="L3572">
        <f t="shared" si="556"/>
        <v>49363702.829999998</v>
      </c>
      <c r="M3572">
        <f t="shared" si="557"/>
        <v>0</v>
      </c>
      <c r="N3572">
        <f t="shared" si="558"/>
        <v>49363702.829999998</v>
      </c>
      <c r="O3572">
        <f t="shared" si="559"/>
        <v>0</v>
      </c>
      <c r="P3572">
        <f t="shared" si="560"/>
        <v>49363702.829999998</v>
      </c>
      <c r="Q3572">
        <f t="shared" si="561"/>
        <v>0</v>
      </c>
      <c r="R3572">
        <f t="shared" si="562"/>
        <v>49363702.829999998</v>
      </c>
    </row>
    <row r="3573" spans="1:18" x14ac:dyDescent="0.3">
      <c r="A3573" t="s">
        <v>35</v>
      </c>
      <c r="B3573" t="s">
        <v>34</v>
      </c>
      <c r="C3573">
        <v>0</v>
      </c>
      <c r="D3573">
        <v>19</v>
      </c>
      <c r="E3573">
        <v>0</v>
      </c>
      <c r="F3573">
        <v>20260206</v>
      </c>
      <c r="G3573">
        <v>20260224</v>
      </c>
      <c r="H3573">
        <v>6124.6832000000004</v>
      </c>
      <c r="I3573">
        <f t="shared" si="553"/>
        <v>19</v>
      </c>
      <c r="J3573">
        <f t="shared" si="554"/>
        <v>322.35174736842106</v>
      </c>
      <c r="K3573">
        <f t="shared" si="555"/>
        <v>0</v>
      </c>
      <c r="L3573">
        <f t="shared" si="556"/>
        <v>6124.6832000000004</v>
      </c>
      <c r="M3573">
        <f t="shared" si="557"/>
        <v>0</v>
      </c>
      <c r="N3573">
        <f t="shared" si="558"/>
        <v>6124.6832000000004</v>
      </c>
      <c r="O3573">
        <f t="shared" si="559"/>
        <v>0</v>
      </c>
      <c r="P3573">
        <f t="shared" si="560"/>
        <v>6124.6832000000004</v>
      </c>
      <c r="Q3573">
        <f t="shared" si="561"/>
        <v>0</v>
      </c>
      <c r="R3573">
        <f t="shared" si="562"/>
        <v>6124.6832000000004</v>
      </c>
    </row>
    <row r="3574" spans="1:18" x14ac:dyDescent="0.3">
      <c r="A3574" t="s">
        <v>33</v>
      </c>
      <c r="B3574" t="s">
        <v>34</v>
      </c>
      <c r="C3574">
        <v>0</v>
      </c>
      <c r="D3574">
        <v>10</v>
      </c>
      <c r="E3574">
        <v>0</v>
      </c>
      <c r="F3574">
        <v>20260211</v>
      </c>
      <c r="G3574">
        <v>20260220</v>
      </c>
      <c r="H3574">
        <v>1011.9484</v>
      </c>
      <c r="I3574">
        <f t="shared" si="553"/>
        <v>10</v>
      </c>
      <c r="J3574">
        <f t="shared" si="554"/>
        <v>101.19484</v>
      </c>
      <c r="K3574">
        <f t="shared" si="555"/>
        <v>0</v>
      </c>
      <c r="L3574">
        <f t="shared" si="556"/>
        <v>1011.9484</v>
      </c>
      <c r="M3574">
        <f t="shared" si="557"/>
        <v>0</v>
      </c>
      <c r="N3574">
        <f t="shared" si="558"/>
        <v>1011.9484</v>
      </c>
      <c r="O3574">
        <f t="shared" si="559"/>
        <v>0</v>
      </c>
      <c r="P3574">
        <f t="shared" si="560"/>
        <v>1011.9484</v>
      </c>
      <c r="Q3574">
        <f t="shared" si="561"/>
        <v>0</v>
      </c>
      <c r="R3574">
        <f t="shared" si="562"/>
        <v>1011.9484</v>
      </c>
    </row>
    <row r="3575" spans="1:18" x14ac:dyDescent="0.3">
      <c r="A3575" t="s">
        <v>43</v>
      </c>
      <c r="B3575" t="s">
        <v>44</v>
      </c>
      <c r="C3575">
        <v>0</v>
      </c>
      <c r="D3575">
        <v>28</v>
      </c>
      <c r="E3575">
        <v>0</v>
      </c>
      <c r="F3575">
        <v>20260201</v>
      </c>
      <c r="G3575">
        <v>20260228</v>
      </c>
      <c r="H3575">
        <v>3764438.5326</v>
      </c>
      <c r="I3575">
        <f t="shared" si="553"/>
        <v>28</v>
      </c>
      <c r="J3575">
        <f t="shared" si="554"/>
        <v>134444.23330714286</v>
      </c>
      <c r="K3575">
        <f t="shared" si="555"/>
        <v>0</v>
      </c>
      <c r="L3575">
        <f t="shared" si="556"/>
        <v>3764438.5326</v>
      </c>
      <c r="M3575">
        <f t="shared" si="557"/>
        <v>0</v>
      </c>
      <c r="N3575">
        <f t="shared" si="558"/>
        <v>3764438.5326</v>
      </c>
      <c r="O3575">
        <f t="shared" si="559"/>
        <v>0</v>
      </c>
      <c r="P3575">
        <f t="shared" si="560"/>
        <v>3764438.5326</v>
      </c>
      <c r="Q3575">
        <f t="shared" si="561"/>
        <v>0</v>
      </c>
      <c r="R3575">
        <f t="shared" si="562"/>
        <v>3764438.5326</v>
      </c>
    </row>
    <row r="3576" spans="1:18" x14ac:dyDescent="0.3">
      <c r="A3576" t="s">
        <v>0</v>
      </c>
      <c r="B3576" t="s">
        <v>0</v>
      </c>
      <c r="C3576">
        <v>27</v>
      </c>
      <c r="D3576">
        <v>13</v>
      </c>
      <c r="E3576">
        <v>0</v>
      </c>
      <c r="F3576">
        <v>20260105</v>
      </c>
      <c r="G3576">
        <v>20260213</v>
      </c>
      <c r="H3576">
        <v>126.1615</v>
      </c>
      <c r="I3576">
        <f t="shared" si="553"/>
        <v>40</v>
      </c>
      <c r="J3576">
        <f t="shared" si="554"/>
        <v>3.1540375000000003</v>
      </c>
      <c r="K3576">
        <f t="shared" si="555"/>
        <v>103.28464289104932</v>
      </c>
      <c r="L3576">
        <f t="shared" si="556"/>
        <v>41.002487500000001</v>
      </c>
      <c r="M3576">
        <f t="shared" si="557"/>
        <v>0</v>
      </c>
      <c r="N3576">
        <f t="shared" si="558"/>
        <v>144.28713039104932</v>
      </c>
      <c r="O3576">
        <f t="shared" si="559"/>
        <v>90.309824852594431</v>
      </c>
      <c r="P3576">
        <f t="shared" si="560"/>
        <v>35.851675147405572</v>
      </c>
      <c r="Q3576">
        <f t="shared" si="561"/>
        <v>0</v>
      </c>
      <c r="R3576">
        <f t="shared" si="562"/>
        <v>126.1615</v>
      </c>
    </row>
    <row r="3577" spans="1:18" x14ac:dyDescent="0.3">
      <c r="A3577" t="s">
        <v>0</v>
      </c>
      <c r="B3577" t="s">
        <v>0</v>
      </c>
      <c r="C3577">
        <v>12</v>
      </c>
      <c r="D3577">
        <v>27</v>
      </c>
      <c r="E3577">
        <v>0</v>
      </c>
      <c r="F3577">
        <v>20260120</v>
      </c>
      <c r="G3577">
        <v>20260227</v>
      </c>
      <c r="H3577">
        <v>294.90260000000001</v>
      </c>
      <c r="I3577">
        <f t="shared" si="553"/>
        <v>39</v>
      </c>
      <c r="J3577">
        <f t="shared" si="554"/>
        <v>7.5616051282051284</v>
      </c>
      <c r="K3577">
        <f t="shared" si="555"/>
        <v>110.0526174396107</v>
      </c>
      <c r="L3577">
        <f t="shared" si="556"/>
        <v>204.16333846153847</v>
      </c>
      <c r="M3577">
        <f t="shared" si="557"/>
        <v>0</v>
      </c>
      <c r="N3577">
        <f t="shared" si="558"/>
        <v>314.21595590114919</v>
      </c>
      <c r="O3577">
        <f t="shared" si="559"/>
        <v>103.28820803090171</v>
      </c>
      <c r="P3577">
        <f t="shared" si="560"/>
        <v>191.61439196909828</v>
      </c>
      <c r="Q3577">
        <f t="shared" si="561"/>
        <v>0</v>
      </c>
      <c r="R3577">
        <f t="shared" si="562"/>
        <v>294.90260000000001</v>
      </c>
    </row>
    <row r="3578" spans="1:18" x14ac:dyDescent="0.3">
      <c r="A3578" t="s">
        <v>39</v>
      </c>
      <c r="B3578" t="s">
        <v>40</v>
      </c>
      <c r="C3578">
        <v>0</v>
      </c>
      <c r="D3578">
        <v>11</v>
      </c>
      <c r="E3578">
        <v>0</v>
      </c>
      <c r="F3578">
        <v>20260203</v>
      </c>
      <c r="G3578">
        <v>20260213</v>
      </c>
      <c r="H3578">
        <v>885.6001</v>
      </c>
      <c r="I3578">
        <f t="shared" si="553"/>
        <v>11</v>
      </c>
      <c r="J3578">
        <f t="shared" si="554"/>
        <v>80.509100000000004</v>
      </c>
      <c r="K3578">
        <f t="shared" si="555"/>
        <v>0</v>
      </c>
      <c r="L3578">
        <f t="shared" si="556"/>
        <v>885.6001</v>
      </c>
      <c r="M3578">
        <f t="shared" si="557"/>
        <v>0</v>
      </c>
      <c r="N3578">
        <f t="shared" si="558"/>
        <v>885.6001</v>
      </c>
      <c r="O3578">
        <f t="shared" si="559"/>
        <v>0</v>
      </c>
      <c r="P3578">
        <f t="shared" si="560"/>
        <v>885.6001</v>
      </c>
      <c r="Q3578">
        <f t="shared" si="561"/>
        <v>0</v>
      </c>
      <c r="R3578">
        <f t="shared" si="562"/>
        <v>885.6001</v>
      </c>
    </row>
    <row r="3579" spans="1:18" x14ac:dyDescent="0.3">
      <c r="A3579" t="s">
        <v>0</v>
      </c>
      <c r="B3579" t="s">
        <v>0</v>
      </c>
      <c r="C3579">
        <v>0</v>
      </c>
      <c r="D3579">
        <v>4</v>
      </c>
      <c r="E3579">
        <v>0</v>
      </c>
      <c r="F3579">
        <v>20260209</v>
      </c>
      <c r="G3579">
        <v>20260212</v>
      </c>
      <c r="H3579">
        <v>42.213900000000002</v>
      </c>
      <c r="I3579">
        <f t="shared" si="553"/>
        <v>4</v>
      </c>
      <c r="J3579">
        <f t="shared" si="554"/>
        <v>10.553475000000001</v>
      </c>
      <c r="K3579">
        <f t="shared" si="555"/>
        <v>0</v>
      </c>
      <c r="L3579">
        <f t="shared" si="556"/>
        <v>42.213900000000002</v>
      </c>
      <c r="M3579">
        <f t="shared" si="557"/>
        <v>0</v>
      </c>
      <c r="N3579">
        <f t="shared" si="558"/>
        <v>42.213900000000002</v>
      </c>
      <c r="O3579">
        <f t="shared" si="559"/>
        <v>0</v>
      </c>
      <c r="P3579">
        <f t="shared" si="560"/>
        <v>42.213900000000002</v>
      </c>
      <c r="Q3579">
        <f t="shared" si="561"/>
        <v>0</v>
      </c>
      <c r="R3579">
        <f t="shared" si="562"/>
        <v>42.213900000000002</v>
      </c>
    </row>
    <row r="3580" spans="1:18" x14ac:dyDescent="0.3">
      <c r="A3580" t="s">
        <v>35</v>
      </c>
      <c r="B3580" t="s">
        <v>34</v>
      </c>
      <c r="C3580">
        <v>16</v>
      </c>
      <c r="D3580">
        <v>20</v>
      </c>
      <c r="E3580">
        <v>0</v>
      </c>
      <c r="F3580">
        <v>20260116</v>
      </c>
      <c r="G3580">
        <v>20260220</v>
      </c>
      <c r="H3580">
        <v>14763.8923</v>
      </c>
      <c r="I3580">
        <f t="shared" si="553"/>
        <v>36</v>
      </c>
      <c r="J3580">
        <f t="shared" si="554"/>
        <v>410.10811944444441</v>
      </c>
      <c r="K3580">
        <f t="shared" si="555"/>
        <v>7958.3582608667266</v>
      </c>
      <c r="L3580">
        <f t="shared" si="556"/>
        <v>8202.162388888888</v>
      </c>
      <c r="M3580">
        <f t="shared" si="557"/>
        <v>0</v>
      </c>
      <c r="N3580">
        <f t="shared" si="558"/>
        <v>16160.520649755614</v>
      </c>
      <c r="O3580">
        <f t="shared" si="559"/>
        <v>7270.5791350867457</v>
      </c>
      <c r="P3580">
        <f t="shared" si="560"/>
        <v>7493.3131649132556</v>
      </c>
      <c r="Q3580">
        <f t="shared" si="561"/>
        <v>0</v>
      </c>
      <c r="R3580">
        <f t="shared" si="562"/>
        <v>14763.892300000001</v>
      </c>
    </row>
    <row r="3581" spans="1:18" x14ac:dyDescent="0.3">
      <c r="A3581" t="s">
        <v>35</v>
      </c>
      <c r="B3581" t="s">
        <v>34</v>
      </c>
      <c r="C3581">
        <v>0</v>
      </c>
      <c r="D3581">
        <v>22</v>
      </c>
      <c r="E3581">
        <v>0</v>
      </c>
      <c r="F3581">
        <v>20260206</v>
      </c>
      <c r="G3581">
        <v>20260227</v>
      </c>
      <c r="H3581">
        <v>6780.5129999999999</v>
      </c>
      <c r="I3581">
        <f t="shared" si="553"/>
        <v>22</v>
      </c>
      <c r="J3581">
        <f t="shared" si="554"/>
        <v>308.20513636363637</v>
      </c>
      <c r="K3581">
        <f t="shared" si="555"/>
        <v>0</v>
      </c>
      <c r="L3581">
        <f t="shared" si="556"/>
        <v>6780.5129999999999</v>
      </c>
      <c r="M3581">
        <f t="shared" si="557"/>
        <v>0</v>
      </c>
      <c r="N3581">
        <f t="shared" si="558"/>
        <v>6780.5129999999999</v>
      </c>
      <c r="O3581">
        <f t="shared" si="559"/>
        <v>0</v>
      </c>
      <c r="P3581">
        <f t="shared" si="560"/>
        <v>6780.5129999999999</v>
      </c>
      <c r="Q3581">
        <f t="shared" si="561"/>
        <v>0</v>
      </c>
      <c r="R3581">
        <f t="shared" si="562"/>
        <v>6780.5129999999999</v>
      </c>
    </row>
    <row r="3582" spans="1:18" x14ac:dyDescent="0.3">
      <c r="A3582" t="s">
        <v>37</v>
      </c>
      <c r="B3582" t="s">
        <v>38</v>
      </c>
      <c r="C3582">
        <v>0</v>
      </c>
      <c r="D3582">
        <v>24</v>
      </c>
      <c r="E3582">
        <v>0</v>
      </c>
      <c r="F3582">
        <v>20260205</v>
      </c>
      <c r="G3582">
        <v>20260228</v>
      </c>
      <c r="H3582">
        <v>36149.388700000003</v>
      </c>
      <c r="I3582">
        <f t="shared" si="553"/>
        <v>24</v>
      </c>
      <c r="J3582">
        <f t="shared" si="554"/>
        <v>1506.2245291666668</v>
      </c>
      <c r="K3582">
        <f t="shared" si="555"/>
        <v>0</v>
      </c>
      <c r="L3582">
        <f t="shared" si="556"/>
        <v>36149.388700000003</v>
      </c>
      <c r="M3582">
        <f t="shared" si="557"/>
        <v>0</v>
      </c>
      <c r="N3582">
        <f t="shared" si="558"/>
        <v>36149.388700000003</v>
      </c>
      <c r="O3582">
        <f t="shared" si="559"/>
        <v>0</v>
      </c>
      <c r="P3582">
        <f t="shared" si="560"/>
        <v>36149.388700000003</v>
      </c>
      <c r="Q3582">
        <f t="shared" si="561"/>
        <v>0</v>
      </c>
      <c r="R3582">
        <f t="shared" si="562"/>
        <v>36149.388700000003</v>
      </c>
    </row>
    <row r="3583" spans="1:18" x14ac:dyDescent="0.3">
      <c r="A3583" t="s">
        <v>33</v>
      </c>
      <c r="B3583" t="s">
        <v>34</v>
      </c>
      <c r="C3583">
        <v>0</v>
      </c>
      <c r="D3583">
        <v>4</v>
      </c>
      <c r="E3583">
        <v>0</v>
      </c>
      <c r="F3583">
        <v>20260224</v>
      </c>
      <c r="G3583">
        <v>20260227</v>
      </c>
      <c r="H3583">
        <v>338.34390000000002</v>
      </c>
      <c r="I3583">
        <f t="shared" si="553"/>
        <v>4</v>
      </c>
      <c r="J3583">
        <f t="shared" si="554"/>
        <v>84.585975000000005</v>
      </c>
      <c r="K3583">
        <f t="shared" si="555"/>
        <v>0</v>
      </c>
      <c r="L3583">
        <f t="shared" si="556"/>
        <v>338.34390000000002</v>
      </c>
      <c r="M3583">
        <f t="shared" si="557"/>
        <v>0</v>
      </c>
      <c r="N3583">
        <f t="shared" si="558"/>
        <v>338.34390000000002</v>
      </c>
      <c r="O3583">
        <f t="shared" si="559"/>
        <v>0</v>
      </c>
      <c r="P3583">
        <f t="shared" si="560"/>
        <v>338.34390000000002</v>
      </c>
      <c r="Q3583">
        <f t="shared" si="561"/>
        <v>0</v>
      </c>
      <c r="R3583">
        <f t="shared" si="562"/>
        <v>338.34390000000002</v>
      </c>
    </row>
    <row r="3584" spans="1:18" x14ac:dyDescent="0.3">
      <c r="A3584" t="s">
        <v>35</v>
      </c>
      <c r="B3584" t="s">
        <v>36</v>
      </c>
      <c r="C3584">
        <v>15</v>
      </c>
      <c r="D3584">
        <v>15</v>
      </c>
      <c r="E3584">
        <v>0</v>
      </c>
      <c r="F3584">
        <v>20260117</v>
      </c>
      <c r="G3584">
        <v>20260215</v>
      </c>
      <c r="H3584">
        <v>516</v>
      </c>
      <c r="I3584">
        <f t="shared" si="553"/>
        <v>30</v>
      </c>
      <c r="J3584">
        <f t="shared" si="554"/>
        <v>17.2</v>
      </c>
      <c r="K3584">
        <f t="shared" si="555"/>
        <v>312.91388995252527</v>
      </c>
      <c r="L3584">
        <f t="shared" si="556"/>
        <v>258</v>
      </c>
      <c r="M3584">
        <f t="shared" si="557"/>
        <v>0</v>
      </c>
      <c r="N3584">
        <f t="shared" si="558"/>
        <v>570.91388995252532</v>
      </c>
      <c r="O3584">
        <f t="shared" si="559"/>
        <v>282.81597287627676</v>
      </c>
      <c r="P3584">
        <f t="shared" si="560"/>
        <v>233.18402712372321</v>
      </c>
      <c r="Q3584">
        <f t="shared" si="561"/>
        <v>0</v>
      </c>
      <c r="R3584">
        <f t="shared" si="562"/>
        <v>516</v>
      </c>
    </row>
    <row r="3585" spans="1:18" x14ac:dyDescent="0.3">
      <c r="A3585" t="s">
        <v>35</v>
      </c>
      <c r="B3585" t="s">
        <v>34</v>
      </c>
      <c r="C3585">
        <v>15</v>
      </c>
      <c r="D3585">
        <v>15</v>
      </c>
      <c r="E3585">
        <v>0</v>
      </c>
      <c r="F3585">
        <v>20260117</v>
      </c>
      <c r="G3585">
        <v>20260215</v>
      </c>
      <c r="H3585">
        <v>9081.0624000000007</v>
      </c>
      <c r="I3585">
        <f t="shared" si="553"/>
        <v>30</v>
      </c>
      <c r="J3585">
        <f t="shared" si="554"/>
        <v>302.70208000000002</v>
      </c>
      <c r="K3585">
        <f t="shared" si="555"/>
        <v>5506.9584505535177</v>
      </c>
      <c r="L3585">
        <f t="shared" si="556"/>
        <v>4540.5312000000004</v>
      </c>
      <c r="M3585">
        <f t="shared" si="557"/>
        <v>0</v>
      </c>
      <c r="N3585">
        <f t="shared" si="558"/>
        <v>10047.489650553518</v>
      </c>
      <c r="O3585">
        <f t="shared" si="559"/>
        <v>4977.2664678414276</v>
      </c>
      <c r="P3585">
        <f t="shared" si="560"/>
        <v>4103.7959321585731</v>
      </c>
      <c r="Q3585">
        <f t="shared" si="561"/>
        <v>0</v>
      </c>
      <c r="R3585">
        <f t="shared" si="562"/>
        <v>9081.0624000000007</v>
      </c>
    </row>
    <row r="3586" spans="1:18" x14ac:dyDescent="0.3">
      <c r="A3586" t="s">
        <v>33</v>
      </c>
      <c r="B3586" t="s">
        <v>34</v>
      </c>
      <c r="C3586">
        <v>0</v>
      </c>
      <c r="D3586">
        <v>24</v>
      </c>
      <c r="E3586">
        <v>4</v>
      </c>
      <c r="F3586">
        <v>20260205</v>
      </c>
      <c r="G3586">
        <v>20260304</v>
      </c>
      <c r="H3586">
        <v>56417249.656099997</v>
      </c>
      <c r="I3586">
        <f t="shared" si="553"/>
        <v>28</v>
      </c>
      <c r="J3586">
        <f t="shared" si="554"/>
        <v>2014901.7734321428</v>
      </c>
      <c r="K3586">
        <f t="shared" si="555"/>
        <v>0</v>
      </c>
      <c r="L3586">
        <f t="shared" si="556"/>
        <v>48357642.562371425</v>
      </c>
      <c r="M3586">
        <f t="shared" si="557"/>
        <v>5942090.7829336664</v>
      </c>
      <c r="N3586">
        <f t="shared" si="558"/>
        <v>54299733.345305093</v>
      </c>
      <c r="O3586">
        <f t="shared" si="559"/>
        <v>0</v>
      </c>
      <c r="P3586">
        <f t="shared" si="560"/>
        <v>50243436.295947187</v>
      </c>
      <c r="Q3586">
        <f t="shared" si="561"/>
        <v>6173813.3601528052</v>
      </c>
      <c r="R3586">
        <f t="shared" si="562"/>
        <v>56417249.65609999</v>
      </c>
    </row>
    <row r="3587" spans="1:18" x14ac:dyDescent="0.3">
      <c r="A3587" t="s">
        <v>0</v>
      </c>
      <c r="B3587" t="s">
        <v>0</v>
      </c>
      <c r="C3587">
        <v>30</v>
      </c>
      <c r="D3587">
        <v>28</v>
      </c>
      <c r="E3587">
        <v>3</v>
      </c>
      <c r="F3587">
        <v>20260102</v>
      </c>
      <c r="G3587">
        <v>20260303</v>
      </c>
      <c r="H3587">
        <v>759142.46680000005</v>
      </c>
      <c r="I3587">
        <f t="shared" si="553"/>
        <v>61</v>
      </c>
      <c r="J3587">
        <f t="shared" si="554"/>
        <v>12444.958472131148</v>
      </c>
      <c r="K3587">
        <f t="shared" si="555"/>
        <v>452813.99602467363</v>
      </c>
      <c r="L3587">
        <f t="shared" si="556"/>
        <v>348458.83721967216</v>
      </c>
      <c r="M3587">
        <f t="shared" si="557"/>
        <v>27525.810689500529</v>
      </c>
      <c r="N3587">
        <f t="shared" si="558"/>
        <v>828798.64393384638</v>
      </c>
      <c r="O3587">
        <f t="shared" si="559"/>
        <v>414757.35567344126</v>
      </c>
      <c r="P3587">
        <f t="shared" si="560"/>
        <v>319172.70039152721</v>
      </c>
      <c r="Q3587">
        <f t="shared" si="561"/>
        <v>25212.410735031481</v>
      </c>
      <c r="R3587">
        <f t="shared" si="562"/>
        <v>759142.46679999994</v>
      </c>
    </row>
    <row r="3588" spans="1:18" x14ac:dyDescent="0.3">
      <c r="A3588" t="s">
        <v>33</v>
      </c>
      <c r="B3588" t="s">
        <v>34</v>
      </c>
      <c r="C3588">
        <v>0</v>
      </c>
      <c r="D3588">
        <v>24</v>
      </c>
      <c r="E3588">
        <v>6</v>
      </c>
      <c r="F3588">
        <v>20260205</v>
      </c>
      <c r="G3588">
        <v>20260306</v>
      </c>
      <c r="H3588">
        <v>11659962.0439</v>
      </c>
      <c r="I3588">
        <f t="shared" si="553"/>
        <v>30</v>
      </c>
      <c r="J3588">
        <f t="shared" si="554"/>
        <v>388665.40146333334</v>
      </c>
      <c r="K3588">
        <f t="shared" si="555"/>
        <v>0</v>
      </c>
      <c r="L3588">
        <f t="shared" si="556"/>
        <v>9327969.6351200007</v>
      </c>
      <c r="M3588">
        <f t="shared" si="557"/>
        <v>1719303.4892315541</v>
      </c>
      <c r="N3588">
        <f t="shared" si="558"/>
        <v>11047273.124351555</v>
      </c>
      <c r="O3588">
        <f t="shared" si="559"/>
        <v>0</v>
      </c>
      <c r="P3588">
        <f t="shared" si="560"/>
        <v>9845304.8700681124</v>
      </c>
      <c r="Q3588">
        <f t="shared" si="561"/>
        <v>1814657.1738318871</v>
      </c>
      <c r="R3588">
        <f t="shared" si="562"/>
        <v>11659962.0439</v>
      </c>
    </row>
    <row r="3589" spans="1:18" x14ac:dyDescent="0.3">
      <c r="A3589" t="s">
        <v>0</v>
      </c>
      <c r="B3589" t="s">
        <v>0</v>
      </c>
      <c r="C3589">
        <v>27</v>
      </c>
      <c r="D3589">
        <v>28</v>
      </c>
      <c r="E3589">
        <v>3</v>
      </c>
      <c r="F3589">
        <v>20260105</v>
      </c>
      <c r="G3589">
        <v>20260303</v>
      </c>
      <c r="H3589">
        <v>183931.83420000001</v>
      </c>
      <c r="I3589">
        <f t="shared" si="553"/>
        <v>58</v>
      </c>
      <c r="J3589">
        <f t="shared" si="554"/>
        <v>3171.2385206896552</v>
      </c>
      <c r="K3589">
        <f t="shared" si="555"/>
        <v>103847.92131728635</v>
      </c>
      <c r="L3589">
        <f t="shared" si="556"/>
        <v>88794.678579310348</v>
      </c>
      <c r="M3589">
        <f t="shared" si="557"/>
        <v>7014.1584937572679</v>
      </c>
      <c r="N3589">
        <f t="shared" si="558"/>
        <v>199656.75839035396</v>
      </c>
      <c r="O3589">
        <f t="shared" si="559"/>
        <v>95668.880932149725</v>
      </c>
      <c r="P3589">
        <f t="shared" si="560"/>
        <v>81801.228418026149</v>
      </c>
      <c r="Q3589">
        <f t="shared" si="561"/>
        <v>6461.7248498241352</v>
      </c>
      <c r="R3589">
        <f t="shared" si="562"/>
        <v>183931.83420000001</v>
      </c>
    </row>
    <row r="3590" spans="1:18" x14ac:dyDescent="0.3">
      <c r="A3590" t="s">
        <v>35</v>
      </c>
      <c r="B3590" t="s">
        <v>36</v>
      </c>
      <c r="C3590">
        <v>0</v>
      </c>
      <c r="D3590">
        <v>23</v>
      </c>
      <c r="E3590">
        <v>5</v>
      </c>
      <c r="F3590">
        <v>20260206</v>
      </c>
      <c r="G3590">
        <v>20260305</v>
      </c>
      <c r="H3590">
        <v>3687421.7470999998</v>
      </c>
      <c r="I3590">
        <f t="shared" si="553"/>
        <v>28</v>
      </c>
      <c r="J3590">
        <f t="shared" si="554"/>
        <v>131693.633825</v>
      </c>
      <c r="K3590">
        <f t="shared" si="555"/>
        <v>0</v>
      </c>
      <c r="L3590">
        <f t="shared" si="556"/>
        <v>3028953.5779749998</v>
      </c>
      <c r="M3590">
        <f t="shared" si="557"/>
        <v>485467.5411729989</v>
      </c>
      <c r="N3590">
        <f t="shared" si="558"/>
        <v>3514421.1191479987</v>
      </c>
      <c r="O3590">
        <f t="shared" si="559"/>
        <v>0</v>
      </c>
      <c r="P3590">
        <f t="shared" si="560"/>
        <v>3178056.6174975289</v>
      </c>
      <c r="Q3590">
        <f t="shared" si="561"/>
        <v>509365.12960247078</v>
      </c>
      <c r="R3590">
        <f t="shared" si="562"/>
        <v>3687421.7470999998</v>
      </c>
    </row>
    <row r="3591" spans="1:18" x14ac:dyDescent="0.3">
      <c r="A3591" t="s">
        <v>35</v>
      </c>
      <c r="B3591" t="s">
        <v>34</v>
      </c>
      <c r="C3591">
        <v>0</v>
      </c>
      <c r="D3591">
        <v>24</v>
      </c>
      <c r="E3591">
        <v>1</v>
      </c>
      <c r="F3591">
        <v>20260205</v>
      </c>
      <c r="G3591">
        <v>20260301</v>
      </c>
      <c r="H3591">
        <v>18534003.034000002</v>
      </c>
      <c r="I3591">
        <f t="shared" si="553"/>
        <v>25</v>
      </c>
      <c r="J3591">
        <f t="shared" si="554"/>
        <v>741360.12136000011</v>
      </c>
      <c r="K3591">
        <f t="shared" si="555"/>
        <v>0</v>
      </c>
      <c r="L3591">
        <f t="shared" si="556"/>
        <v>17792642.912640002</v>
      </c>
      <c r="M3591">
        <f t="shared" si="557"/>
        <v>546581.12892323069</v>
      </c>
      <c r="N3591">
        <f t="shared" si="558"/>
        <v>18339224.041563231</v>
      </c>
      <c r="O3591">
        <f t="shared" si="559"/>
        <v>0</v>
      </c>
      <c r="P3591">
        <f t="shared" si="560"/>
        <v>17981616.723716024</v>
      </c>
      <c r="Q3591">
        <f t="shared" si="561"/>
        <v>552386.31028397626</v>
      </c>
      <c r="R3591">
        <f t="shared" si="562"/>
        <v>18534003.034000002</v>
      </c>
    </row>
    <row r="3592" spans="1:18" x14ac:dyDescent="0.3">
      <c r="A3592" t="s">
        <v>35</v>
      </c>
      <c r="B3592" t="s">
        <v>36</v>
      </c>
      <c r="C3592">
        <v>0</v>
      </c>
      <c r="D3592">
        <v>25</v>
      </c>
      <c r="E3592">
        <v>5</v>
      </c>
      <c r="F3592">
        <v>20260204</v>
      </c>
      <c r="G3592">
        <v>20260305</v>
      </c>
      <c r="H3592">
        <v>1609351.8284</v>
      </c>
      <c r="I3592">
        <f t="shared" si="553"/>
        <v>30</v>
      </c>
      <c r="J3592">
        <f t="shared" si="554"/>
        <v>53645.060946666665</v>
      </c>
      <c r="K3592">
        <f t="shared" si="555"/>
        <v>0</v>
      </c>
      <c r="L3592">
        <f t="shared" si="556"/>
        <v>1341126.5236666666</v>
      </c>
      <c r="M3592">
        <f t="shared" si="557"/>
        <v>197753.94662175447</v>
      </c>
      <c r="N3592">
        <f t="shared" si="558"/>
        <v>1538880.470288421</v>
      </c>
      <c r="O3592">
        <f t="shared" si="559"/>
        <v>0</v>
      </c>
      <c r="P3592">
        <f t="shared" si="560"/>
        <v>1402541.9547849374</v>
      </c>
      <c r="Q3592">
        <f t="shared" si="561"/>
        <v>206809.87361506265</v>
      </c>
      <c r="R3592">
        <f t="shared" si="562"/>
        <v>1609351.8284</v>
      </c>
    </row>
    <row r="3593" spans="1:18" x14ac:dyDescent="0.3">
      <c r="A3593" t="s">
        <v>35</v>
      </c>
      <c r="B3593" t="s">
        <v>36</v>
      </c>
      <c r="C3593">
        <v>0</v>
      </c>
      <c r="D3593">
        <v>24</v>
      </c>
      <c r="E3593">
        <v>2</v>
      </c>
      <c r="F3593">
        <v>20260205</v>
      </c>
      <c r="G3593">
        <v>20260302</v>
      </c>
      <c r="H3593">
        <v>2099224.7338</v>
      </c>
      <c r="I3593">
        <f t="shared" si="553"/>
        <v>26</v>
      </c>
      <c r="J3593">
        <f t="shared" si="554"/>
        <v>80739.412838461547</v>
      </c>
      <c r="K3593">
        <f t="shared" si="555"/>
        <v>0</v>
      </c>
      <c r="L3593">
        <f t="shared" si="556"/>
        <v>1937745.9081230771</v>
      </c>
      <c r="M3593">
        <f t="shared" si="557"/>
        <v>119053.1784657878</v>
      </c>
      <c r="N3593">
        <f t="shared" si="558"/>
        <v>2056799.0865888649</v>
      </c>
      <c r="O3593">
        <f t="shared" si="559"/>
        <v>0</v>
      </c>
      <c r="P3593">
        <f t="shared" si="560"/>
        <v>1977715.8423859286</v>
      </c>
      <c r="Q3593">
        <f t="shared" si="561"/>
        <v>121508.89141407124</v>
      </c>
      <c r="R3593">
        <f t="shared" si="562"/>
        <v>2099224.7338</v>
      </c>
    </row>
    <row r="3594" spans="1:18" x14ac:dyDescent="0.3">
      <c r="A3594" t="s">
        <v>35</v>
      </c>
      <c r="B3594" t="s">
        <v>36</v>
      </c>
      <c r="C3594">
        <v>0</v>
      </c>
      <c r="D3594">
        <v>24</v>
      </c>
      <c r="E3594">
        <v>4</v>
      </c>
      <c r="F3594">
        <v>20260205</v>
      </c>
      <c r="G3594">
        <v>20260304</v>
      </c>
      <c r="H3594">
        <v>6941832.3030000003</v>
      </c>
      <c r="I3594">
        <f t="shared" si="553"/>
        <v>28</v>
      </c>
      <c r="J3594">
        <f t="shared" si="554"/>
        <v>247922.58225000001</v>
      </c>
      <c r="K3594">
        <f t="shared" si="555"/>
        <v>0</v>
      </c>
      <c r="L3594">
        <f t="shared" si="556"/>
        <v>5950141.9740000004</v>
      </c>
      <c r="M3594">
        <f t="shared" si="557"/>
        <v>731141.59225710365</v>
      </c>
      <c r="N3594">
        <f t="shared" si="558"/>
        <v>6681283.5662571043</v>
      </c>
      <c r="O3594">
        <f t="shared" si="559"/>
        <v>0</v>
      </c>
      <c r="P3594">
        <f t="shared" si="560"/>
        <v>6182178.521976525</v>
      </c>
      <c r="Q3594">
        <f t="shared" si="561"/>
        <v>759653.78102347511</v>
      </c>
      <c r="R3594">
        <f t="shared" si="562"/>
        <v>6941832.3030000003</v>
      </c>
    </row>
    <row r="3595" spans="1:18" x14ac:dyDescent="0.3">
      <c r="A3595" t="s">
        <v>35</v>
      </c>
      <c r="B3595" t="s">
        <v>34</v>
      </c>
      <c r="C3595">
        <v>0</v>
      </c>
      <c r="D3595">
        <v>26</v>
      </c>
      <c r="E3595">
        <v>7</v>
      </c>
      <c r="F3595">
        <v>20260203</v>
      </c>
      <c r="G3595">
        <v>20260307</v>
      </c>
      <c r="H3595">
        <v>1255162.2541</v>
      </c>
      <c r="I3595">
        <f t="shared" ref="I3595:I3658" si="563">IF(C3595&lt;0,0,C3595)+D3595+E3595</f>
        <v>33</v>
      </c>
      <c r="J3595">
        <f t="shared" ref="J3595:J3658" si="564">H3595/I3595</f>
        <v>38035.219821212122</v>
      </c>
      <c r="K3595">
        <f t="shared" ref="K3595:K3658" si="565">IF(C3595&lt;0,0,C3595)*$J3595*$B$6</f>
        <v>0</v>
      </c>
      <c r="L3595">
        <f t="shared" ref="L3595:L3658" si="566">IF(D3595&lt;0,0,D3595)*$J3595*$C$6</f>
        <v>988915.71535151522</v>
      </c>
      <c r="M3595">
        <f t="shared" ref="M3595:M3658" si="567">IF(E3595&lt;0,0,E3595)*$J3595*$D$6</f>
        <v>196295.06568830303</v>
      </c>
      <c r="N3595">
        <f t="shared" ref="N3595:N3658" si="568">K3595+L3595+M3595</f>
        <v>1185210.7810398182</v>
      </c>
      <c r="O3595">
        <f t="shared" ref="O3595:O3658" si="569">K3595/$N3595*$H3595</f>
        <v>0</v>
      </c>
      <c r="P3595">
        <f t="shared" ref="P3595:P3658" si="570">L3595/$N3595*$H3595</f>
        <v>1047281.7985224022</v>
      </c>
      <c r="Q3595">
        <f t="shared" ref="Q3595:Q3658" si="571">M3595/$N3595*$H3595</f>
        <v>207880.45557759787</v>
      </c>
      <c r="R3595">
        <f t="shared" ref="R3595:R3658" si="572">O3595+P3595+Q3595</f>
        <v>1255162.2541</v>
      </c>
    </row>
    <row r="3596" spans="1:18" x14ac:dyDescent="0.3">
      <c r="A3596" t="s">
        <v>0</v>
      </c>
      <c r="B3596" t="s">
        <v>0</v>
      </c>
      <c r="C3596">
        <v>28</v>
      </c>
      <c r="D3596">
        <v>28</v>
      </c>
      <c r="E3596">
        <v>3</v>
      </c>
      <c r="F3596">
        <v>20260104</v>
      </c>
      <c r="G3596">
        <v>20260303</v>
      </c>
      <c r="H3596">
        <v>478161.00319999998</v>
      </c>
      <c r="I3596">
        <f t="shared" si="563"/>
        <v>59</v>
      </c>
      <c r="J3596">
        <f t="shared" si="564"/>
        <v>8104.4237830508473</v>
      </c>
      <c r="K3596">
        <f t="shared" si="565"/>
        <v>275223.37058057997</v>
      </c>
      <c r="L3596">
        <f t="shared" si="566"/>
        <v>226923.86592542371</v>
      </c>
      <c r="M3596">
        <f t="shared" si="567"/>
        <v>17925.398087852493</v>
      </c>
      <c r="N3596">
        <f t="shared" si="568"/>
        <v>520072.63459385617</v>
      </c>
      <c r="O3596">
        <f t="shared" si="569"/>
        <v>253043.66011041438</v>
      </c>
      <c r="P3596">
        <f t="shared" si="570"/>
        <v>208636.51760039118</v>
      </c>
      <c r="Q3596">
        <f t="shared" si="571"/>
        <v>16480.825489194398</v>
      </c>
      <c r="R3596">
        <f t="shared" si="572"/>
        <v>478161.00319999998</v>
      </c>
    </row>
    <row r="3597" spans="1:18" x14ac:dyDescent="0.3">
      <c r="A3597" t="s">
        <v>35</v>
      </c>
      <c r="B3597" t="s">
        <v>36</v>
      </c>
      <c r="C3597">
        <v>0</v>
      </c>
      <c r="D3597">
        <v>20</v>
      </c>
      <c r="E3597">
        <v>1</v>
      </c>
      <c r="F3597">
        <v>20260209</v>
      </c>
      <c r="G3597">
        <v>20260301</v>
      </c>
      <c r="H3597">
        <v>131941.29819999999</v>
      </c>
      <c r="I3597">
        <f t="shared" si="563"/>
        <v>21</v>
      </c>
      <c r="J3597">
        <f t="shared" si="564"/>
        <v>6282.9189619047611</v>
      </c>
      <c r="K3597">
        <f t="shared" si="565"/>
        <v>0</v>
      </c>
      <c r="L3597">
        <f t="shared" si="566"/>
        <v>125658.37923809522</v>
      </c>
      <c r="M3597">
        <f t="shared" si="567"/>
        <v>4632.1953935575748</v>
      </c>
      <c r="N3597">
        <f t="shared" si="568"/>
        <v>130290.57463165279</v>
      </c>
      <c r="O3597">
        <f t="shared" si="569"/>
        <v>0</v>
      </c>
      <c r="P3597">
        <f t="shared" si="570"/>
        <v>127250.41495330376</v>
      </c>
      <c r="Q3597">
        <f t="shared" si="571"/>
        <v>4690.8832466962403</v>
      </c>
      <c r="R3597">
        <f t="shared" si="572"/>
        <v>131941.29819999999</v>
      </c>
    </row>
    <row r="3598" spans="1:18" x14ac:dyDescent="0.3">
      <c r="A3598" t="s">
        <v>37</v>
      </c>
      <c r="B3598" t="s">
        <v>38</v>
      </c>
      <c r="C3598">
        <v>0</v>
      </c>
      <c r="D3598">
        <v>24</v>
      </c>
      <c r="E3598">
        <v>4</v>
      </c>
      <c r="F3598">
        <v>20260205</v>
      </c>
      <c r="G3598">
        <v>20260304</v>
      </c>
      <c r="H3598">
        <v>7590181.6210000003</v>
      </c>
      <c r="I3598">
        <f t="shared" si="563"/>
        <v>28</v>
      </c>
      <c r="J3598">
        <f t="shared" si="564"/>
        <v>271077.91503571428</v>
      </c>
      <c r="K3598">
        <f t="shared" si="565"/>
        <v>0</v>
      </c>
      <c r="L3598">
        <f t="shared" si="566"/>
        <v>6505869.9608571427</v>
      </c>
      <c r="M3598">
        <f t="shared" si="567"/>
        <v>799428.34019488748</v>
      </c>
      <c r="N3598">
        <f t="shared" si="568"/>
        <v>7305298.3010520302</v>
      </c>
      <c r="O3598">
        <f t="shared" si="569"/>
        <v>0</v>
      </c>
      <c r="P3598">
        <f t="shared" si="570"/>
        <v>6759578.1267963555</v>
      </c>
      <c r="Q3598">
        <f t="shared" si="571"/>
        <v>830603.4942036455</v>
      </c>
      <c r="R3598">
        <f t="shared" si="572"/>
        <v>7590181.6210000012</v>
      </c>
    </row>
    <row r="3599" spans="1:18" x14ac:dyDescent="0.3">
      <c r="A3599" t="s">
        <v>37</v>
      </c>
      <c r="B3599" t="s">
        <v>38</v>
      </c>
      <c r="C3599">
        <v>0</v>
      </c>
      <c r="D3599">
        <v>26</v>
      </c>
      <c r="E3599">
        <v>2</v>
      </c>
      <c r="F3599">
        <v>20260203</v>
      </c>
      <c r="G3599">
        <v>20260302</v>
      </c>
      <c r="H3599">
        <v>5952976.0751999998</v>
      </c>
      <c r="I3599">
        <f t="shared" si="563"/>
        <v>28</v>
      </c>
      <c r="J3599">
        <f t="shared" si="564"/>
        <v>212606.28839999999</v>
      </c>
      <c r="K3599">
        <f t="shared" si="565"/>
        <v>0</v>
      </c>
      <c r="L3599">
        <f t="shared" si="566"/>
        <v>5527763.4983999999</v>
      </c>
      <c r="M3599">
        <f t="shared" si="567"/>
        <v>313495.64612855867</v>
      </c>
      <c r="N3599">
        <f t="shared" si="568"/>
        <v>5841259.1445285585</v>
      </c>
      <c r="O3599">
        <f t="shared" si="569"/>
        <v>0</v>
      </c>
      <c r="P3599">
        <f t="shared" si="570"/>
        <v>5633484.6719071409</v>
      </c>
      <c r="Q3599">
        <f t="shared" si="571"/>
        <v>319491.40329285915</v>
      </c>
      <c r="R3599">
        <f t="shared" si="572"/>
        <v>5952976.0751999998</v>
      </c>
    </row>
    <row r="3600" spans="1:18" x14ac:dyDescent="0.3">
      <c r="A3600" t="s">
        <v>0</v>
      </c>
      <c r="B3600" t="s">
        <v>0</v>
      </c>
      <c r="C3600">
        <v>28</v>
      </c>
      <c r="D3600">
        <v>28</v>
      </c>
      <c r="E3600">
        <v>4</v>
      </c>
      <c r="F3600">
        <v>20260104</v>
      </c>
      <c r="G3600">
        <v>20260304</v>
      </c>
      <c r="H3600">
        <v>211217.12830000001</v>
      </c>
      <c r="I3600">
        <f t="shared" si="563"/>
        <v>60</v>
      </c>
      <c r="J3600">
        <f t="shared" si="564"/>
        <v>3520.285471666667</v>
      </c>
      <c r="K3600">
        <f t="shared" si="565"/>
        <v>119547.65185702385</v>
      </c>
      <c r="L3600">
        <f t="shared" si="566"/>
        <v>98567.993206666681</v>
      </c>
      <c r="M3600">
        <f t="shared" si="567"/>
        <v>10381.575980676589</v>
      </c>
      <c r="N3600">
        <f t="shared" si="568"/>
        <v>228497.22104436715</v>
      </c>
      <c r="O3600">
        <f t="shared" si="569"/>
        <v>110506.86570645806</v>
      </c>
      <c r="P3600">
        <f t="shared" si="570"/>
        <v>91113.792860367379</v>
      </c>
      <c r="Q3600">
        <f t="shared" si="571"/>
        <v>9596.4697331745574</v>
      </c>
      <c r="R3600">
        <f t="shared" si="572"/>
        <v>211217.12830000001</v>
      </c>
    </row>
    <row r="3601" spans="1:18" x14ac:dyDescent="0.3">
      <c r="A3601" t="s">
        <v>33</v>
      </c>
      <c r="B3601" t="s">
        <v>34</v>
      </c>
      <c r="C3601">
        <v>0</v>
      </c>
      <c r="D3601">
        <v>22</v>
      </c>
      <c r="E3601">
        <v>3</v>
      </c>
      <c r="F3601">
        <v>20260207</v>
      </c>
      <c r="G3601">
        <v>20260303</v>
      </c>
      <c r="H3601">
        <v>3735709.3303</v>
      </c>
      <c r="I3601">
        <f t="shared" si="563"/>
        <v>25</v>
      </c>
      <c r="J3601">
        <f t="shared" si="564"/>
        <v>149428.37321200001</v>
      </c>
      <c r="K3601">
        <f t="shared" si="565"/>
        <v>0</v>
      </c>
      <c r="L3601">
        <f t="shared" si="566"/>
        <v>3287424.2106640004</v>
      </c>
      <c r="M3601">
        <f t="shared" si="567"/>
        <v>330506.29472845374</v>
      </c>
      <c r="N3601">
        <f t="shared" si="568"/>
        <v>3617930.5053924541</v>
      </c>
      <c r="O3601">
        <f t="shared" si="569"/>
        <v>0</v>
      </c>
      <c r="P3601">
        <f t="shared" si="570"/>
        <v>3394443.6683145897</v>
      </c>
      <c r="Q3601">
        <f t="shared" si="571"/>
        <v>341265.66198541044</v>
      </c>
      <c r="R3601">
        <f t="shared" si="572"/>
        <v>3735709.3303</v>
      </c>
    </row>
    <row r="3602" spans="1:18" x14ac:dyDescent="0.3">
      <c r="A3602" t="s">
        <v>35</v>
      </c>
      <c r="B3602" t="s">
        <v>34</v>
      </c>
      <c r="C3602">
        <v>0</v>
      </c>
      <c r="D3602">
        <v>21</v>
      </c>
      <c r="E3602">
        <v>7</v>
      </c>
      <c r="F3602">
        <v>20260208</v>
      </c>
      <c r="G3602">
        <v>20260307</v>
      </c>
      <c r="H3602">
        <v>3626294.1787</v>
      </c>
      <c r="I3602">
        <f t="shared" si="563"/>
        <v>28</v>
      </c>
      <c r="J3602">
        <f t="shared" si="564"/>
        <v>129510.50638214286</v>
      </c>
      <c r="K3602">
        <f t="shared" si="565"/>
        <v>0</v>
      </c>
      <c r="L3602">
        <f t="shared" si="566"/>
        <v>2719720.634025</v>
      </c>
      <c r="M3602">
        <f t="shared" si="567"/>
        <v>668387.70689660113</v>
      </c>
      <c r="N3602">
        <f t="shared" si="568"/>
        <v>3388108.3409216013</v>
      </c>
      <c r="O3602">
        <f t="shared" si="569"/>
        <v>0</v>
      </c>
      <c r="P3602">
        <f t="shared" si="570"/>
        <v>2910918.4566903268</v>
      </c>
      <c r="Q3602">
        <f t="shared" si="571"/>
        <v>715375.72200967325</v>
      </c>
      <c r="R3602">
        <f t="shared" si="572"/>
        <v>3626294.1787</v>
      </c>
    </row>
    <row r="3603" spans="1:18" x14ac:dyDescent="0.3">
      <c r="A3603" t="s">
        <v>37</v>
      </c>
      <c r="B3603" t="s">
        <v>38</v>
      </c>
      <c r="C3603">
        <v>0</v>
      </c>
      <c r="D3603">
        <v>24</v>
      </c>
      <c r="E3603">
        <v>6</v>
      </c>
      <c r="F3603">
        <v>20260205</v>
      </c>
      <c r="G3603">
        <v>20260306</v>
      </c>
      <c r="H3603">
        <v>798350.03670000006</v>
      </c>
      <c r="I3603">
        <f t="shared" si="563"/>
        <v>30</v>
      </c>
      <c r="J3603">
        <f t="shared" si="564"/>
        <v>26611.667890000001</v>
      </c>
      <c r="K3603">
        <f t="shared" si="565"/>
        <v>0</v>
      </c>
      <c r="L3603">
        <f t="shared" si="566"/>
        <v>638680.02936000004</v>
      </c>
      <c r="M3603">
        <f t="shared" si="567"/>
        <v>117719.59450284306</v>
      </c>
      <c r="N3603">
        <f t="shared" si="568"/>
        <v>756399.62386284315</v>
      </c>
      <c r="O3603">
        <f t="shared" si="569"/>
        <v>0</v>
      </c>
      <c r="P3603">
        <f t="shared" si="570"/>
        <v>674101.63727364677</v>
      </c>
      <c r="Q3603">
        <f t="shared" si="571"/>
        <v>124248.39942635322</v>
      </c>
      <c r="R3603">
        <f t="shared" si="572"/>
        <v>798350.03670000006</v>
      </c>
    </row>
    <row r="3604" spans="1:18" x14ac:dyDescent="0.3">
      <c r="A3604" t="s">
        <v>35</v>
      </c>
      <c r="B3604" t="s">
        <v>34</v>
      </c>
      <c r="C3604">
        <v>0</v>
      </c>
      <c r="D3604">
        <v>23</v>
      </c>
      <c r="E3604">
        <v>6</v>
      </c>
      <c r="F3604">
        <v>20260206</v>
      </c>
      <c r="G3604">
        <v>20260306</v>
      </c>
      <c r="H3604">
        <v>10787909.7929</v>
      </c>
      <c r="I3604">
        <f t="shared" si="563"/>
        <v>29</v>
      </c>
      <c r="J3604">
        <f t="shared" si="564"/>
        <v>371996.88941034483</v>
      </c>
      <c r="K3604">
        <f t="shared" si="565"/>
        <v>0</v>
      </c>
      <c r="L3604">
        <f t="shared" si="566"/>
        <v>8555928.4564379305</v>
      </c>
      <c r="M3604">
        <f t="shared" si="567"/>
        <v>1645568.5212485471</v>
      </c>
      <c r="N3604">
        <f t="shared" si="568"/>
        <v>10201496.977686478</v>
      </c>
      <c r="O3604">
        <f t="shared" si="569"/>
        <v>0</v>
      </c>
      <c r="P3604">
        <f t="shared" si="570"/>
        <v>9047749.0298184343</v>
      </c>
      <c r="Q3604">
        <f t="shared" si="571"/>
        <v>1740160.7630815643</v>
      </c>
      <c r="R3604">
        <f t="shared" si="572"/>
        <v>10787909.792899998</v>
      </c>
    </row>
    <row r="3605" spans="1:18" x14ac:dyDescent="0.3">
      <c r="A3605" t="s">
        <v>35</v>
      </c>
      <c r="B3605" t="s">
        <v>36</v>
      </c>
      <c r="C3605">
        <v>0</v>
      </c>
      <c r="D3605">
        <v>24</v>
      </c>
      <c r="E3605">
        <v>7</v>
      </c>
      <c r="F3605">
        <v>20260205</v>
      </c>
      <c r="G3605">
        <v>20260307</v>
      </c>
      <c r="H3605">
        <v>388008.58419999998</v>
      </c>
      <c r="I3605">
        <f t="shared" si="563"/>
        <v>31</v>
      </c>
      <c r="J3605">
        <f t="shared" si="564"/>
        <v>12516.405941935483</v>
      </c>
      <c r="K3605">
        <f t="shared" si="565"/>
        <v>0</v>
      </c>
      <c r="L3605">
        <f t="shared" si="566"/>
        <v>300393.74260645162</v>
      </c>
      <c r="M3605">
        <f t="shared" si="567"/>
        <v>64595.623164598663</v>
      </c>
      <c r="N3605">
        <f t="shared" si="568"/>
        <v>364989.36577105027</v>
      </c>
      <c r="O3605">
        <f t="shared" si="569"/>
        <v>0</v>
      </c>
      <c r="P3605">
        <f t="shared" si="570"/>
        <v>319339.03204287076</v>
      </c>
      <c r="Q3605">
        <f t="shared" si="571"/>
        <v>68669.552157129219</v>
      </c>
      <c r="R3605">
        <f t="shared" si="572"/>
        <v>388008.58419999998</v>
      </c>
    </row>
    <row r="3606" spans="1:18" x14ac:dyDescent="0.3">
      <c r="A3606" t="s">
        <v>0</v>
      </c>
      <c r="B3606" t="s">
        <v>0</v>
      </c>
      <c r="C3606">
        <v>27</v>
      </c>
      <c r="D3606">
        <v>28</v>
      </c>
      <c r="E3606">
        <v>2</v>
      </c>
      <c r="F3606">
        <v>20260105</v>
      </c>
      <c r="G3606">
        <v>20260302</v>
      </c>
      <c r="H3606">
        <v>321769.25770000002</v>
      </c>
      <c r="I3606">
        <f t="shared" si="563"/>
        <v>57</v>
      </c>
      <c r="J3606">
        <f t="shared" si="564"/>
        <v>5645.0746964912287</v>
      </c>
      <c r="K3606">
        <f t="shared" si="565"/>
        <v>184858.14582749736</v>
      </c>
      <c r="L3606">
        <f t="shared" si="566"/>
        <v>158062.09150175442</v>
      </c>
      <c r="M3606">
        <f t="shared" si="567"/>
        <v>8323.866395197816</v>
      </c>
      <c r="N3606">
        <f t="shared" si="568"/>
        <v>351244.10372444958</v>
      </c>
      <c r="O3606">
        <f t="shared" si="569"/>
        <v>169345.67080840009</v>
      </c>
      <c r="P3606">
        <f t="shared" si="570"/>
        <v>144798.22241493969</v>
      </c>
      <c r="Q3606">
        <f t="shared" si="571"/>
        <v>7625.364476660222</v>
      </c>
      <c r="R3606">
        <f t="shared" si="572"/>
        <v>321769.25770000002</v>
      </c>
    </row>
    <row r="3607" spans="1:18" x14ac:dyDescent="0.3">
      <c r="A3607" t="s">
        <v>35</v>
      </c>
      <c r="B3607" t="s">
        <v>36</v>
      </c>
      <c r="C3607">
        <v>0</v>
      </c>
      <c r="D3607">
        <v>23</v>
      </c>
      <c r="E3607">
        <v>4</v>
      </c>
      <c r="F3607">
        <v>20260206</v>
      </c>
      <c r="G3607">
        <v>20260304</v>
      </c>
      <c r="H3607">
        <v>2261159.4427</v>
      </c>
      <c r="I3607">
        <f t="shared" si="563"/>
        <v>27</v>
      </c>
      <c r="J3607">
        <f t="shared" si="564"/>
        <v>83746.646025925933</v>
      </c>
      <c r="K3607">
        <f t="shared" si="565"/>
        <v>0</v>
      </c>
      <c r="L3607">
        <f t="shared" si="566"/>
        <v>1926172.8585962965</v>
      </c>
      <c r="M3607">
        <f t="shared" si="567"/>
        <v>246974.90468957686</v>
      </c>
      <c r="N3607">
        <f t="shared" si="568"/>
        <v>2173147.7632858735</v>
      </c>
      <c r="O3607">
        <f t="shared" si="569"/>
        <v>0</v>
      </c>
      <c r="P3607">
        <f t="shared" si="570"/>
        <v>2004182.1458573893</v>
      </c>
      <c r="Q3607">
        <f t="shared" si="571"/>
        <v>256977.29684261061</v>
      </c>
      <c r="R3607">
        <f t="shared" si="572"/>
        <v>2261159.4427</v>
      </c>
    </row>
    <row r="3608" spans="1:18" x14ac:dyDescent="0.3">
      <c r="A3608" t="s">
        <v>33</v>
      </c>
      <c r="B3608" t="s">
        <v>34</v>
      </c>
      <c r="C3608">
        <v>0</v>
      </c>
      <c r="D3608">
        <v>25</v>
      </c>
      <c r="E3608">
        <v>10</v>
      </c>
      <c r="F3608">
        <v>20260204</v>
      </c>
      <c r="G3608">
        <v>20260310</v>
      </c>
      <c r="H3608">
        <v>263659.71269999997</v>
      </c>
      <c r="I3608">
        <f t="shared" si="563"/>
        <v>35</v>
      </c>
      <c r="J3608">
        <f t="shared" si="564"/>
        <v>7533.1346485714275</v>
      </c>
      <c r="K3608">
        <f t="shared" si="565"/>
        <v>0</v>
      </c>
      <c r="L3608">
        <f t="shared" si="566"/>
        <v>188328.36621428569</v>
      </c>
      <c r="M3608">
        <f t="shared" si="567"/>
        <v>55539.394714049602</v>
      </c>
      <c r="N3608">
        <f t="shared" si="568"/>
        <v>243867.76092833531</v>
      </c>
      <c r="O3608">
        <f t="shared" si="569"/>
        <v>0</v>
      </c>
      <c r="P3608">
        <f t="shared" si="570"/>
        <v>203612.82172066523</v>
      </c>
      <c r="Q3608">
        <f t="shared" si="571"/>
        <v>60046.890979334727</v>
      </c>
      <c r="R3608">
        <f t="shared" si="572"/>
        <v>263659.71269999997</v>
      </c>
    </row>
    <row r="3609" spans="1:18" x14ac:dyDescent="0.3">
      <c r="A3609" t="s">
        <v>35</v>
      </c>
      <c r="B3609" t="s">
        <v>36</v>
      </c>
      <c r="C3609">
        <v>0</v>
      </c>
      <c r="D3609">
        <v>20</v>
      </c>
      <c r="E3609">
        <v>5</v>
      </c>
      <c r="F3609">
        <v>20260209</v>
      </c>
      <c r="G3609">
        <v>20260305</v>
      </c>
      <c r="H3609">
        <v>73896.843399999998</v>
      </c>
      <c r="I3609">
        <f t="shared" si="563"/>
        <v>25</v>
      </c>
      <c r="J3609">
        <f t="shared" si="564"/>
        <v>2955.873736</v>
      </c>
      <c r="K3609">
        <f t="shared" si="565"/>
        <v>0</v>
      </c>
      <c r="L3609">
        <f t="shared" si="566"/>
        <v>59117.474719999998</v>
      </c>
      <c r="M3609">
        <f t="shared" si="567"/>
        <v>10896.356285077745</v>
      </c>
      <c r="N3609">
        <f t="shared" si="568"/>
        <v>70013.831005077751</v>
      </c>
      <c r="O3609">
        <f t="shared" si="569"/>
        <v>0</v>
      </c>
      <c r="P3609">
        <f t="shared" si="570"/>
        <v>62396.16814098441</v>
      </c>
      <c r="Q3609">
        <f t="shared" si="571"/>
        <v>11500.675259015583</v>
      </c>
      <c r="R3609">
        <f t="shared" si="572"/>
        <v>73896.843399999998</v>
      </c>
    </row>
    <row r="3610" spans="1:18" x14ac:dyDescent="0.3">
      <c r="A3610" t="s">
        <v>33</v>
      </c>
      <c r="B3610" t="s">
        <v>34</v>
      </c>
      <c r="C3610">
        <v>0</v>
      </c>
      <c r="D3610">
        <v>26</v>
      </c>
      <c r="E3610">
        <v>9</v>
      </c>
      <c r="F3610">
        <v>20260203</v>
      </c>
      <c r="G3610">
        <v>20260309</v>
      </c>
      <c r="H3610">
        <v>654633.34629999998</v>
      </c>
      <c r="I3610">
        <f t="shared" si="563"/>
        <v>35</v>
      </c>
      <c r="J3610">
        <f t="shared" si="564"/>
        <v>18703.809894285714</v>
      </c>
      <c r="K3610">
        <f t="shared" si="565"/>
        <v>0</v>
      </c>
      <c r="L3610">
        <f t="shared" si="566"/>
        <v>486299.05725142854</v>
      </c>
      <c r="M3610">
        <f t="shared" si="567"/>
        <v>124107.49255823391</v>
      </c>
      <c r="N3610">
        <f t="shared" si="568"/>
        <v>610406.54980966239</v>
      </c>
      <c r="O3610">
        <f t="shared" si="569"/>
        <v>0</v>
      </c>
      <c r="P3610">
        <f t="shared" si="570"/>
        <v>521533.68808100995</v>
      </c>
      <c r="Q3610">
        <f t="shared" si="571"/>
        <v>133099.65821899008</v>
      </c>
      <c r="R3610">
        <f t="shared" si="572"/>
        <v>654633.34630000009</v>
      </c>
    </row>
    <row r="3611" spans="1:18" x14ac:dyDescent="0.3">
      <c r="A3611" t="s">
        <v>35</v>
      </c>
      <c r="B3611" t="s">
        <v>34</v>
      </c>
      <c r="C3611">
        <v>0</v>
      </c>
      <c r="D3611">
        <v>22</v>
      </c>
      <c r="E3611">
        <v>6</v>
      </c>
      <c r="F3611">
        <v>20260207</v>
      </c>
      <c r="G3611">
        <v>20260306</v>
      </c>
      <c r="H3611">
        <v>9139488.3332000002</v>
      </c>
      <c r="I3611">
        <f t="shared" si="563"/>
        <v>28</v>
      </c>
      <c r="J3611">
        <f t="shared" si="564"/>
        <v>326410.29761428572</v>
      </c>
      <c r="K3611">
        <f t="shared" si="565"/>
        <v>0</v>
      </c>
      <c r="L3611">
        <f t="shared" si="566"/>
        <v>7181026.5475142859</v>
      </c>
      <c r="M3611">
        <f t="shared" si="567"/>
        <v>1443911.296185428</v>
      </c>
      <c r="N3611">
        <f t="shared" si="568"/>
        <v>8624937.8436997142</v>
      </c>
      <c r="O3611">
        <f t="shared" si="569"/>
        <v>0</v>
      </c>
      <c r="P3611">
        <f t="shared" si="570"/>
        <v>7609435.5160307512</v>
      </c>
      <c r="Q3611">
        <f t="shared" si="571"/>
        <v>1530052.8171692484</v>
      </c>
      <c r="R3611">
        <f t="shared" si="572"/>
        <v>9139488.3332000002</v>
      </c>
    </row>
    <row r="3612" spans="1:18" x14ac:dyDescent="0.3">
      <c r="A3612" t="s">
        <v>0</v>
      </c>
      <c r="B3612" t="s">
        <v>0</v>
      </c>
      <c r="C3612">
        <v>28</v>
      </c>
      <c r="D3612">
        <v>28</v>
      </c>
      <c r="E3612">
        <v>5</v>
      </c>
      <c r="F3612">
        <v>20260104</v>
      </c>
      <c r="G3612">
        <v>20260305</v>
      </c>
      <c r="H3612">
        <v>95915.705600000001</v>
      </c>
      <c r="I3612">
        <f t="shared" si="563"/>
        <v>61</v>
      </c>
      <c r="J3612">
        <f t="shared" si="564"/>
        <v>1572.3886163934426</v>
      </c>
      <c r="K3612">
        <f t="shared" si="565"/>
        <v>53397.762314871135</v>
      </c>
      <c r="L3612">
        <f t="shared" si="566"/>
        <v>44026.881259016394</v>
      </c>
      <c r="M3612">
        <f t="shared" si="567"/>
        <v>5796.3594229870005</v>
      </c>
      <c r="N3612">
        <f t="shared" si="568"/>
        <v>103221.00299687454</v>
      </c>
      <c r="O3612">
        <f t="shared" si="569"/>
        <v>49618.623159930306</v>
      </c>
      <c r="P3612">
        <f t="shared" si="570"/>
        <v>40910.950860008976</v>
      </c>
      <c r="Q3612">
        <f t="shared" si="571"/>
        <v>5386.131580060709</v>
      </c>
      <c r="R3612">
        <f t="shared" si="572"/>
        <v>95915.705600000001</v>
      </c>
    </row>
    <row r="3613" spans="1:18" x14ac:dyDescent="0.3">
      <c r="A3613" t="s">
        <v>0</v>
      </c>
      <c r="B3613" t="s">
        <v>0</v>
      </c>
      <c r="C3613">
        <v>30</v>
      </c>
      <c r="D3613">
        <v>28</v>
      </c>
      <c r="E3613">
        <v>6</v>
      </c>
      <c r="F3613">
        <v>20260102</v>
      </c>
      <c r="G3613">
        <v>20260306</v>
      </c>
      <c r="H3613">
        <v>153343.63</v>
      </c>
      <c r="I3613">
        <f t="shared" si="563"/>
        <v>64</v>
      </c>
      <c r="J3613">
        <f t="shared" si="564"/>
        <v>2395.9942187500001</v>
      </c>
      <c r="K3613">
        <f t="shared" si="565"/>
        <v>87179.054801491191</v>
      </c>
      <c r="L3613">
        <f t="shared" si="566"/>
        <v>67087.838125000009</v>
      </c>
      <c r="M3613">
        <f t="shared" si="567"/>
        <v>10598.939872100074</v>
      </c>
      <c r="N3613">
        <f t="shared" si="568"/>
        <v>164865.83279859129</v>
      </c>
      <c r="O3613">
        <f t="shared" si="569"/>
        <v>81086.253569355787</v>
      </c>
      <c r="P3613">
        <f t="shared" si="570"/>
        <v>62399.179091932492</v>
      </c>
      <c r="Q3613">
        <f t="shared" si="571"/>
        <v>9858.1973387117032</v>
      </c>
      <c r="R3613">
        <f t="shared" si="572"/>
        <v>153343.62999999998</v>
      </c>
    </row>
    <row r="3614" spans="1:18" x14ac:dyDescent="0.3">
      <c r="A3614" t="s">
        <v>39</v>
      </c>
      <c r="B3614" t="s">
        <v>40</v>
      </c>
      <c r="C3614">
        <v>0</v>
      </c>
      <c r="D3614">
        <v>23</v>
      </c>
      <c r="E3614">
        <v>1</v>
      </c>
      <c r="F3614">
        <v>20260206</v>
      </c>
      <c r="G3614">
        <v>20260301</v>
      </c>
      <c r="H3614">
        <v>227062.7469</v>
      </c>
      <c r="I3614">
        <f t="shared" si="563"/>
        <v>24</v>
      </c>
      <c r="J3614">
        <f t="shared" si="564"/>
        <v>9460.9477874999993</v>
      </c>
      <c r="K3614">
        <f t="shared" si="565"/>
        <v>0</v>
      </c>
      <c r="L3614">
        <f t="shared" si="566"/>
        <v>217601.79911249998</v>
      </c>
      <c r="M3614">
        <f t="shared" si="567"/>
        <v>6975.2544996474107</v>
      </c>
      <c r="N3614">
        <f t="shared" si="568"/>
        <v>224577.0536121474</v>
      </c>
      <c r="O3614">
        <f t="shared" si="569"/>
        <v>0</v>
      </c>
      <c r="P3614">
        <f t="shared" si="570"/>
        <v>220010.28797090636</v>
      </c>
      <c r="Q3614">
        <f t="shared" si="571"/>
        <v>7052.4589290936228</v>
      </c>
      <c r="R3614">
        <f t="shared" si="572"/>
        <v>227062.74689999997</v>
      </c>
    </row>
    <row r="3615" spans="1:18" x14ac:dyDescent="0.3">
      <c r="A3615" t="s">
        <v>33</v>
      </c>
      <c r="B3615" t="s">
        <v>34</v>
      </c>
      <c r="C3615">
        <v>0</v>
      </c>
      <c r="D3615">
        <v>21</v>
      </c>
      <c r="E3615">
        <v>3</v>
      </c>
      <c r="F3615">
        <v>20260208</v>
      </c>
      <c r="G3615">
        <v>20260303</v>
      </c>
      <c r="H3615">
        <v>1332315.0948000001</v>
      </c>
      <c r="I3615">
        <f t="shared" si="563"/>
        <v>24</v>
      </c>
      <c r="J3615">
        <f t="shared" si="564"/>
        <v>55513.128950000006</v>
      </c>
      <c r="K3615">
        <f t="shared" si="565"/>
        <v>0</v>
      </c>
      <c r="L3615">
        <f t="shared" si="566"/>
        <v>1165775.7079500002</v>
      </c>
      <c r="M3615">
        <f t="shared" si="567"/>
        <v>122784.16851943581</v>
      </c>
      <c r="N3615">
        <f t="shared" si="568"/>
        <v>1288559.8764694361</v>
      </c>
      <c r="O3615">
        <f t="shared" si="569"/>
        <v>0</v>
      </c>
      <c r="P3615">
        <f t="shared" si="570"/>
        <v>1205361.5832805131</v>
      </c>
      <c r="Q3615">
        <f t="shared" si="571"/>
        <v>126953.51151948702</v>
      </c>
      <c r="R3615">
        <f t="shared" si="572"/>
        <v>1332315.0948000001</v>
      </c>
    </row>
    <row r="3616" spans="1:18" x14ac:dyDescent="0.3">
      <c r="A3616" t="s">
        <v>35</v>
      </c>
      <c r="B3616" t="s">
        <v>36</v>
      </c>
      <c r="C3616">
        <v>0</v>
      </c>
      <c r="D3616">
        <v>27</v>
      </c>
      <c r="E3616">
        <v>9</v>
      </c>
      <c r="F3616">
        <v>20260202</v>
      </c>
      <c r="G3616">
        <v>20260309</v>
      </c>
      <c r="H3616">
        <v>75417.345100000006</v>
      </c>
      <c r="I3616">
        <f t="shared" si="563"/>
        <v>36</v>
      </c>
      <c r="J3616">
        <f t="shared" si="564"/>
        <v>2094.9262527777778</v>
      </c>
      <c r="K3616">
        <f t="shared" si="565"/>
        <v>0</v>
      </c>
      <c r="L3616">
        <f t="shared" si="566"/>
        <v>56563.008824999997</v>
      </c>
      <c r="M3616">
        <f t="shared" si="567"/>
        <v>13900.699686115795</v>
      </c>
      <c r="N3616">
        <f t="shared" si="568"/>
        <v>70463.708511115794</v>
      </c>
      <c r="O3616">
        <f t="shared" si="569"/>
        <v>0</v>
      </c>
      <c r="P3616">
        <f t="shared" si="570"/>
        <v>60539.418753079495</v>
      </c>
      <c r="Q3616">
        <f t="shared" si="571"/>
        <v>14877.926346920511</v>
      </c>
      <c r="R3616">
        <f t="shared" si="572"/>
        <v>75417.345100000006</v>
      </c>
    </row>
    <row r="3617" spans="1:18" x14ac:dyDescent="0.3">
      <c r="A3617" t="s">
        <v>39</v>
      </c>
      <c r="B3617" t="s">
        <v>40</v>
      </c>
      <c r="C3617">
        <v>0</v>
      </c>
      <c r="D3617">
        <v>27</v>
      </c>
      <c r="E3617">
        <v>3</v>
      </c>
      <c r="F3617">
        <v>20260202</v>
      </c>
      <c r="G3617">
        <v>20260303</v>
      </c>
      <c r="H3617">
        <v>1544824.7302000001</v>
      </c>
      <c r="I3617">
        <f t="shared" si="563"/>
        <v>30</v>
      </c>
      <c r="J3617">
        <f t="shared" si="564"/>
        <v>51494.157673333335</v>
      </c>
      <c r="K3617">
        <f t="shared" si="565"/>
        <v>0</v>
      </c>
      <c r="L3617">
        <f t="shared" si="566"/>
        <v>1390342.25718</v>
      </c>
      <c r="M3617">
        <f t="shared" si="567"/>
        <v>113894.9912051203</v>
      </c>
      <c r="N3617">
        <f t="shared" si="568"/>
        <v>1504237.2483851202</v>
      </c>
      <c r="O3617">
        <f t="shared" si="569"/>
        <v>0</v>
      </c>
      <c r="P3617">
        <f t="shared" si="570"/>
        <v>1427856.6128046419</v>
      </c>
      <c r="Q3617">
        <f t="shared" si="571"/>
        <v>116968.11739535822</v>
      </c>
      <c r="R3617">
        <f t="shared" si="572"/>
        <v>1544824.7302000001</v>
      </c>
    </row>
    <row r="3618" spans="1:18" x14ac:dyDescent="0.3">
      <c r="A3618" t="s">
        <v>35</v>
      </c>
      <c r="B3618" t="s">
        <v>36</v>
      </c>
      <c r="C3618">
        <v>0</v>
      </c>
      <c r="D3618">
        <v>21</v>
      </c>
      <c r="E3618">
        <v>6</v>
      </c>
      <c r="F3618">
        <v>20260208</v>
      </c>
      <c r="G3618">
        <v>20260306</v>
      </c>
      <c r="H3618">
        <v>513368.74</v>
      </c>
      <c r="I3618">
        <f t="shared" si="563"/>
        <v>27</v>
      </c>
      <c r="J3618">
        <f t="shared" si="564"/>
        <v>19013.657037037035</v>
      </c>
      <c r="K3618">
        <f t="shared" si="565"/>
        <v>0</v>
      </c>
      <c r="L3618">
        <f t="shared" si="566"/>
        <v>399286.79777777777</v>
      </c>
      <c r="M3618">
        <f t="shared" si="567"/>
        <v>84108.970759296833</v>
      </c>
      <c r="N3618">
        <f t="shared" si="568"/>
        <v>483395.76853707462</v>
      </c>
      <c r="O3618">
        <f t="shared" si="569"/>
        <v>0</v>
      </c>
      <c r="P3618">
        <f t="shared" si="570"/>
        <v>424044.58957958641</v>
      </c>
      <c r="Q3618">
        <f t="shared" si="571"/>
        <v>89324.150420413527</v>
      </c>
      <c r="R3618">
        <f t="shared" si="572"/>
        <v>513368.73999999993</v>
      </c>
    </row>
    <row r="3619" spans="1:18" x14ac:dyDescent="0.3">
      <c r="A3619" t="s">
        <v>35</v>
      </c>
      <c r="B3619" t="s">
        <v>34</v>
      </c>
      <c r="C3619">
        <v>0</v>
      </c>
      <c r="D3619">
        <v>21</v>
      </c>
      <c r="E3619">
        <v>6</v>
      </c>
      <c r="F3619">
        <v>20260208</v>
      </c>
      <c r="G3619">
        <v>20260306</v>
      </c>
      <c r="H3619">
        <v>3435762.9391999999</v>
      </c>
      <c r="I3619">
        <f t="shared" si="563"/>
        <v>27</v>
      </c>
      <c r="J3619">
        <f t="shared" si="564"/>
        <v>127250.47922962962</v>
      </c>
      <c r="K3619">
        <f t="shared" si="565"/>
        <v>0</v>
      </c>
      <c r="L3619">
        <f t="shared" si="566"/>
        <v>2672260.0638222219</v>
      </c>
      <c r="M3619">
        <f t="shared" si="567"/>
        <v>562906.2739368364</v>
      </c>
      <c r="N3619">
        <f t="shared" si="568"/>
        <v>3235166.3377590585</v>
      </c>
      <c r="O3619">
        <f t="shared" si="569"/>
        <v>0</v>
      </c>
      <c r="P3619">
        <f t="shared" si="570"/>
        <v>2837953.6421438856</v>
      </c>
      <c r="Q3619">
        <f t="shared" si="571"/>
        <v>597809.29705611395</v>
      </c>
      <c r="R3619">
        <f t="shared" si="572"/>
        <v>3435762.9391999994</v>
      </c>
    </row>
    <row r="3620" spans="1:18" x14ac:dyDescent="0.3">
      <c r="A3620" t="s">
        <v>39</v>
      </c>
      <c r="B3620" t="s">
        <v>40</v>
      </c>
      <c r="C3620">
        <v>0</v>
      </c>
      <c r="D3620">
        <v>26</v>
      </c>
      <c r="E3620">
        <v>2</v>
      </c>
      <c r="F3620">
        <v>20260203</v>
      </c>
      <c r="G3620">
        <v>20260302</v>
      </c>
      <c r="H3620">
        <v>2164637.0166000002</v>
      </c>
      <c r="I3620">
        <f t="shared" si="563"/>
        <v>28</v>
      </c>
      <c r="J3620">
        <f t="shared" si="564"/>
        <v>77308.464878571438</v>
      </c>
      <c r="K3620">
        <f t="shared" si="565"/>
        <v>0</v>
      </c>
      <c r="L3620">
        <f t="shared" si="566"/>
        <v>2010020.0868428573</v>
      </c>
      <c r="M3620">
        <f t="shared" si="567"/>
        <v>113994.12186114219</v>
      </c>
      <c r="N3620">
        <f t="shared" si="568"/>
        <v>2124014.2087039994</v>
      </c>
      <c r="O3620">
        <f t="shared" si="569"/>
        <v>0</v>
      </c>
      <c r="P3620">
        <f t="shared" si="570"/>
        <v>2048462.7015486893</v>
      </c>
      <c r="Q3620">
        <f t="shared" si="571"/>
        <v>116174.3150513111</v>
      </c>
      <c r="R3620">
        <f t="shared" si="572"/>
        <v>2164637.0166000002</v>
      </c>
    </row>
    <row r="3621" spans="1:18" x14ac:dyDescent="0.3">
      <c r="A3621" t="s">
        <v>0</v>
      </c>
      <c r="B3621" t="s">
        <v>0</v>
      </c>
      <c r="C3621">
        <v>24</v>
      </c>
      <c r="D3621">
        <v>28</v>
      </c>
      <c r="E3621">
        <v>8</v>
      </c>
      <c r="F3621">
        <v>20260108</v>
      </c>
      <c r="G3621">
        <v>20260308</v>
      </c>
      <c r="H3621">
        <v>46387.228999999999</v>
      </c>
      <c r="I3621">
        <f t="shared" si="563"/>
        <v>60</v>
      </c>
      <c r="J3621">
        <f t="shared" si="564"/>
        <v>773.12048333333337</v>
      </c>
      <c r="K3621">
        <f t="shared" si="565"/>
        <v>22504.198869005566</v>
      </c>
      <c r="L3621">
        <f t="shared" si="566"/>
        <v>21647.373533333335</v>
      </c>
      <c r="M3621">
        <f t="shared" si="567"/>
        <v>4559.976231781241</v>
      </c>
      <c r="N3621">
        <f t="shared" si="568"/>
        <v>48711.548634120147</v>
      </c>
      <c r="O3621">
        <f t="shared" si="569"/>
        <v>21430.388802438814</v>
      </c>
      <c r="P3621">
        <f t="shared" si="570"/>
        <v>20614.447733568966</v>
      </c>
      <c r="Q3621">
        <f t="shared" si="571"/>
        <v>4342.3924639922134</v>
      </c>
      <c r="R3621">
        <f t="shared" si="572"/>
        <v>46387.228999999992</v>
      </c>
    </row>
    <row r="3622" spans="1:18" x14ac:dyDescent="0.3">
      <c r="A3622" t="s">
        <v>0</v>
      </c>
      <c r="B3622" t="s">
        <v>0</v>
      </c>
      <c r="C3622">
        <v>0</v>
      </c>
      <c r="D3622">
        <v>25</v>
      </c>
      <c r="E3622">
        <v>3</v>
      </c>
      <c r="F3622">
        <v>20260204</v>
      </c>
      <c r="G3622">
        <v>20260303</v>
      </c>
      <c r="H3622">
        <v>57108.759100000003</v>
      </c>
      <c r="I3622">
        <f t="shared" si="563"/>
        <v>28</v>
      </c>
      <c r="J3622">
        <f t="shared" si="564"/>
        <v>2039.5985392857144</v>
      </c>
      <c r="K3622">
        <f t="shared" si="565"/>
        <v>0</v>
      </c>
      <c r="L3622">
        <f t="shared" si="566"/>
        <v>50989.963482142863</v>
      </c>
      <c r="M3622">
        <f t="shared" si="567"/>
        <v>4511.1924961969253</v>
      </c>
      <c r="N3622">
        <f t="shared" si="568"/>
        <v>55501.15597833979</v>
      </c>
      <c r="O3622">
        <f t="shared" si="569"/>
        <v>0</v>
      </c>
      <c r="P3622">
        <f t="shared" si="570"/>
        <v>52466.898926500522</v>
      </c>
      <c r="Q3622">
        <f t="shared" si="571"/>
        <v>4641.8601734994772</v>
      </c>
      <c r="R3622">
        <f t="shared" si="572"/>
        <v>57108.759099999996</v>
      </c>
    </row>
    <row r="3623" spans="1:18" x14ac:dyDescent="0.3">
      <c r="A3623" t="s">
        <v>33</v>
      </c>
      <c r="B3623" t="s">
        <v>34</v>
      </c>
      <c r="C3623">
        <v>0</v>
      </c>
      <c r="D3623">
        <v>19</v>
      </c>
      <c r="E3623">
        <v>8</v>
      </c>
      <c r="F3623">
        <v>20260210</v>
      </c>
      <c r="G3623">
        <v>20260308</v>
      </c>
      <c r="H3623">
        <v>325031.1874</v>
      </c>
      <c r="I3623">
        <f t="shared" si="563"/>
        <v>27</v>
      </c>
      <c r="J3623">
        <f t="shared" si="564"/>
        <v>12038.192125925925</v>
      </c>
      <c r="K3623">
        <f t="shared" si="565"/>
        <v>0</v>
      </c>
      <c r="L3623">
        <f t="shared" si="566"/>
        <v>228725.65039259259</v>
      </c>
      <c r="M3623">
        <f t="shared" si="567"/>
        <v>71002.995200905367</v>
      </c>
      <c r="N3623">
        <f t="shared" si="568"/>
        <v>299728.64559349796</v>
      </c>
      <c r="O3623">
        <f t="shared" si="569"/>
        <v>0</v>
      </c>
      <c r="P3623">
        <f t="shared" si="570"/>
        <v>248034.24974190845</v>
      </c>
      <c r="Q3623">
        <f t="shared" si="571"/>
        <v>76996.937658091527</v>
      </c>
      <c r="R3623">
        <f t="shared" si="572"/>
        <v>325031.1874</v>
      </c>
    </row>
    <row r="3624" spans="1:18" x14ac:dyDescent="0.3">
      <c r="A3624" t="s">
        <v>33</v>
      </c>
      <c r="B3624" t="s">
        <v>34</v>
      </c>
      <c r="C3624">
        <v>0</v>
      </c>
      <c r="D3624">
        <v>19</v>
      </c>
      <c r="E3624">
        <v>1</v>
      </c>
      <c r="F3624">
        <v>20260210</v>
      </c>
      <c r="G3624">
        <v>20260301</v>
      </c>
      <c r="H3624">
        <v>1232762.1073</v>
      </c>
      <c r="I3624">
        <f t="shared" si="563"/>
        <v>20</v>
      </c>
      <c r="J3624">
        <f t="shared" si="564"/>
        <v>61638.105365000003</v>
      </c>
      <c r="K3624">
        <f t="shared" si="565"/>
        <v>0</v>
      </c>
      <c r="L3624">
        <f t="shared" si="566"/>
        <v>1171124.0019350001</v>
      </c>
      <c r="M3624">
        <f t="shared" si="567"/>
        <v>45443.805573581652</v>
      </c>
      <c r="N3624">
        <f t="shared" si="568"/>
        <v>1216567.8075085818</v>
      </c>
      <c r="O3624">
        <f t="shared" si="569"/>
        <v>0</v>
      </c>
      <c r="P3624">
        <f t="shared" si="570"/>
        <v>1186713.3780989975</v>
      </c>
      <c r="Q3624">
        <f t="shared" si="571"/>
        <v>46048.72920100249</v>
      </c>
      <c r="R3624">
        <f t="shared" si="572"/>
        <v>1232762.1073</v>
      </c>
    </row>
    <row r="3625" spans="1:18" x14ac:dyDescent="0.3">
      <c r="A3625" t="s">
        <v>0</v>
      </c>
      <c r="B3625" t="s">
        <v>0</v>
      </c>
      <c r="C3625">
        <v>24</v>
      </c>
      <c r="D3625">
        <v>28</v>
      </c>
      <c r="E3625">
        <v>1</v>
      </c>
      <c r="F3625">
        <v>20260108</v>
      </c>
      <c r="G3625">
        <v>20260301</v>
      </c>
      <c r="H3625">
        <v>74728.005799999999</v>
      </c>
      <c r="I3625">
        <f t="shared" si="563"/>
        <v>53</v>
      </c>
      <c r="J3625">
        <f t="shared" si="564"/>
        <v>1409.9623735849057</v>
      </c>
      <c r="K3625">
        <f t="shared" si="565"/>
        <v>41041.563814432418</v>
      </c>
      <c r="L3625">
        <f t="shared" si="566"/>
        <v>39478.946460377359</v>
      </c>
      <c r="M3625">
        <f t="shared" si="567"/>
        <v>1039.520205753134</v>
      </c>
      <c r="N3625">
        <f t="shared" si="568"/>
        <v>81560.030480562913</v>
      </c>
      <c r="O3625">
        <f t="shared" si="569"/>
        <v>37603.642380894904</v>
      </c>
      <c r="P3625">
        <f t="shared" si="570"/>
        <v>36171.920518985651</v>
      </c>
      <c r="Q3625">
        <f t="shared" si="571"/>
        <v>952.44290011944145</v>
      </c>
      <c r="R3625">
        <f t="shared" si="572"/>
        <v>74728.005799999984</v>
      </c>
    </row>
    <row r="3626" spans="1:18" x14ac:dyDescent="0.3">
      <c r="A3626" t="s">
        <v>35</v>
      </c>
      <c r="B3626" t="s">
        <v>34</v>
      </c>
      <c r="C3626">
        <v>0</v>
      </c>
      <c r="D3626">
        <v>18</v>
      </c>
      <c r="E3626">
        <v>3</v>
      </c>
      <c r="F3626">
        <v>20260211</v>
      </c>
      <c r="G3626">
        <v>20260303</v>
      </c>
      <c r="H3626">
        <v>5811.7791999999999</v>
      </c>
      <c r="I3626">
        <f t="shared" si="563"/>
        <v>21</v>
      </c>
      <c r="J3626">
        <f t="shared" si="564"/>
        <v>276.75139047619047</v>
      </c>
      <c r="K3626">
        <f t="shared" si="565"/>
        <v>0</v>
      </c>
      <c r="L3626">
        <f t="shared" si="566"/>
        <v>4981.5250285714283</v>
      </c>
      <c r="M3626">
        <f t="shared" si="567"/>
        <v>612.11987162213018</v>
      </c>
      <c r="N3626">
        <f t="shared" si="568"/>
        <v>5593.644900193558</v>
      </c>
      <c r="O3626">
        <f t="shared" si="569"/>
        <v>0</v>
      </c>
      <c r="P3626">
        <f t="shared" si="570"/>
        <v>5175.7886068758162</v>
      </c>
      <c r="Q3626">
        <f t="shared" si="571"/>
        <v>635.99059312418376</v>
      </c>
      <c r="R3626">
        <f t="shared" si="572"/>
        <v>5811.7791999999999</v>
      </c>
    </row>
    <row r="3627" spans="1:18" x14ac:dyDescent="0.3">
      <c r="A3627" t="s">
        <v>37</v>
      </c>
      <c r="B3627" t="s">
        <v>38</v>
      </c>
      <c r="C3627">
        <v>0</v>
      </c>
      <c r="D3627">
        <v>21</v>
      </c>
      <c r="E3627">
        <v>7</v>
      </c>
      <c r="F3627">
        <v>20260208</v>
      </c>
      <c r="G3627">
        <v>20260307</v>
      </c>
      <c r="H3627">
        <v>275241.80940000003</v>
      </c>
      <c r="I3627">
        <f t="shared" si="563"/>
        <v>28</v>
      </c>
      <c r="J3627">
        <f t="shared" si="564"/>
        <v>9830.0646214285716</v>
      </c>
      <c r="K3627">
        <f t="shared" si="565"/>
        <v>0</v>
      </c>
      <c r="L3627">
        <f t="shared" si="566"/>
        <v>206431.35704999999</v>
      </c>
      <c r="M3627">
        <f t="shared" si="567"/>
        <v>50731.747828823049</v>
      </c>
      <c r="N3627">
        <f t="shared" si="568"/>
        <v>257163.10487882304</v>
      </c>
      <c r="O3627">
        <f t="shared" si="569"/>
        <v>0</v>
      </c>
      <c r="P3627">
        <f t="shared" si="570"/>
        <v>220943.59242595366</v>
      </c>
      <c r="Q3627">
        <f t="shared" si="571"/>
        <v>54298.21697404638</v>
      </c>
      <c r="R3627">
        <f t="shared" si="572"/>
        <v>275241.80940000003</v>
      </c>
    </row>
    <row r="3628" spans="1:18" x14ac:dyDescent="0.3">
      <c r="A3628" t="s">
        <v>37</v>
      </c>
      <c r="B3628" t="s">
        <v>38</v>
      </c>
      <c r="C3628">
        <v>0</v>
      </c>
      <c r="D3628">
        <v>25</v>
      </c>
      <c r="E3628">
        <v>6</v>
      </c>
      <c r="F3628">
        <v>20260204</v>
      </c>
      <c r="G3628">
        <v>20260306</v>
      </c>
      <c r="H3628">
        <v>1944858.2242999999</v>
      </c>
      <c r="I3628">
        <f t="shared" si="563"/>
        <v>31</v>
      </c>
      <c r="J3628">
        <f t="shared" si="564"/>
        <v>62737.362074193545</v>
      </c>
      <c r="K3628">
        <f t="shared" si="565"/>
        <v>0</v>
      </c>
      <c r="L3628">
        <f t="shared" si="566"/>
        <v>1568434.0518548386</v>
      </c>
      <c r="M3628">
        <f t="shared" si="567"/>
        <v>277525.51452542981</v>
      </c>
      <c r="N3628">
        <f t="shared" si="568"/>
        <v>1845959.5663802684</v>
      </c>
      <c r="O3628">
        <f t="shared" si="569"/>
        <v>0</v>
      </c>
      <c r="P3628">
        <f t="shared" si="570"/>
        <v>1652464.0737410798</v>
      </c>
      <c r="Q3628">
        <f t="shared" si="571"/>
        <v>292394.15055892023</v>
      </c>
      <c r="R3628">
        <f t="shared" si="572"/>
        <v>1944858.2242999999</v>
      </c>
    </row>
    <row r="3629" spans="1:18" x14ac:dyDescent="0.3">
      <c r="A3629" t="s">
        <v>35</v>
      </c>
      <c r="B3629" t="s">
        <v>34</v>
      </c>
      <c r="C3629">
        <v>0</v>
      </c>
      <c r="D3629">
        <v>20</v>
      </c>
      <c r="E3629">
        <v>9</v>
      </c>
      <c r="F3629">
        <v>20260209</v>
      </c>
      <c r="G3629">
        <v>20260309</v>
      </c>
      <c r="H3629">
        <v>377519.72970000003</v>
      </c>
      <c r="I3629">
        <f t="shared" si="563"/>
        <v>29</v>
      </c>
      <c r="J3629">
        <f t="shared" si="564"/>
        <v>13017.921713793105</v>
      </c>
      <c r="K3629">
        <f t="shared" si="565"/>
        <v>0</v>
      </c>
      <c r="L3629">
        <f t="shared" si="566"/>
        <v>260358.43427586209</v>
      </c>
      <c r="M3629">
        <f t="shared" si="567"/>
        <v>86379.279481013393</v>
      </c>
      <c r="N3629">
        <f t="shared" si="568"/>
        <v>346737.71375687548</v>
      </c>
      <c r="O3629">
        <f t="shared" si="569"/>
        <v>0</v>
      </c>
      <c r="P3629">
        <f t="shared" si="570"/>
        <v>283472.03616234742</v>
      </c>
      <c r="Q3629">
        <f t="shared" si="571"/>
        <v>94047.693537652594</v>
      </c>
      <c r="R3629">
        <f t="shared" si="572"/>
        <v>377519.72970000003</v>
      </c>
    </row>
    <row r="3630" spans="1:18" x14ac:dyDescent="0.3">
      <c r="A3630" t="s">
        <v>35</v>
      </c>
      <c r="B3630" t="s">
        <v>36</v>
      </c>
      <c r="C3630">
        <v>0</v>
      </c>
      <c r="D3630">
        <v>25</v>
      </c>
      <c r="E3630">
        <v>8</v>
      </c>
      <c r="F3630">
        <v>20260204</v>
      </c>
      <c r="G3630">
        <v>20260308</v>
      </c>
      <c r="H3630">
        <v>67577.727199999994</v>
      </c>
      <c r="I3630">
        <f t="shared" si="563"/>
        <v>33</v>
      </c>
      <c r="J3630">
        <f t="shared" si="564"/>
        <v>2047.809915151515</v>
      </c>
      <c r="K3630">
        <f t="shared" si="565"/>
        <v>0</v>
      </c>
      <c r="L3630">
        <f t="shared" si="566"/>
        <v>51195.247878787879</v>
      </c>
      <c r="M3630">
        <f t="shared" si="567"/>
        <v>12078.278536918257</v>
      </c>
      <c r="N3630">
        <f t="shared" si="568"/>
        <v>63273.526415706132</v>
      </c>
      <c r="O3630">
        <f t="shared" si="569"/>
        <v>0</v>
      </c>
      <c r="P3630">
        <f t="shared" si="570"/>
        <v>54677.820110091547</v>
      </c>
      <c r="Q3630">
        <f t="shared" si="571"/>
        <v>12899.907089908447</v>
      </c>
      <c r="R3630">
        <f t="shared" si="572"/>
        <v>67577.727199999994</v>
      </c>
    </row>
    <row r="3631" spans="1:18" x14ac:dyDescent="0.3">
      <c r="A3631" t="s">
        <v>33</v>
      </c>
      <c r="B3631" t="s">
        <v>34</v>
      </c>
      <c r="C3631">
        <v>0</v>
      </c>
      <c r="D3631">
        <v>22</v>
      </c>
      <c r="E3631">
        <v>12</v>
      </c>
      <c r="F3631">
        <v>20260207</v>
      </c>
      <c r="G3631">
        <v>20260312</v>
      </c>
      <c r="H3631">
        <v>14150.9352</v>
      </c>
      <c r="I3631">
        <f t="shared" si="563"/>
        <v>34</v>
      </c>
      <c r="J3631">
        <f t="shared" si="564"/>
        <v>416.20397647058826</v>
      </c>
      <c r="K3631">
        <f t="shared" si="565"/>
        <v>0</v>
      </c>
      <c r="L3631">
        <f t="shared" si="566"/>
        <v>9156.4874823529426</v>
      </c>
      <c r="M3631">
        <f t="shared" si="567"/>
        <v>3682.2467154717287</v>
      </c>
      <c r="N3631">
        <f t="shared" si="568"/>
        <v>12838.734197824671</v>
      </c>
      <c r="O3631">
        <f t="shared" si="569"/>
        <v>0</v>
      </c>
      <c r="P3631">
        <f t="shared" si="570"/>
        <v>10092.339246679147</v>
      </c>
      <c r="Q3631">
        <f t="shared" si="571"/>
        <v>4058.5959533208543</v>
      </c>
      <c r="R3631">
        <f t="shared" si="572"/>
        <v>14150.9352</v>
      </c>
    </row>
    <row r="3632" spans="1:18" x14ac:dyDescent="0.3">
      <c r="A3632" t="s">
        <v>0</v>
      </c>
      <c r="B3632" t="s">
        <v>0</v>
      </c>
      <c r="C3632">
        <v>30</v>
      </c>
      <c r="D3632">
        <v>28</v>
      </c>
      <c r="E3632">
        <v>7</v>
      </c>
      <c r="F3632">
        <v>20260102</v>
      </c>
      <c r="G3632">
        <v>20260307</v>
      </c>
      <c r="H3632">
        <v>102109.9611</v>
      </c>
      <c r="I3632">
        <f t="shared" si="563"/>
        <v>65</v>
      </c>
      <c r="J3632">
        <f t="shared" si="564"/>
        <v>1570.9224784615385</v>
      </c>
      <c r="K3632">
        <f t="shared" si="565"/>
        <v>57158.542273170009</v>
      </c>
      <c r="L3632">
        <f t="shared" si="566"/>
        <v>43985.82939692308</v>
      </c>
      <c r="M3632">
        <f t="shared" si="567"/>
        <v>8107.3366356322649</v>
      </c>
      <c r="N3632">
        <f t="shared" si="568"/>
        <v>109251.70830572536</v>
      </c>
      <c r="O3632">
        <f t="shared" si="569"/>
        <v>53422.107704838825</v>
      </c>
      <c r="P3632">
        <f t="shared" si="570"/>
        <v>41110.490612215712</v>
      </c>
      <c r="Q3632">
        <f t="shared" si="571"/>
        <v>7577.3627829454481</v>
      </c>
      <c r="R3632">
        <f t="shared" si="572"/>
        <v>102109.96109999999</v>
      </c>
    </row>
    <row r="3633" spans="1:18" x14ac:dyDescent="0.3">
      <c r="A3633" t="s">
        <v>0</v>
      </c>
      <c r="B3633" t="s">
        <v>0</v>
      </c>
      <c r="C3633">
        <v>0</v>
      </c>
      <c r="D3633">
        <v>25</v>
      </c>
      <c r="E3633">
        <v>4</v>
      </c>
      <c r="F3633">
        <v>20260204</v>
      </c>
      <c r="G3633">
        <v>20260304</v>
      </c>
      <c r="H3633">
        <v>24780.734899999999</v>
      </c>
      <c r="I3633">
        <f t="shared" si="563"/>
        <v>29</v>
      </c>
      <c r="J3633">
        <f t="shared" si="564"/>
        <v>854.50810000000001</v>
      </c>
      <c r="K3633">
        <f t="shared" si="565"/>
        <v>0</v>
      </c>
      <c r="L3633">
        <f t="shared" si="566"/>
        <v>21362.702499999999</v>
      </c>
      <c r="M3633">
        <f t="shared" si="567"/>
        <v>2520.0060727045461</v>
      </c>
      <c r="N3633">
        <f t="shared" si="568"/>
        <v>23882.708572704545</v>
      </c>
      <c r="O3633">
        <f t="shared" si="569"/>
        <v>0</v>
      </c>
      <c r="P3633">
        <f t="shared" si="570"/>
        <v>22165.972749217293</v>
      </c>
      <c r="Q3633">
        <f t="shared" si="571"/>
        <v>2614.7621507827052</v>
      </c>
      <c r="R3633">
        <f t="shared" si="572"/>
        <v>24780.734899999999</v>
      </c>
    </row>
    <row r="3634" spans="1:18" x14ac:dyDescent="0.3">
      <c r="A3634" t="s">
        <v>35</v>
      </c>
      <c r="B3634" t="s">
        <v>34</v>
      </c>
      <c r="C3634">
        <v>0</v>
      </c>
      <c r="D3634">
        <v>24</v>
      </c>
      <c r="E3634">
        <v>9</v>
      </c>
      <c r="F3634">
        <v>20260205</v>
      </c>
      <c r="G3634">
        <v>20260309</v>
      </c>
      <c r="H3634">
        <v>244839.21479999999</v>
      </c>
      <c r="I3634">
        <f t="shared" si="563"/>
        <v>33</v>
      </c>
      <c r="J3634">
        <f t="shared" si="564"/>
        <v>7419.3701454545453</v>
      </c>
      <c r="K3634">
        <f t="shared" si="565"/>
        <v>0</v>
      </c>
      <c r="L3634">
        <f t="shared" si="566"/>
        <v>178064.88349090909</v>
      </c>
      <c r="M3634">
        <f t="shared" si="567"/>
        <v>49230.580845194563</v>
      </c>
      <c r="N3634">
        <f t="shared" si="568"/>
        <v>227295.46433610364</v>
      </c>
      <c r="O3634">
        <f t="shared" si="569"/>
        <v>0</v>
      </c>
      <c r="P3634">
        <f t="shared" si="570"/>
        <v>191808.78239127566</v>
      </c>
      <c r="Q3634">
        <f t="shared" si="571"/>
        <v>53030.432408724329</v>
      </c>
      <c r="R3634">
        <f t="shared" si="572"/>
        <v>244839.21479999999</v>
      </c>
    </row>
    <row r="3635" spans="1:18" x14ac:dyDescent="0.3">
      <c r="A3635" t="s">
        <v>0</v>
      </c>
      <c r="B3635" t="s">
        <v>0</v>
      </c>
      <c r="C3635">
        <v>23</v>
      </c>
      <c r="D3635">
        <v>28</v>
      </c>
      <c r="E3635">
        <v>1</v>
      </c>
      <c r="F3635">
        <v>20260109</v>
      </c>
      <c r="G3635">
        <v>20260301</v>
      </c>
      <c r="H3635">
        <v>23747.904900000001</v>
      </c>
      <c r="I3635">
        <f t="shared" si="563"/>
        <v>52</v>
      </c>
      <c r="J3635">
        <f t="shared" si="564"/>
        <v>456.69047884615389</v>
      </c>
      <c r="K3635">
        <f t="shared" si="565"/>
        <v>12739.574680312882</v>
      </c>
      <c r="L3635">
        <f t="shared" si="566"/>
        <v>12787.333407692309</v>
      </c>
      <c r="M3635">
        <f t="shared" si="567"/>
        <v>336.70329749906841</v>
      </c>
      <c r="N3635">
        <f t="shared" si="568"/>
        <v>25863.61138550426</v>
      </c>
      <c r="O3635">
        <f t="shared" si="569"/>
        <v>11697.446403176371</v>
      </c>
      <c r="P3635">
        <f t="shared" si="570"/>
        <v>11741.29835018588</v>
      </c>
      <c r="Q3635">
        <f t="shared" si="571"/>
        <v>309.16014663775024</v>
      </c>
      <c r="R3635">
        <f t="shared" si="572"/>
        <v>23747.904900000001</v>
      </c>
    </row>
    <row r="3636" spans="1:18" x14ac:dyDescent="0.3">
      <c r="A3636" t="s">
        <v>0</v>
      </c>
      <c r="B3636" t="s">
        <v>0</v>
      </c>
      <c r="C3636">
        <v>0</v>
      </c>
      <c r="D3636">
        <v>22</v>
      </c>
      <c r="E3636">
        <v>3</v>
      </c>
      <c r="F3636">
        <v>20260207</v>
      </c>
      <c r="G3636">
        <v>20260303</v>
      </c>
      <c r="H3636">
        <v>16340.614299999999</v>
      </c>
      <c r="I3636">
        <f t="shared" si="563"/>
        <v>25</v>
      </c>
      <c r="J3636">
        <f t="shared" si="564"/>
        <v>653.62457199999994</v>
      </c>
      <c r="K3636">
        <f t="shared" si="565"/>
        <v>0</v>
      </c>
      <c r="L3636">
        <f t="shared" si="566"/>
        <v>14379.740583999999</v>
      </c>
      <c r="M3636">
        <f t="shared" si="567"/>
        <v>1445.6895353381462</v>
      </c>
      <c r="N3636">
        <f t="shared" si="568"/>
        <v>15825.430119338145</v>
      </c>
      <c r="O3636">
        <f t="shared" si="569"/>
        <v>0</v>
      </c>
      <c r="P3636">
        <f t="shared" si="570"/>
        <v>14847.861501727566</v>
      </c>
      <c r="Q3636">
        <f t="shared" si="571"/>
        <v>1492.7527982724334</v>
      </c>
      <c r="R3636">
        <f t="shared" si="572"/>
        <v>16340.614299999999</v>
      </c>
    </row>
    <row r="3637" spans="1:18" x14ac:dyDescent="0.3">
      <c r="A3637" t="s">
        <v>33</v>
      </c>
      <c r="B3637" t="s">
        <v>34</v>
      </c>
      <c r="C3637">
        <v>0</v>
      </c>
      <c r="D3637">
        <v>27</v>
      </c>
      <c r="E3637">
        <v>10</v>
      </c>
      <c r="F3637">
        <v>20260202</v>
      </c>
      <c r="G3637">
        <v>20260310</v>
      </c>
      <c r="H3637">
        <v>731413.25520000001</v>
      </c>
      <c r="I3637">
        <f t="shared" si="563"/>
        <v>37</v>
      </c>
      <c r="J3637">
        <f t="shared" si="564"/>
        <v>19767.925816216215</v>
      </c>
      <c r="K3637">
        <f t="shared" si="565"/>
        <v>0</v>
      </c>
      <c r="L3637">
        <f t="shared" si="566"/>
        <v>533733.99703783775</v>
      </c>
      <c r="M3637">
        <f t="shared" si="567"/>
        <v>145742.60063081273</v>
      </c>
      <c r="N3637">
        <f t="shared" si="568"/>
        <v>679476.59766865044</v>
      </c>
      <c r="O3637">
        <f t="shared" si="569"/>
        <v>0</v>
      </c>
      <c r="P3637">
        <f t="shared" si="570"/>
        <v>574530.63361384894</v>
      </c>
      <c r="Q3637">
        <f t="shared" si="571"/>
        <v>156882.62158615107</v>
      </c>
      <c r="R3637">
        <f t="shared" si="572"/>
        <v>731413.25520000001</v>
      </c>
    </row>
    <row r="3638" spans="1:18" x14ac:dyDescent="0.3">
      <c r="A3638" t="s">
        <v>0</v>
      </c>
      <c r="B3638" t="s">
        <v>0</v>
      </c>
      <c r="C3638">
        <v>27</v>
      </c>
      <c r="D3638">
        <v>28</v>
      </c>
      <c r="E3638">
        <v>8</v>
      </c>
      <c r="F3638">
        <v>20260105</v>
      </c>
      <c r="G3638">
        <v>20260308</v>
      </c>
      <c r="H3638">
        <v>23208.1459</v>
      </c>
      <c r="I3638">
        <f t="shared" si="563"/>
        <v>63</v>
      </c>
      <c r="J3638">
        <f t="shared" si="564"/>
        <v>368.38326825396825</v>
      </c>
      <c r="K3638">
        <f t="shared" si="565"/>
        <v>12063.374106569352</v>
      </c>
      <c r="L3638">
        <f t="shared" si="566"/>
        <v>10314.731511111111</v>
      </c>
      <c r="M3638">
        <f t="shared" si="567"/>
        <v>2172.777702359399</v>
      </c>
      <c r="N3638">
        <f t="shared" si="568"/>
        <v>24550.883320039862</v>
      </c>
      <c r="O3638">
        <f t="shared" si="569"/>
        <v>11403.603799583741</v>
      </c>
      <c r="P3638">
        <f t="shared" si="570"/>
        <v>9750.5980012455802</v>
      </c>
      <c r="Q3638">
        <f t="shared" si="571"/>
        <v>2053.9440991706783</v>
      </c>
      <c r="R3638">
        <f t="shared" si="572"/>
        <v>23208.145900000003</v>
      </c>
    </row>
    <row r="3639" spans="1:18" x14ac:dyDescent="0.3">
      <c r="A3639" t="s">
        <v>35</v>
      </c>
      <c r="B3639" t="s">
        <v>36</v>
      </c>
      <c r="C3639">
        <v>0</v>
      </c>
      <c r="D3639">
        <v>17</v>
      </c>
      <c r="E3639">
        <v>2</v>
      </c>
      <c r="F3639">
        <v>20260212</v>
      </c>
      <c r="G3639">
        <v>20260302</v>
      </c>
      <c r="H3639">
        <v>1032</v>
      </c>
      <c r="I3639">
        <f t="shared" si="563"/>
        <v>19</v>
      </c>
      <c r="J3639">
        <f t="shared" si="564"/>
        <v>54.315789473684212</v>
      </c>
      <c r="K3639">
        <f t="shared" si="565"/>
        <v>0</v>
      </c>
      <c r="L3639">
        <f t="shared" si="566"/>
        <v>923.36842105263156</v>
      </c>
      <c r="M3639">
        <f t="shared" si="567"/>
        <v>80.090592071289834</v>
      </c>
      <c r="N3639">
        <f t="shared" si="568"/>
        <v>1003.4590131239214</v>
      </c>
      <c r="O3639">
        <f t="shared" si="569"/>
        <v>0</v>
      </c>
      <c r="P3639">
        <f t="shared" si="570"/>
        <v>949.63142297136972</v>
      </c>
      <c r="Q3639">
        <f t="shared" si="571"/>
        <v>82.368577028630341</v>
      </c>
      <c r="R3639">
        <f t="shared" si="572"/>
        <v>1032</v>
      </c>
    </row>
    <row r="3640" spans="1:18" x14ac:dyDescent="0.3">
      <c r="A3640" t="s">
        <v>39</v>
      </c>
      <c r="B3640" t="s">
        <v>40</v>
      </c>
      <c r="C3640">
        <v>0</v>
      </c>
      <c r="D3640">
        <v>19</v>
      </c>
      <c r="E3640">
        <v>4</v>
      </c>
      <c r="F3640">
        <v>20260210</v>
      </c>
      <c r="G3640">
        <v>20260304</v>
      </c>
      <c r="H3640">
        <v>6336.8325999999997</v>
      </c>
      <c r="I3640">
        <f t="shared" si="563"/>
        <v>23</v>
      </c>
      <c r="J3640">
        <f t="shared" si="564"/>
        <v>275.5144608695652</v>
      </c>
      <c r="K3640">
        <f t="shared" si="565"/>
        <v>0</v>
      </c>
      <c r="L3640">
        <f t="shared" si="566"/>
        <v>5234.7747565217387</v>
      </c>
      <c r="M3640">
        <f t="shared" si="567"/>
        <v>812.51203412726386</v>
      </c>
      <c r="N3640">
        <f t="shared" si="568"/>
        <v>6047.2867906490028</v>
      </c>
      <c r="O3640">
        <f t="shared" si="569"/>
        <v>0</v>
      </c>
      <c r="P3640">
        <f t="shared" si="570"/>
        <v>5485.4172588735391</v>
      </c>
      <c r="Q3640">
        <f t="shared" si="571"/>
        <v>851.41534112646025</v>
      </c>
      <c r="R3640">
        <f t="shared" si="572"/>
        <v>6336.8325999999997</v>
      </c>
    </row>
    <row r="3641" spans="1:18" x14ac:dyDescent="0.3">
      <c r="A3641" t="s">
        <v>35</v>
      </c>
      <c r="B3641" t="s">
        <v>36</v>
      </c>
      <c r="C3641">
        <v>0</v>
      </c>
      <c r="D3641">
        <v>22</v>
      </c>
      <c r="E3641">
        <v>10</v>
      </c>
      <c r="F3641">
        <v>20260207</v>
      </c>
      <c r="G3641">
        <v>20260310</v>
      </c>
      <c r="H3641">
        <v>3180.5109000000002</v>
      </c>
      <c r="I3641">
        <f t="shared" si="563"/>
        <v>32</v>
      </c>
      <c r="J3641">
        <f t="shared" si="564"/>
        <v>99.390965625000007</v>
      </c>
      <c r="K3641">
        <f t="shared" si="565"/>
        <v>0</v>
      </c>
      <c r="L3641">
        <f t="shared" si="566"/>
        <v>2186.6012437500003</v>
      </c>
      <c r="M3641">
        <f t="shared" si="567"/>
        <v>732.77783132473769</v>
      </c>
      <c r="N3641">
        <f t="shared" si="568"/>
        <v>2919.379075074738</v>
      </c>
      <c r="O3641">
        <f t="shared" si="569"/>
        <v>0</v>
      </c>
      <c r="P3641">
        <f t="shared" si="570"/>
        <v>2382.1877566627395</v>
      </c>
      <c r="Q3641">
        <f t="shared" si="571"/>
        <v>798.32314333726083</v>
      </c>
      <c r="R3641">
        <f t="shared" si="572"/>
        <v>3180.5109000000002</v>
      </c>
    </row>
    <row r="3642" spans="1:18" x14ac:dyDescent="0.3">
      <c r="A3642" t="s">
        <v>35</v>
      </c>
      <c r="B3642" t="s">
        <v>34</v>
      </c>
      <c r="C3642">
        <v>0</v>
      </c>
      <c r="D3642">
        <v>24</v>
      </c>
      <c r="E3642">
        <v>8</v>
      </c>
      <c r="F3642">
        <v>20260205</v>
      </c>
      <c r="G3642">
        <v>20260308</v>
      </c>
      <c r="H3642">
        <v>710759.26729999995</v>
      </c>
      <c r="I3642">
        <f t="shared" si="563"/>
        <v>32</v>
      </c>
      <c r="J3642">
        <f t="shared" si="564"/>
        <v>22211.227103124998</v>
      </c>
      <c r="K3642">
        <f t="shared" si="565"/>
        <v>0</v>
      </c>
      <c r="L3642">
        <f t="shared" si="566"/>
        <v>533069.45047499996</v>
      </c>
      <c r="M3642">
        <f t="shared" si="567"/>
        <v>131005.02425218625</v>
      </c>
      <c r="N3642">
        <f t="shared" si="568"/>
        <v>664074.47472718626</v>
      </c>
      <c r="O3642">
        <f t="shared" si="569"/>
        <v>0</v>
      </c>
      <c r="P3642">
        <f t="shared" si="570"/>
        <v>570544.51941595401</v>
      </c>
      <c r="Q3642">
        <f t="shared" si="571"/>
        <v>140214.74788404588</v>
      </c>
      <c r="R3642">
        <f t="shared" si="572"/>
        <v>710759.26729999995</v>
      </c>
    </row>
    <row r="3643" spans="1:18" x14ac:dyDescent="0.3">
      <c r="A3643" t="s">
        <v>35</v>
      </c>
      <c r="B3643" t="s">
        <v>36</v>
      </c>
      <c r="C3643">
        <v>0</v>
      </c>
      <c r="D3643">
        <v>26</v>
      </c>
      <c r="E3643">
        <v>11</v>
      </c>
      <c r="F3643">
        <v>20260203</v>
      </c>
      <c r="G3643">
        <v>20260311</v>
      </c>
      <c r="H3643">
        <v>9194.3369000000002</v>
      </c>
      <c r="I3643">
        <f t="shared" si="563"/>
        <v>37</v>
      </c>
      <c r="J3643">
        <f t="shared" si="564"/>
        <v>248.49559189189191</v>
      </c>
      <c r="K3643">
        <f t="shared" si="565"/>
        <v>0</v>
      </c>
      <c r="L3643">
        <f t="shared" si="566"/>
        <v>6460.8853891891895</v>
      </c>
      <c r="M3643">
        <f t="shared" si="567"/>
        <v>2015.2864574035809</v>
      </c>
      <c r="N3643">
        <f t="shared" si="568"/>
        <v>8476.1718465927697</v>
      </c>
      <c r="O3643">
        <f t="shared" si="569"/>
        <v>0</v>
      </c>
      <c r="P3643">
        <f t="shared" si="570"/>
        <v>7008.3002109462805</v>
      </c>
      <c r="Q3643">
        <f t="shared" si="571"/>
        <v>2186.0366890537211</v>
      </c>
      <c r="R3643">
        <f t="shared" si="572"/>
        <v>9194.3369000000021</v>
      </c>
    </row>
    <row r="3644" spans="1:18" x14ac:dyDescent="0.3">
      <c r="A3644" t="s">
        <v>39</v>
      </c>
      <c r="B3644" t="s">
        <v>40</v>
      </c>
      <c r="C3644">
        <v>0</v>
      </c>
      <c r="D3644">
        <v>24</v>
      </c>
      <c r="E3644">
        <v>8</v>
      </c>
      <c r="F3644">
        <v>20260205</v>
      </c>
      <c r="G3644">
        <v>20260308</v>
      </c>
      <c r="H3644">
        <v>94492.242400000003</v>
      </c>
      <c r="I3644">
        <f t="shared" si="563"/>
        <v>32</v>
      </c>
      <c r="J3644">
        <f t="shared" si="564"/>
        <v>2952.8825750000001</v>
      </c>
      <c r="K3644">
        <f t="shared" si="565"/>
        <v>0</v>
      </c>
      <c r="L3644">
        <f t="shared" si="566"/>
        <v>70869.181800000006</v>
      </c>
      <c r="M3644">
        <f t="shared" si="567"/>
        <v>17416.527756690517</v>
      </c>
      <c r="N3644">
        <f t="shared" si="568"/>
        <v>88285.709556690519</v>
      </c>
      <c r="O3644">
        <f t="shared" si="569"/>
        <v>0</v>
      </c>
      <c r="P3644">
        <f t="shared" si="570"/>
        <v>75851.323379070978</v>
      </c>
      <c r="Q3644">
        <f t="shared" si="571"/>
        <v>18640.919020929035</v>
      </c>
      <c r="R3644">
        <f t="shared" si="572"/>
        <v>94492.242400000017</v>
      </c>
    </row>
    <row r="3645" spans="1:18" x14ac:dyDescent="0.3">
      <c r="A3645" t="s">
        <v>35</v>
      </c>
      <c r="B3645" t="s">
        <v>34</v>
      </c>
      <c r="C3645">
        <v>0</v>
      </c>
      <c r="D3645">
        <v>19</v>
      </c>
      <c r="E3645">
        <v>5</v>
      </c>
      <c r="F3645">
        <v>20260210</v>
      </c>
      <c r="G3645">
        <v>20260305</v>
      </c>
      <c r="H3645">
        <v>230561.28719999999</v>
      </c>
      <c r="I3645">
        <f t="shared" si="563"/>
        <v>24</v>
      </c>
      <c r="J3645">
        <f t="shared" si="564"/>
        <v>9606.720299999999</v>
      </c>
      <c r="K3645">
        <f t="shared" si="565"/>
        <v>0</v>
      </c>
      <c r="L3645">
        <f t="shared" si="566"/>
        <v>182527.68569999997</v>
      </c>
      <c r="M3645">
        <f t="shared" si="567"/>
        <v>35413.639576345209</v>
      </c>
      <c r="N3645">
        <f t="shared" si="568"/>
        <v>217941.32527634519</v>
      </c>
      <c r="O3645">
        <f t="shared" si="569"/>
        <v>0</v>
      </c>
      <c r="P3645">
        <f t="shared" si="570"/>
        <v>193097.00953349529</v>
      </c>
      <c r="Q3645">
        <f t="shared" si="571"/>
        <v>37464.277666504691</v>
      </c>
      <c r="R3645">
        <f t="shared" si="572"/>
        <v>230561.28719999999</v>
      </c>
    </row>
    <row r="3646" spans="1:18" x14ac:dyDescent="0.3">
      <c r="A3646" t="s">
        <v>35</v>
      </c>
      <c r="B3646" t="s">
        <v>36</v>
      </c>
      <c r="C3646">
        <v>0</v>
      </c>
      <c r="D3646">
        <v>28</v>
      </c>
      <c r="E3646">
        <v>1</v>
      </c>
      <c r="F3646">
        <v>20260201</v>
      </c>
      <c r="G3646">
        <v>20260301</v>
      </c>
      <c r="H3646">
        <v>516</v>
      </c>
      <c r="I3646">
        <f t="shared" si="563"/>
        <v>29</v>
      </c>
      <c r="J3646">
        <f t="shared" si="564"/>
        <v>17.793103448275861</v>
      </c>
      <c r="K3646">
        <f t="shared" si="565"/>
        <v>0</v>
      </c>
      <c r="L3646">
        <f t="shared" si="566"/>
        <v>498.20689655172413</v>
      </c>
      <c r="M3646">
        <f t="shared" si="567"/>
        <v>13.118286632366438</v>
      </c>
      <c r="N3646">
        <f t="shared" si="568"/>
        <v>511.32518318409058</v>
      </c>
      <c r="O3646">
        <f t="shared" si="569"/>
        <v>0</v>
      </c>
      <c r="P3646">
        <f t="shared" si="570"/>
        <v>502.76177875662336</v>
      </c>
      <c r="Q3646">
        <f t="shared" si="571"/>
        <v>13.238221243376644</v>
      </c>
      <c r="R3646">
        <f t="shared" si="572"/>
        <v>516</v>
      </c>
    </row>
    <row r="3647" spans="1:18" x14ac:dyDescent="0.3">
      <c r="A3647" t="s">
        <v>33</v>
      </c>
      <c r="B3647" t="s">
        <v>34</v>
      </c>
      <c r="C3647">
        <v>1</v>
      </c>
      <c r="D3647">
        <v>28</v>
      </c>
      <c r="E3647">
        <v>6</v>
      </c>
      <c r="F3647">
        <v>20260131</v>
      </c>
      <c r="G3647">
        <v>20260306</v>
      </c>
      <c r="H3647">
        <v>69376.9666</v>
      </c>
      <c r="I3647">
        <f t="shared" si="563"/>
        <v>35</v>
      </c>
      <c r="J3647">
        <f t="shared" si="564"/>
        <v>1982.1990457142856</v>
      </c>
      <c r="K3647">
        <f t="shared" si="565"/>
        <v>2404.0992792815528</v>
      </c>
      <c r="L3647">
        <f t="shared" si="566"/>
        <v>55501.573279999997</v>
      </c>
      <c r="M3647">
        <f t="shared" si="567"/>
        <v>8768.4721171908532</v>
      </c>
      <c r="N3647">
        <f t="shared" si="568"/>
        <v>66674.14467647241</v>
      </c>
      <c r="O3647">
        <f t="shared" si="569"/>
        <v>2501.556131107835</v>
      </c>
      <c r="P3647">
        <f t="shared" si="570"/>
        <v>57751.483942961859</v>
      </c>
      <c r="Q3647">
        <f t="shared" si="571"/>
        <v>9123.9265259302992</v>
      </c>
      <c r="R3647">
        <f t="shared" si="572"/>
        <v>69376.966599999985</v>
      </c>
    </row>
    <row r="3648" spans="1:18" x14ac:dyDescent="0.3">
      <c r="A3648" t="s">
        <v>45</v>
      </c>
      <c r="B3648" t="s">
        <v>46</v>
      </c>
      <c r="C3648">
        <v>0</v>
      </c>
      <c r="D3648">
        <v>26</v>
      </c>
      <c r="E3648">
        <v>3</v>
      </c>
      <c r="F3648">
        <v>20260203</v>
      </c>
      <c r="G3648">
        <v>20260303</v>
      </c>
      <c r="H3648">
        <v>16124.2104</v>
      </c>
      <c r="I3648">
        <f t="shared" si="563"/>
        <v>29</v>
      </c>
      <c r="J3648">
        <f t="shared" si="564"/>
        <v>556.00725517241381</v>
      </c>
      <c r="K3648">
        <f t="shared" si="565"/>
        <v>0</v>
      </c>
      <c r="L3648">
        <f t="shared" si="566"/>
        <v>14456.188634482758</v>
      </c>
      <c r="M3648">
        <f t="shared" si="567"/>
        <v>1229.779149696418</v>
      </c>
      <c r="N3648">
        <f t="shared" si="568"/>
        <v>15685.967784179176</v>
      </c>
      <c r="O3648">
        <f t="shared" si="569"/>
        <v>0</v>
      </c>
      <c r="P3648">
        <f t="shared" si="570"/>
        <v>14860.073049467008</v>
      </c>
      <c r="Q3648">
        <f t="shared" si="571"/>
        <v>1264.1373505329925</v>
      </c>
      <c r="R3648">
        <f t="shared" si="572"/>
        <v>16124.2104</v>
      </c>
    </row>
    <row r="3649" spans="1:18" x14ac:dyDescent="0.3">
      <c r="A3649" t="s">
        <v>35</v>
      </c>
      <c r="B3649" t="s">
        <v>36</v>
      </c>
      <c r="C3649">
        <v>0</v>
      </c>
      <c r="D3649">
        <v>27</v>
      </c>
      <c r="E3649">
        <v>10</v>
      </c>
      <c r="F3649">
        <v>20260202</v>
      </c>
      <c r="G3649">
        <v>20260310</v>
      </c>
      <c r="H3649">
        <v>18141.220799999999</v>
      </c>
      <c r="I3649">
        <f t="shared" si="563"/>
        <v>37</v>
      </c>
      <c r="J3649">
        <f t="shared" si="564"/>
        <v>490.30326486486484</v>
      </c>
      <c r="K3649">
        <f t="shared" si="565"/>
        <v>0</v>
      </c>
      <c r="L3649">
        <f t="shared" si="566"/>
        <v>13238.188151351351</v>
      </c>
      <c r="M3649">
        <f t="shared" si="567"/>
        <v>3614.8493060695532</v>
      </c>
      <c r="N3649">
        <f t="shared" si="568"/>
        <v>16853.037457420905</v>
      </c>
      <c r="O3649">
        <f t="shared" si="569"/>
        <v>0</v>
      </c>
      <c r="P3649">
        <f t="shared" si="570"/>
        <v>14250.065891822976</v>
      </c>
      <c r="Q3649">
        <f t="shared" si="571"/>
        <v>3891.1549081770208</v>
      </c>
      <c r="R3649">
        <f t="shared" si="572"/>
        <v>18141.220799999996</v>
      </c>
    </row>
    <row r="3650" spans="1:18" x14ac:dyDescent="0.3">
      <c r="A3650" t="s">
        <v>35</v>
      </c>
      <c r="B3650" t="s">
        <v>34</v>
      </c>
      <c r="C3650">
        <v>0</v>
      </c>
      <c r="D3650">
        <v>19</v>
      </c>
      <c r="E3650">
        <v>2</v>
      </c>
      <c r="F3650">
        <v>20260210</v>
      </c>
      <c r="G3650">
        <v>20260302</v>
      </c>
      <c r="H3650">
        <v>92559.653900000005</v>
      </c>
      <c r="I3650">
        <f t="shared" si="563"/>
        <v>21</v>
      </c>
      <c r="J3650">
        <f t="shared" si="564"/>
        <v>4407.6025666666665</v>
      </c>
      <c r="K3650">
        <f t="shared" si="565"/>
        <v>0</v>
      </c>
      <c r="L3650">
        <f t="shared" si="566"/>
        <v>83744.448766666668</v>
      </c>
      <c r="M3650">
        <f t="shared" si="567"/>
        <v>6499.1690740369477</v>
      </c>
      <c r="N3650">
        <f t="shared" si="568"/>
        <v>90243.61784070362</v>
      </c>
      <c r="O3650">
        <f t="shared" si="569"/>
        <v>0</v>
      </c>
      <c r="P3650">
        <f t="shared" si="570"/>
        <v>85893.68843314219</v>
      </c>
      <c r="Q3650">
        <f t="shared" si="571"/>
        <v>6665.9654668578069</v>
      </c>
      <c r="R3650">
        <f t="shared" si="572"/>
        <v>92559.65389999999</v>
      </c>
    </row>
    <row r="3651" spans="1:18" x14ac:dyDescent="0.3">
      <c r="A3651" t="s">
        <v>35</v>
      </c>
      <c r="B3651" t="s">
        <v>36</v>
      </c>
      <c r="C3651">
        <v>0</v>
      </c>
      <c r="D3651">
        <v>21</v>
      </c>
      <c r="E3651">
        <v>10</v>
      </c>
      <c r="F3651">
        <v>20260208</v>
      </c>
      <c r="G3651">
        <v>20260310</v>
      </c>
      <c r="H3651">
        <v>516</v>
      </c>
      <c r="I3651">
        <f t="shared" si="563"/>
        <v>31</v>
      </c>
      <c r="J3651">
        <f t="shared" si="564"/>
        <v>16.64516129032258</v>
      </c>
      <c r="K3651">
        <f t="shared" si="565"/>
        <v>0</v>
      </c>
      <c r="L3651">
        <f t="shared" si="566"/>
        <v>349.54838709677421</v>
      </c>
      <c r="M3651">
        <f t="shared" si="567"/>
        <v>122.71945559310538</v>
      </c>
      <c r="N3651">
        <f t="shared" si="568"/>
        <v>472.26784268987956</v>
      </c>
      <c r="O3651">
        <f t="shared" si="569"/>
        <v>0</v>
      </c>
      <c r="P3651">
        <f t="shared" si="570"/>
        <v>381.91668252198923</v>
      </c>
      <c r="Q3651">
        <f t="shared" si="571"/>
        <v>134.0833174780108</v>
      </c>
      <c r="R3651">
        <f t="shared" si="572"/>
        <v>516</v>
      </c>
    </row>
    <row r="3652" spans="1:18" x14ac:dyDescent="0.3">
      <c r="A3652" t="s">
        <v>0</v>
      </c>
      <c r="B3652" t="s">
        <v>0</v>
      </c>
      <c r="C3652">
        <v>25</v>
      </c>
      <c r="D3652">
        <v>28</v>
      </c>
      <c r="E3652">
        <v>9</v>
      </c>
      <c r="F3652">
        <v>20260107</v>
      </c>
      <c r="G3652">
        <v>20260309</v>
      </c>
      <c r="H3652">
        <v>22034.470700000002</v>
      </c>
      <c r="I3652">
        <f t="shared" si="563"/>
        <v>62</v>
      </c>
      <c r="J3652">
        <f t="shared" si="564"/>
        <v>355.39468870967744</v>
      </c>
      <c r="K3652">
        <f t="shared" si="565"/>
        <v>10775.962646570928</v>
      </c>
      <c r="L3652">
        <f t="shared" si="566"/>
        <v>9951.0512838709692</v>
      </c>
      <c r="M3652">
        <f t="shared" si="567"/>
        <v>2358.1903330693881</v>
      </c>
      <c r="N3652">
        <f t="shared" si="568"/>
        <v>23085.204263511288</v>
      </c>
      <c r="O3652">
        <f t="shared" si="569"/>
        <v>10285.489809395616</v>
      </c>
      <c r="P3652">
        <f t="shared" si="570"/>
        <v>9498.1246622637263</v>
      </c>
      <c r="Q3652">
        <f t="shared" si="571"/>
        <v>2250.8562283406573</v>
      </c>
      <c r="R3652">
        <f t="shared" si="572"/>
        <v>22034.470699999998</v>
      </c>
    </row>
    <row r="3653" spans="1:18" x14ac:dyDescent="0.3">
      <c r="A3653" t="s">
        <v>41</v>
      </c>
      <c r="B3653" t="s">
        <v>42</v>
      </c>
      <c r="C3653">
        <v>0</v>
      </c>
      <c r="D3653">
        <v>27</v>
      </c>
      <c r="E3653">
        <v>5</v>
      </c>
      <c r="F3653">
        <v>20260202</v>
      </c>
      <c r="G3653">
        <v>20260305</v>
      </c>
      <c r="H3653">
        <v>127606.3253</v>
      </c>
      <c r="I3653">
        <f t="shared" si="563"/>
        <v>32</v>
      </c>
      <c r="J3653">
        <f t="shared" si="564"/>
        <v>3987.6976656249999</v>
      </c>
      <c r="K3653">
        <f t="shared" si="565"/>
        <v>0</v>
      </c>
      <c r="L3653">
        <f t="shared" si="566"/>
        <v>107667.836971875</v>
      </c>
      <c r="M3653">
        <f t="shared" si="567"/>
        <v>14700.010353156311</v>
      </c>
      <c r="N3653">
        <f t="shared" si="568"/>
        <v>122367.84732503131</v>
      </c>
      <c r="O3653">
        <f t="shared" si="569"/>
        <v>0</v>
      </c>
      <c r="P3653">
        <f t="shared" si="570"/>
        <v>112277.0182635223</v>
      </c>
      <c r="Q3653">
        <f t="shared" si="571"/>
        <v>15329.307036477707</v>
      </c>
      <c r="R3653">
        <f t="shared" si="572"/>
        <v>127606.32530000001</v>
      </c>
    </row>
    <row r="3654" spans="1:18" x14ac:dyDescent="0.3">
      <c r="A3654" t="s">
        <v>35</v>
      </c>
      <c r="B3654" t="s">
        <v>36</v>
      </c>
      <c r="C3654">
        <v>0</v>
      </c>
      <c r="D3654">
        <v>19</v>
      </c>
      <c r="E3654">
        <v>4</v>
      </c>
      <c r="F3654">
        <v>20260210</v>
      </c>
      <c r="G3654">
        <v>20260304</v>
      </c>
      <c r="H3654">
        <v>19092</v>
      </c>
      <c r="I3654">
        <f t="shared" si="563"/>
        <v>23</v>
      </c>
      <c r="J3654">
        <f t="shared" si="564"/>
        <v>830.08695652173913</v>
      </c>
      <c r="K3654">
        <f t="shared" si="565"/>
        <v>0</v>
      </c>
      <c r="L3654">
        <f t="shared" si="566"/>
        <v>15771.652173913044</v>
      </c>
      <c r="M3654">
        <f t="shared" si="567"/>
        <v>2447.9863576572502</v>
      </c>
      <c r="N3654">
        <f t="shared" si="568"/>
        <v>18219.638531570294</v>
      </c>
      <c r="O3654">
        <f t="shared" si="569"/>
        <v>0</v>
      </c>
      <c r="P3654">
        <f t="shared" si="570"/>
        <v>16526.803360154034</v>
      </c>
      <c r="Q3654">
        <f t="shared" si="571"/>
        <v>2565.1966398459667</v>
      </c>
      <c r="R3654">
        <f t="shared" si="572"/>
        <v>19092</v>
      </c>
    </row>
    <row r="3655" spans="1:18" x14ac:dyDescent="0.3">
      <c r="A3655" t="s">
        <v>0</v>
      </c>
      <c r="B3655" t="s">
        <v>0</v>
      </c>
      <c r="C3655">
        <v>15</v>
      </c>
      <c r="D3655">
        <v>28</v>
      </c>
      <c r="E3655">
        <v>6</v>
      </c>
      <c r="F3655">
        <v>20260117</v>
      </c>
      <c r="G3655">
        <v>20260306</v>
      </c>
      <c r="H3655">
        <v>379.41840000000002</v>
      </c>
      <c r="I3655">
        <f t="shared" si="563"/>
        <v>49</v>
      </c>
      <c r="J3655">
        <f t="shared" si="564"/>
        <v>7.7432326530612245</v>
      </c>
      <c r="K3655">
        <f t="shared" si="565"/>
        <v>140.87006106260466</v>
      </c>
      <c r="L3655">
        <f t="shared" si="566"/>
        <v>216.81051428571428</v>
      </c>
      <c r="M3655">
        <f t="shared" si="567"/>
        <v>34.253028101334124</v>
      </c>
      <c r="N3655">
        <f t="shared" si="568"/>
        <v>391.93360344965305</v>
      </c>
      <c r="O3655">
        <f t="shared" si="569"/>
        <v>136.37180559625494</v>
      </c>
      <c r="P3655">
        <f t="shared" si="570"/>
        <v>209.88733221500883</v>
      </c>
      <c r="Q3655">
        <f t="shared" si="571"/>
        <v>33.159262188736257</v>
      </c>
      <c r="R3655">
        <f t="shared" si="572"/>
        <v>379.41840000000002</v>
      </c>
    </row>
    <row r="3656" spans="1:18" x14ac:dyDescent="0.3">
      <c r="A3656" t="s">
        <v>0</v>
      </c>
      <c r="B3656" t="s">
        <v>0</v>
      </c>
      <c r="C3656">
        <v>19</v>
      </c>
      <c r="D3656">
        <v>28</v>
      </c>
      <c r="E3656">
        <v>2</v>
      </c>
      <c r="F3656">
        <v>20260113</v>
      </c>
      <c r="G3656">
        <v>20260302</v>
      </c>
      <c r="H3656">
        <v>589.68060000000003</v>
      </c>
      <c r="I3656">
        <f t="shared" si="563"/>
        <v>49</v>
      </c>
      <c r="J3656">
        <f t="shared" si="564"/>
        <v>12.034297959183673</v>
      </c>
      <c r="K3656">
        <f t="shared" si="565"/>
        <v>277.31891766613211</v>
      </c>
      <c r="L3656">
        <f t="shared" si="566"/>
        <v>336.96034285714285</v>
      </c>
      <c r="M3656">
        <f t="shared" si="567"/>
        <v>17.74500671080753</v>
      </c>
      <c r="N3656">
        <f t="shared" si="568"/>
        <v>632.02426723408246</v>
      </c>
      <c r="O3656">
        <f t="shared" si="569"/>
        <v>258.73940960584832</v>
      </c>
      <c r="P3656">
        <f t="shared" si="570"/>
        <v>314.38504414042336</v>
      </c>
      <c r="Q3656">
        <f t="shared" si="571"/>
        <v>16.556146253728432</v>
      </c>
      <c r="R3656">
        <f t="shared" si="572"/>
        <v>589.68060000000014</v>
      </c>
    </row>
    <row r="3657" spans="1:18" x14ac:dyDescent="0.3">
      <c r="A3657" t="s">
        <v>0</v>
      </c>
      <c r="B3657" t="s">
        <v>0</v>
      </c>
      <c r="C3657">
        <v>18</v>
      </c>
      <c r="D3657">
        <v>28</v>
      </c>
      <c r="E3657">
        <v>4</v>
      </c>
      <c r="F3657">
        <v>20260114</v>
      </c>
      <c r="G3657">
        <v>20260304</v>
      </c>
      <c r="H3657">
        <v>463.47280000000001</v>
      </c>
      <c r="I3657">
        <f t="shared" si="563"/>
        <v>50</v>
      </c>
      <c r="J3657">
        <f t="shared" si="564"/>
        <v>9.2694559999999999</v>
      </c>
      <c r="K3657">
        <f t="shared" si="565"/>
        <v>202.36336288630989</v>
      </c>
      <c r="L3657">
        <f t="shared" si="566"/>
        <v>259.54476799999998</v>
      </c>
      <c r="M3657">
        <f t="shared" si="567"/>
        <v>27.336294893714395</v>
      </c>
      <c r="N3657">
        <f t="shared" si="568"/>
        <v>489.2444257800243</v>
      </c>
      <c r="O3657">
        <f t="shared" si="569"/>
        <v>191.70359328019052</v>
      </c>
      <c r="P3657">
        <f t="shared" si="570"/>
        <v>245.87288891135253</v>
      </c>
      <c r="Q3657">
        <f t="shared" si="571"/>
        <v>25.896317808456899</v>
      </c>
      <c r="R3657">
        <f t="shared" si="572"/>
        <v>463.47279999999995</v>
      </c>
    </row>
    <row r="3658" spans="1:18" x14ac:dyDescent="0.3">
      <c r="A3658" t="s">
        <v>0</v>
      </c>
      <c r="B3658" t="s">
        <v>0</v>
      </c>
      <c r="C3658">
        <v>17</v>
      </c>
      <c r="D3658">
        <v>28</v>
      </c>
      <c r="E3658">
        <v>2</v>
      </c>
      <c r="F3658">
        <v>20260115</v>
      </c>
      <c r="G3658">
        <v>20260302</v>
      </c>
      <c r="H3658">
        <v>463.41829999999999</v>
      </c>
      <c r="I3658">
        <f t="shared" si="563"/>
        <v>47</v>
      </c>
      <c r="J3658">
        <f t="shared" si="564"/>
        <v>9.8599638297872332</v>
      </c>
      <c r="K3658">
        <f t="shared" si="565"/>
        <v>203.2962551360026</v>
      </c>
      <c r="L3658">
        <f t="shared" si="566"/>
        <v>276.07898723404253</v>
      </c>
      <c r="M3658">
        <f t="shared" si="567"/>
        <v>14.538872555866353</v>
      </c>
      <c r="N3658">
        <f t="shared" si="568"/>
        <v>493.91411492591152</v>
      </c>
      <c r="O3658">
        <f t="shared" si="569"/>
        <v>190.7441032852939</v>
      </c>
      <c r="P3658">
        <f t="shared" si="570"/>
        <v>259.03299999618974</v>
      </c>
      <c r="Q3658">
        <f t="shared" si="571"/>
        <v>13.641196718516326</v>
      </c>
      <c r="R3658">
        <f t="shared" si="572"/>
        <v>463.41829999999993</v>
      </c>
    </row>
    <row r="3659" spans="1:18" x14ac:dyDescent="0.3">
      <c r="A3659" t="s">
        <v>39</v>
      </c>
      <c r="B3659" t="s">
        <v>40</v>
      </c>
      <c r="C3659">
        <v>0</v>
      </c>
      <c r="D3659">
        <v>22</v>
      </c>
      <c r="E3659">
        <v>7</v>
      </c>
      <c r="F3659">
        <v>20260207</v>
      </c>
      <c r="G3659">
        <v>20260307</v>
      </c>
      <c r="H3659">
        <v>25266.384699999999</v>
      </c>
      <c r="I3659">
        <f t="shared" ref="I3659:I3722" si="573">IF(C3659&lt;0,0,C3659)+D3659+E3659</f>
        <v>29</v>
      </c>
      <c r="J3659">
        <f t="shared" ref="J3659:J3722" si="574">H3659/I3659</f>
        <v>871.25464482758616</v>
      </c>
      <c r="K3659">
        <f t="shared" ref="K3659:K3722" si="575">IF(C3659&lt;0,0,C3659)*$J3659*$B$6</f>
        <v>0</v>
      </c>
      <c r="L3659">
        <f t="shared" ref="L3659:L3722" si="576">IF(D3659&lt;0,0,D3659)*$J3659*$C$6</f>
        <v>19167.602186206896</v>
      </c>
      <c r="M3659">
        <f t="shared" ref="M3659:M3722" si="577">IF(E3659&lt;0,0,E3659)*$J3659*$D$6</f>
        <v>4496.4374740458625</v>
      </c>
      <c r="N3659">
        <f t="shared" ref="N3659:N3722" si="578">K3659+L3659+M3659</f>
        <v>23664.039660252758</v>
      </c>
      <c r="O3659">
        <f t="shared" ref="O3659:O3722" si="579">K3659/$N3659*$H3659</f>
        <v>0</v>
      </c>
      <c r="P3659">
        <f t="shared" ref="P3659:P3722" si="580">L3659/$N3659*$H3659</f>
        <v>20465.4833902561</v>
      </c>
      <c r="Q3659">
        <f t="shared" ref="Q3659:Q3722" si="581">M3659/$N3659*$H3659</f>
        <v>4800.9013097438983</v>
      </c>
      <c r="R3659">
        <f t="shared" ref="R3659:R3722" si="582">O3659+P3659+Q3659</f>
        <v>25266.384699999999</v>
      </c>
    </row>
    <row r="3660" spans="1:18" x14ac:dyDescent="0.3">
      <c r="A3660" t="s">
        <v>37</v>
      </c>
      <c r="B3660" t="s">
        <v>38</v>
      </c>
      <c r="C3660">
        <v>0</v>
      </c>
      <c r="D3660">
        <v>25</v>
      </c>
      <c r="E3660">
        <v>8</v>
      </c>
      <c r="F3660">
        <v>20260204</v>
      </c>
      <c r="G3660">
        <v>20260308</v>
      </c>
      <c r="H3660">
        <v>130517.3746</v>
      </c>
      <c r="I3660">
        <f t="shared" si="573"/>
        <v>33</v>
      </c>
      <c r="J3660">
        <f t="shared" si="574"/>
        <v>3955.0719575757576</v>
      </c>
      <c r="K3660">
        <f t="shared" si="575"/>
        <v>0</v>
      </c>
      <c r="L3660">
        <f t="shared" si="576"/>
        <v>98876.798939393935</v>
      </c>
      <c r="M3660">
        <f t="shared" si="577"/>
        <v>23327.585428562623</v>
      </c>
      <c r="N3660">
        <f t="shared" si="578"/>
        <v>122204.38436795656</v>
      </c>
      <c r="O3660">
        <f t="shared" si="579"/>
        <v>0</v>
      </c>
      <c r="P3660">
        <f t="shared" si="580"/>
        <v>105602.92311251676</v>
      </c>
      <c r="Q3660">
        <f t="shared" si="581"/>
        <v>24914.451487483242</v>
      </c>
      <c r="R3660">
        <f t="shared" si="582"/>
        <v>130517.3746</v>
      </c>
    </row>
    <row r="3661" spans="1:18" x14ac:dyDescent="0.3">
      <c r="A3661" t="s">
        <v>0</v>
      </c>
      <c r="B3661" t="s">
        <v>0</v>
      </c>
      <c r="C3661">
        <v>31</v>
      </c>
      <c r="D3661">
        <v>28</v>
      </c>
      <c r="E3661">
        <v>3</v>
      </c>
      <c r="F3661">
        <v>20251230</v>
      </c>
      <c r="G3661">
        <v>20260303</v>
      </c>
      <c r="H3661">
        <v>631.22260000000006</v>
      </c>
      <c r="I3661">
        <f t="shared" si="573"/>
        <v>62</v>
      </c>
      <c r="J3661">
        <f t="shared" si="574"/>
        <v>10.181009677419356</v>
      </c>
      <c r="K3661">
        <f t="shared" si="575"/>
        <v>382.78744029447074</v>
      </c>
      <c r="L3661">
        <f t="shared" si="576"/>
        <v>285.06827096774197</v>
      </c>
      <c r="M3661">
        <f t="shared" si="577"/>
        <v>22.518399369204808</v>
      </c>
      <c r="N3661">
        <f t="shared" si="578"/>
        <v>690.37411063141747</v>
      </c>
      <c r="O3661">
        <f t="shared" si="579"/>
        <v>349.99007000571152</v>
      </c>
      <c r="P3661">
        <f t="shared" si="580"/>
        <v>260.64351546031725</v>
      </c>
      <c r="Q3661">
        <f t="shared" si="581"/>
        <v>20.58901453397138</v>
      </c>
      <c r="R3661">
        <f t="shared" si="582"/>
        <v>631.22260000000017</v>
      </c>
    </row>
    <row r="3662" spans="1:18" x14ac:dyDescent="0.3">
      <c r="A3662" t="s">
        <v>0</v>
      </c>
      <c r="B3662" t="s">
        <v>0</v>
      </c>
      <c r="C3662">
        <v>13</v>
      </c>
      <c r="D3662">
        <v>28</v>
      </c>
      <c r="E3662">
        <v>2</v>
      </c>
      <c r="F3662">
        <v>20260119</v>
      </c>
      <c r="G3662">
        <v>20260302</v>
      </c>
      <c r="H3662">
        <v>463.58139999999997</v>
      </c>
      <c r="I3662">
        <f t="shared" si="573"/>
        <v>43</v>
      </c>
      <c r="J3662">
        <f t="shared" si="574"/>
        <v>10.780962790697673</v>
      </c>
      <c r="K3662">
        <f t="shared" si="575"/>
        <v>169.98321339348192</v>
      </c>
      <c r="L3662">
        <f t="shared" si="576"/>
        <v>301.86695813953486</v>
      </c>
      <c r="M3662">
        <f t="shared" si="577"/>
        <v>15.896918766574528</v>
      </c>
      <c r="N3662">
        <f t="shared" si="578"/>
        <v>487.74709029959132</v>
      </c>
      <c r="O3662">
        <f t="shared" si="579"/>
        <v>161.56130422643162</v>
      </c>
      <c r="P3662">
        <f t="shared" si="580"/>
        <v>286.91079834450875</v>
      </c>
      <c r="Q3662">
        <f t="shared" si="581"/>
        <v>15.109297429059554</v>
      </c>
      <c r="R3662">
        <f t="shared" si="582"/>
        <v>463.58139999999992</v>
      </c>
    </row>
    <row r="3663" spans="1:18" x14ac:dyDescent="0.3">
      <c r="A3663" t="s">
        <v>0</v>
      </c>
      <c r="B3663" t="s">
        <v>0</v>
      </c>
      <c r="C3663">
        <v>13</v>
      </c>
      <c r="D3663">
        <v>28</v>
      </c>
      <c r="E3663">
        <v>4</v>
      </c>
      <c r="F3663">
        <v>20260119</v>
      </c>
      <c r="G3663">
        <v>20260304</v>
      </c>
      <c r="H3663">
        <v>379.39170000000001</v>
      </c>
      <c r="I3663">
        <f t="shared" si="573"/>
        <v>45</v>
      </c>
      <c r="J3663">
        <f t="shared" si="574"/>
        <v>8.4309266666666662</v>
      </c>
      <c r="K3663">
        <f t="shared" si="575"/>
        <v>132.93024329156927</v>
      </c>
      <c r="L3663">
        <f t="shared" si="576"/>
        <v>236.06594666666666</v>
      </c>
      <c r="M3663">
        <f t="shared" si="577"/>
        <v>24.863411357395787</v>
      </c>
      <c r="N3663">
        <f t="shared" si="578"/>
        <v>393.85960131563172</v>
      </c>
      <c r="O3663">
        <f t="shared" si="579"/>
        <v>128.04723006710782</v>
      </c>
      <c r="P3663">
        <f t="shared" si="580"/>
        <v>227.39438246219908</v>
      </c>
      <c r="Q3663">
        <f t="shared" si="581"/>
        <v>23.950087470693113</v>
      </c>
      <c r="R3663">
        <f t="shared" si="582"/>
        <v>379.39170000000001</v>
      </c>
    </row>
    <row r="3664" spans="1:18" x14ac:dyDescent="0.3">
      <c r="A3664" t="s">
        <v>39</v>
      </c>
      <c r="B3664" t="s">
        <v>40</v>
      </c>
      <c r="C3664">
        <v>0</v>
      </c>
      <c r="D3664">
        <v>19</v>
      </c>
      <c r="E3664">
        <v>3</v>
      </c>
      <c r="F3664">
        <v>20260210</v>
      </c>
      <c r="G3664">
        <v>20260303</v>
      </c>
      <c r="H3664">
        <v>24033.219700000001</v>
      </c>
      <c r="I3664">
        <f t="shared" si="573"/>
        <v>22</v>
      </c>
      <c r="J3664">
        <f t="shared" si="574"/>
        <v>1092.4190772727272</v>
      </c>
      <c r="K3664">
        <f t="shared" si="575"/>
        <v>0</v>
      </c>
      <c r="L3664">
        <f t="shared" si="576"/>
        <v>20755.962468181817</v>
      </c>
      <c r="M3664">
        <f t="shared" si="577"/>
        <v>2416.2170393694073</v>
      </c>
      <c r="N3664">
        <f t="shared" si="578"/>
        <v>23172.179507551224</v>
      </c>
      <c r="O3664">
        <f t="shared" si="579"/>
        <v>0</v>
      </c>
      <c r="P3664">
        <f t="shared" si="580"/>
        <v>21527.219997592849</v>
      </c>
      <c r="Q3664">
        <f t="shared" si="581"/>
        <v>2505.999702407154</v>
      </c>
      <c r="R3664">
        <f t="shared" si="582"/>
        <v>24033.219700000001</v>
      </c>
    </row>
    <row r="3665" spans="1:18" x14ac:dyDescent="0.3">
      <c r="A3665" t="s">
        <v>33</v>
      </c>
      <c r="B3665" t="s">
        <v>34</v>
      </c>
      <c r="C3665">
        <v>6</v>
      </c>
      <c r="D3665">
        <v>28</v>
      </c>
      <c r="E3665">
        <v>1</v>
      </c>
      <c r="F3665">
        <v>20260126</v>
      </c>
      <c r="G3665">
        <v>20260301</v>
      </c>
      <c r="H3665">
        <v>1220450.4746000001</v>
      </c>
      <c r="I3665">
        <f t="shared" si="573"/>
        <v>35</v>
      </c>
      <c r="J3665">
        <f t="shared" si="574"/>
        <v>34870.013559999999</v>
      </c>
      <c r="K3665">
        <f t="shared" si="575"/>
        <v>253751.43222690476</v>
      </c>
      <c r="L3665">
        <f t="shared" si="576"/>
        <v>976360.37968000001</v>
      </c>
      <c r="M3665">
        <f t="shared" si="577"/>
        <v>25708.546802098735</v>
      </c>
      <c r="N3665">
        <f t="shared" si="578"/>
        <v>1255820.3587090033</v>
      </c>
      <c r="O3665">
        <f t="shared" si="579"/>
        <v>246604.58300749431</v>
      </c>
      <c r="P3665">
        <f t="shared" si="580"/>
        <v>948861.41994550009</v>
      </c>
      <c r="Q3665">
        <f t="shared" si="581"/>
        <v>24984.471647005776</v>
      </c>
      <c r="R3665">
        <f t="shared" si="582"/>
        <v>1220450.4746000001</v>
      </c>
    </row>
    <row r="3666" spans="1:18" x14ac:dyDescent="0.3">
      <c r="A3666" t="s">
        <v>33</v>
      </c>
      <c r="B3666" t="s">
        <v>34</v>
      </c>
      <c r="C3666">
        <v>6</v>
      </c>
      <c r="D3666">
        <v>28</v>
      </c>
      <c r="E3666">
        <v>4</v>
      </c>
      <c r="F3666">
        <v>20260126</v>
      </c>
      <c r="G3666">
        <v>20260304</v>
      </c>
      <c r="H3666">
        <v>314953.136</v>
      </c>
      <c r="I3666">
        <f t="shared" si="573"/>
        <v>38</v>
      </c>
      <c r="J3666">
        <f t="shared" si="574"/>
        <v>8288.2404210526311</v>
      </c>
      <c r="K3666">
        <f t="shared" si="575"/>
        <v>60314.082581705465</v>
      </c>
      <c r="L3666">
        <f t="shared" si="576"/>
        <v>232070.73178947368</v>
      </c>
      <c r="M3666">
        <f t="shared" si="577"/>
        <v>24442.619318749483</v>
      </c>
      <c r="N3666">
        <f t="shared" si="578"/>
        <v>316827.43368992861</v>
      </c>
      <c r="O3666">
        <f t="shared" si="579"/>
        <v>59957.274636331356</v>
      </c>
      <c r="P3666">
        <f t="shared" si="580"/>
        <v>230697.84046050263</v>
      </c>
      <c r="Q3666">
        <f t="shared" si="581"/>
        <v>24298.020903166027</v>
      </c>
      <c r="R3666">
        <f t="shared" si="582"/>
        <v>314953.136</v>
      </c>
    </row>
    <row r="3667" spans="1:18" x14ac:dyDescent="0.3">
      <c r="A3667" t="s">
        <v>33</v>
      </c>
      <c r="B3667" t="s">
        <v>34</v>
      </c>
      <c r="C3667">
        <v>6</v>
      </c>
      <c r="D3667">
        <v>28</v>
      </c>
      <c r="E3667">
        <v>8</v>
      </c>
      <c r="F3667">
        <v>20260126</v>
      </c>
      <c r="G3667">
        <v>20260308</v>
      </c>
      <c r="H3667">
        <v>8229.018</v>
      </c>
      <c r="I3667">
        <f t="shared" si="573"/>
        <v>42</v>
      </c>
      <c r="J3667">
        <f t="shared" si="574"/>
        <v>195.929</v>
      </c>
      <c r="K3667">
        <f t="shared" si="575"/>
        <v>1425.7885010350774</v>
      </c>
      <c r="L3667">
        <f t="shared" si="576"/>
        <v>5486.0119999999997</v>
      </c>
      <c r="M3667">
        <f t="shared" si="577"/>
        <v>1155.6175297084465</v>
      </c>
      <c r="N3667">
        <f t="shared" si="578"/>
        <v>8067.4180307435236</v>
      </c>
      <c r="O3667">
        <f t="shared" si="579"/>
        <v>1454.3487389024426</v>
      </c>
      <c r="P3667">
        <f t="shared" si="580"/>
        <v>5595.9033391077801</v>
      </c>
      <c r="Q3667">
        <f t="shared" si="581"/>
        <v>1178.7659219897769</v>
      </c>
      <c r="R3667">
        <f t="shared" si="582"/>
        <v>8229.018</v>
      </c>
    </row>
    <row r="3668" spans="1:18" x14ac:dyDescent="0.3">
      <c r="A3668" t="s">
        <v>37</v>
      </c>
      <c r="B3668" t="s">
        <v>38</v>
      </c>
      <c r="C3668">
        <v>0</v>
      </c>
      <c r="D3668">
        <v>24</v>
      </c>
      <c r="E3668">
        <v>8</v>
      </c>
      <c r="F3668">
        <v>20260205</v>
      </c>
      <c r="G3668">
        <v>20260308</v>
      </c>
      <c r="H3668">
        <v>32736.4719</v>
      </c>
      <c r="I3668">
        <f t="shared" si="573"/>
        <v>32</v>
      </c>
      <c r="J3668">
        <f t="shared" si="574"/>
        <v>1023.014746875</v>
      </c>
      <c r="K3668">
        <f t="shared" si="575"/>
        <v>0</v>
      </c>
      <c r="L3668">
        <f t="shared" si="576"/>
        <v>24552.353924999999</v>
      </c>
      <c r="M3668">
        <f t="shared" si="577"/>
        <v>6033.8886772198048</v>
      </c>
      <c r="N3668">
        <f t="shared" si="578"/>
        <v>30586.242602219805</v>
      </c>
      <c r="O3668">
        <f t="shared" si="579"/>
        <v>0</v>
      </c>
      <c r="P3668">
        <f t="shared" si="580"/>
        <v>26278.397605016195</v>
      </c>
      <c r="Q3668">
        <f t="shared" si="581"/>
        <v>6458.0742949838059</v>
      </c>
      <c r="R3668">
        <f t="shared" si="582"/>
        <v>32736.4719</v>
      </c>
    </row>
    <row r="3669" spans="1:18" x14ac:dyDescent="0.3">
      <c r="A3669" t="s">
        <v>39</v>
      </c>
      <c r="B3669" t="s">
        <v>40</v>
      </c>
      <c r="C3669">
        <v>0</v>
      </c>
      <c r="D3669">
        <v>16</v>
      </c>
      <c r="E3669">
        <v>1</v>
      </c>
      <c r="F3669">
        <v>20260213</v>
      </c>
      <c r="G3669">
        <v>20260301</v>
      </c>
      <c r="H3669">
        <v>4981.9431000000004</v>
      </c>
      <c r="I3669">
        <f t="shared" si="573"/>
        <v>17</v>
      </c>
      <c r="J3669">
        <f t="shared" si="574"/>
        <v>293.05547647058825</v>
      </c>
      <c r="K3669">
        <f t="shared" si="575"/>
        <v>0</v>
      </c>
      <c r="L3669">
        <f t="shared" si="576"/>
        <v>4688.8876235294119</v>
      </c>
      <c r="M3669">
        <f t="shared" si="577"/>
        <v>216.06043884932356</v>
      </c>
      <c r="N3669">
        <f t="shared" si="578"/>
        <v>4904.9480623787358</v>
      </c>
      <c r="O3669">
        <f t="shared" si="579"/>
        <v>0</v>
      </c>
      <c r="P3669">
        <f t="shared" si="580"/>
        <v>4762.4910693527399</v>
      </c>
      <c r="Q3669">
        <f t="shared" si="581"/>
        <v>219.45203064726056</v>
      </c>
      <c r="R3669">
        <f t="shared" si="582"/>
        <v>4981.9431000000004</v>
      </c>
    </row>
    <row r="3670" spans="1:18" x14ac:dyDescent="0.3">
      <c r="A3670" t="s">
        <v>33</v>
      </c>
      <c r="B3670" t="s">
        <v>34</v>
      </c>
      <c r="C3670">
        <v>1</v>
      </c>
      <c r="D3670">
        <v>28</v>
      </c>
      <c r="E3670">
        <v>3</v>
      </c>
      <c r="F3670">
        <v>20260131</v>
      </c>
      <c r="G3670">
        <v>20260303</v>
      </c>
      <c r="H3670">
        <v>497681.75790000003</v>
      </c>
      <c r="I3670">
        <f t="shared" si="573"/>
        <v>32</v>
      </c>
      <c r="J3670">
        <f t="shared" si="574"/>
        <v>15552.554934375001</v>
      </c>
      <c r="K3670">
        <f t="shared" si="575"/>
        <v>18862.831252773733</v>
      </c>
      <c r="L3670">
        <f t="shared" si="576"/>
        <v>435471.53816250002</v>
      </c>
      <c r="M3670">
        <f t="shared" si="577"/>
        <v>34399.20541481355</v>
      </c>
      <c r="N3670">
        <f t="shared" si="578"/>
        <v>488733.57483008731</v>
      </c>
      <c r="O3670">
        <f t="shared" si="579"/>
        <v>19208.189288233789</v>
      </c>
      <c r="P3670">
        <f t="shared" si="580"/>
        <v>443444.55095698475</v>
      </c>
      <c r="Q3670">
        <f t="shared" si="581"/>
        <v>35029.017654781506</v>
      </c>
      <c r="R3670">
        <f t="shared" si="582"/>
        <v>497681.75790000008</v>
      </c>
    </row>
    <row r="3671" spans="1:18" x14ac:dyDescent="0.3">
      <c r="A3671" t="s">
        <v>41</v>
      </c>
      <c r="B3671" t="s">
        <v>42</v>
      </c>
      <c r="C3671">
        <v>0</v>
      </c>
      <c r="D3671">
        <v>22</v>
      </c>
      <c r="E3671">
        <v>5</v>
      </c>
      <c r="F3671">
        <v>20260207</v>
      </c>
      <c r="G3671">
        <v>20260305</v>
      </c>
      <c r="H3671">
        <v>44436.080900000001</v>
      </c>
      <c r="I3671">
        <f t="shared" si="573"/>
        <v>27</v>
      </c>
      <c r="J3671">
        <f t="shared" si="574"/>
        <v>1645.7807740740741</v>
      </c>
      <c r="K3671">
        <f t="shared" si="575"/>
        <v>0</v>
      </c>
      <c r="L3671">
        <f t="shared" si="576"/>
        <v>36207.177029629631</v>
      </c>
      <c r="M3671">
        <f t="shared" si="577"/>
        <v>6066.9078868401821</v>
      </c>
      <c r="N3671">
        <f t="shared" si="578"/>
        <v>42274.084916469816</v>
      </c>
      <c r="O3671">
        <f t="shared" si="579"/>
        <v>0</v>
      </c>
      <c r="P3671">
        <f t="shared" si="580"/>
        <v>38058.897095663</v>
      </c>
      <c r="Q3671">
        <f t="shared" si="581"/>
        <v>6377.1838043370008</v>
      </c>
      <c r="R3671">
        <f t="shared" si="582"/>
        <v>44436.080900000001</v>
      </c>
    </row>
    <row r="3672" spans="1:18" x14ac:dyDescent="0.3">
      <c r="A3672" t="s">
        <v>0</v>
      </c>
      <c r="B3672" t="s">
        <v>0</v>
      </c>
      <c r="C3672">
        <v>0</v>
      </c>
      <c r="D3672">
        <v>27</v>
      </c>
      <c r="E3672">
        <v>9</v>
      </c>
      <c r="F3672">
        <v>20260202</v>
      </c>
      <c r="G3672">
        <v>20260309</v>
      </c>
      <c r="H3672">
        <v>887.11509999999998</v>
      </c>
      <c r="I3672">
        <f t="shared" si="573"/>
        <v>36</v>
      </c>
      <c r="J3672">
        <f t="shared" si="574"/>
        <v>24.642086111111112</v>
      </c>
      <c r="K3672">
        <f t="shared" si="575"/>
        <v>0</v>
      </c>
      <c r="L3672">
        <f t="shared" si="576"/>
        <v>665.33632499999999</v>
      </c>
      <c r="M3672">
        <f t="shared" si="577"/>
        <v>163.51040434753492</v>
      </c>
      <c r="N3672">
        <f t="shared" si="578"/>
        <v>828.84672934753485</v>
      </c>
      <c r="O3672">
        <f t="shared" si="579"/>
        <v>0</v>
      </c>
      <c r="P3672">
        <f t="shared" si="580"/>
        <v>712.10982632535013</v>
      </c>
      <c r="Q3672">
        <f t="shared" si="581"/>
        <v>175.00527367464997</v>
      </c>
      <c r="R3672">
        <f t="shared" si="582"/>
        <v>887.1151000000001</v>
      </c>
    </row>
    <row r="3673" spans="1:18" x14ac:dyDescent="0.3">
      <c r="A3673" t="s">
        <v>33</v>
      </c>
      <c r="B3673" t="s">
        <v>34</v>
      </c>
      <c r="C3673">
        <v>0</v>
      </c>
      <c r="D3673">
        <v>15</v>
      </c>
      <c r="E3673">
        <v>1</v>
      </c>
      <c r="F3673">
        <v>20260214</v>
      </c>
      <c r="G3673">
        <v>20260301</v>
      </c>
      <c r="H3673">
        <v>510782.17820000002</v>
      </c>
      <c r="I3673">
        <f t="shared" si="573"/>
        <v>16</v>
      </c>
      <c r="J3673">
        <f t="shared" si="574"/>
        <v>31923.886137500001</v>
      </c>
      <c r="K3673">
        <f t="shared" si="575"/>
        <v>0</v>
      </c>
      <c r="L3673">
        <f t="shared" si="576"/>
        <v>478858.29206250003</v>
      </c>
      <c r="M3673">
        <f t="shared" si="577"/>
        <v>23536.461190604419</v>
      </c>
      <c r="N3673">
        <f t="shared" si="578"/>
        <v>502394.75325310446</v>
      </c>
      <c r="O3673">
        <f t="shared" si="579"/>
        <v>0</v>
      </c>
      <c r="P3673">
        <f t="shared" si="580"/>
        <v>486852.778387976</v>
      </c>
      <c r="Q3673">
        <f t="shared" si="581"/>
        <v>23929.399812024018</v>
      </c>
      <c r="R3673">
        <f t="shared" si="582"/>
        <v>510782.17820000002</v>
      </c>
    </row>
    <row r="3674" spans="1:18" x14ac:dyDescent="0.3">
      <c r="A3674" t="s">
        <v>33</v>
      </c>
      <c r="B3674" t="s">
        <v>34</v>
      </c>
      <c r="C3674">
        <v>0</v>
      </c>
      <c r="D3674">
        <v>7</v>
      </c>
      <c r="E3674">
        <v>4</v>
      </c>
      <c r="F3674">
        <v>20260222</v>
      </c>
      <c r="G3674">
        <v>20260304</v>
      </c>
      <c r="H3674">
        <v>804.80589999999995</v>
      </c>
      <c r="I3674">
        <f t="shared" si="573"/>
        <v>11</v>
      </c>
      <c r="J3674">
        <f t="shared" si="574"/>
        <v>73.164172727272728</v>
      </c>
      <c r="K3674">
        <f t="shared" si="575"/>
        <v>0</v>
      </c>
      <c r="L3674">
        <f t="shared" si="576"/>
        <v>512.14920909090915</v>
      </c>
      <c r="M3674">
        <f t="shared" si="577"/>
        <v>215.76642699715967</v>
      </c>
      <c r="N3674">
        <f t="shared" si="578"/>
        <v>727.91563608806882</v>
      </c>
      <c r="O3674">
        <f t="shared" si="579"/>
        <v>0</v>
      </c>
      <c r="P3674">
        <f t="shared" si="580"/>
        <v>566.24790665552973</v>
      </c>
      <c r="Q3674">
        <f t="shared" si="581"/>
        <v>238.55799334447028</v>
      </c>
      <c r="R3674">
        <f t="shared" si="582"/>
        <v>804.80590000000007</v>
      </c>
    </row>
    <row r="3675" spans="1:18" x14ac:dyDescent="0.3">
      <c r="A3675" t="s">
        <v>33</v>
      </c>
      <c r="B3675" t="s">
        <v>34</v>
      </c>
      <c r="C3675">
        <v>0</v>
      </c>
      <c r="D3675">
        <v>18</v>
      </c>
      <c r="E3675">
        <v>1</v>
      </c>
      <c r="F3675">
        <v>20260211</v>
      </c>
      <c r="G3675">
        <v>20260301</v>
      </c>
      <c r="H3675">
        <v>689235.37620000006</v>
      </c>
      <c r="I3675">
        <f t="shared" si="573"/>
        <v>19</v>
      </c>
      <c r="J3675">
        <f t="shared" si="574"/>
        <v>36275.546115789475</v>
      </c>
      <c r="K3675">
        <f t="shared" si="575"/>
        <v>0</v>
      </c>
      <c r="L3675">
        <f t="shared" si="576"/>
        <v>652959.83008421049</v>
      </c>
      <c r="M3675">
        <f t="shared" si="577"/>
        <v>26744.801044736523</v>
      </c>
      <c r="N3675">
        <f t="shared" si="578"/>
        <v>679704.63112894702</v>
      </c>
      <c r="O3675">
        <f t="shared" si="579"/>
        <v>0</v>
      </c>
      <c r="P3675">
        <f t="shared" si="580"/>
        <v>662115.56243788649</v>
      </c>
      <c r="Q3675">
        <f t="shared" si="581"/>
        <v>27119.81376211355</v>
      </c>
      <c r="R3675">
        <f t="shared" si="582"/>
        <v>689235.37620000006</v>
      </c>
    </row>
    <row r="3676" spans="1:18" x14ac:dyDescent="0.3">
      <c r="A3676" t="s">
        <v>43</v>
      </c>
      <c r="B3676" t="s">
        <v>44</v>
      </c>
      <c r="C3676">
        <v>0</v>
      </c>
      <c r="D3676">
        <v>27</v>
      </c>
      <c r="E3676">
        <v>3</v>
      </c>
      <c r="F3676">
        <v>20260202</v>
      </c>
      <c r="G3676">
        <v>20260303</v>
      </c>
      <c r="H3676">
        <v>203442.86499999999</v>
      </c>
      <c r="I3676">
        <f t="shared" si="573"/>
        <v>30</v>
      </c>
      <c r="J3676">
        <f t="shared" si="574"/>
        <v>6781.4288333333334</v>
      </c>
      <c r="K3676">
        <f t="shared" si="575"/>
        <v>0</v>
      </c>
      <c r="L3676">
        <f t="shared" si="576"/>
        <v>183098.5785</v>
      </c>
      <c r="M3676">
        <f t="shared" si="577"/>
        <v>14999.19237887889</v>
      </c>
      <c r="N3676">
        <f t="shared" si="578"/>
        <v>198097.77087887889</v>
      </c>
      <c r="O3676">
        <f t="shared" si="579"/>
        <v>0</v>
      </c>
      <c r="P3676">
        <f t="shared" si="580"/>
        <v>188038.96289293881</v>
      </c>
      <c r="Q3676">
        <f t="shared" si="581"/>
        <v>15403.902107061185</v>
      </c>
      <c r="R3676">
        <f t="shared" si="582"/>
        <v>203442.86499999999</v>
      </c>
    </row>
    <row r="3677" spans="1:18" x14ac:dyDescent="0.3">
      <c r="A3677" t="s">
        <v>35</v>
      </c>
      <c r="B3677" t="s">
        <v>34</v>
      </c>
      <c r="C3677">
        <v>0</v>
      </c>
      <c r="D3677">
        <v>16</v>
      </c>
      <c r="E3677">
        <v>4</v>
      </c>
      <c r="F3677">
        <v>20260213</v>
      </c>
      <c r="G3677">
        <v>20260304</v>
      </c>
      <c r="H3677">
        <v>6540.3271000000004</v>
      </c>
      <c r="I3677">
        <f t="shared" si="573"/>
        <v>20</v>
      </c>
      <c r="J3677">
        <f t="shared" si="574"/>
        <v>327.01635500000003</v>
      </c>
      <c r="K3677">
        <f t="shared" si="575"/>
        <v>0</v>
      </c>
      <c r="L3677">
        <f t="shared" si="576"/>
        <v>5232.2616800000005</v>
      </c>
      <c r="M3677">
        <f t="shared" si="577"/>
        <v>964.39483777123439</v>
      </c>
      <c r="N3677">
        <f t="shared" si="578"/>
        <v>6196.6565177712346</v>
      </c>
      <c r="O3677">
        <f t="shared" si="579"/>
        <v>0</v>
      </c>
      <c r="P3677">
        <f t="shared" si="580"/>
        <v>5522.4463001708818</v>
      </c>
      <c r="Q3677">
        <f t="shared" si="581"/>
        <v>1017.880799829119</v>
      </c>
      <c r="R3677">
        <f t="shared" si="582"/>
        <v>6540.3271000000004</v>
      </c>
    </row>
    <row r="3678" spans="1:18" x14ac:dyDescent="0.3">
      <c r="A3678" t="s">
        <v>33</v>
      </c>
      <c r="B3678" t="s">
        <v>34</v>
      </c>
      <c r="C3678">
        <v>0</v>
      </c>
      <c r="D3678">
        <v>14</v>
      </c>
      <c r="E3678">
        <v>3</v>
      </c>
      <c r="F3678">
        <v>20260215</v>
      </c>
      <c r="G3678">
        <v>20260303</v>
      </c>
      <c r="H3678">
        <v>1817.0261</v>
      </c>
      <c r="I3678">
        <f t="shared" si="573"/>
        <v>17</v>
      </c>
      <c r="J3678">
        <f t="shared" si="574"/>
        <v>106.88388823529412</v>
      </c>
      <c r="K3678">
        <f t="shared" si="575"/>
        <v>0</v>
      </c>
      <c r="L3678">
        <f t="shared" si="576"/>
        <v>1496.3744352941178</v>
      </c>
      <c r="M3678">
        <f t="shared" si="577"/>
        <v>236.40622665883609</v>
      </c>
      <c r="N3678">
        <f t="shared" si="578"/>
        <v>1732.7806619529538</v>
      </c>
      <c r="O3678">
        <f t="shared" si="579"/>
        <v>0</v>
      </c>
      <c r="P3678">
        <f t="shared" si="580"/>
        <v>1569.1261242711139</v>
      </c>
      <c r="Q3678">
        <f t="shared" si="581"/>
        <v>247.8999757288864</v>
      </c>
      <c r="R3678">
        <f t="shared" si="582"/>
        <v>1817.0261000000003</v>
      </c>
    </row>
    <row r="3679" spans="1:18" x14ac:dyDescent="0.3">
      <c r="A3679" t="s">
        <v>43</v>
      </c>
      <c r="B3679" t="s">
        <v>44</v>
      </c>
      <c r="C3679">
        <v>0</v>
      </c>
      <c r="D3679">
        <v>24</v>
      </c>
      <c r="E3679">
        <v>7</v>
      </c>
      <c r="F3679">
        <v>20260205</v>
      </c>
      <c r="G3679">
        <v>20260307</v>
      </c>
      <c r="H3679">
        <v>11530.607099999999</v>
      </c>
      <c r="I3679">
        <f t="shared" si="573"/>
        <v>31</v>
      </c>
      <c r="J3679">
        <f t="shared" si="574"/>
        <v>371.95506774193547</v>
      </c>
      <c r="K3679">
        <f t="shared" si="575"/>
        <v>0</v>
      </c>
      <c r="L3679">
        <f t="shared" si="576"/>
        <v>8926.9216258064516</v>
      </c>
      <c r="M3679">
        <f t="shared" si="577"/>
        <v>1919.6141049980558</v>
      </c>
      <c r="N3679">
        <f t="shared" si="578"/>
        <v>10846.535730804508</v>
      </c>
      <c r="O3679">
        <f t="shared" si="579"/>
        <v>0</v>
      </c>
      <c r="P3679">
        <f t="shared" si="580"/>
        <v>9489.9264091607511</v>
      </c>
      <c r="Q3679">
        <f t="shared" si="581"/>
        <v>2040.6806908392477</v>
      </c>
      <c r="R3679">
        <f t="shared" si="582"/>
        <v>11530.607099999999</v>
      </c>
    </row>
    <row r="3680" spans="1:18" x14ac:dyDescent="0.3">
      <c r="A3680" t="s">
        <v>33</v>
      </c>
      <c r="B3680" t="s">
        <v>34</v>
      </c>
      <c r="C3680">
        <v>5</v>
      </c>
      <c r="D3680">
        <v>28</v>
      </c>
      <c r="E3680">
        <v>3</v>
      </c>
      <c r="F3680">
        <v>20260127</v>
      </c>
      <c r="G3680">
        <v>20260303</v>
      </c>
      <c r="H3680">
        <v>499084.75020000001</v>
      </c>
      <c r="I3680">
        <f t="shared" si="573"/>
        <v>36</v>
      </c>
      <c r="J3680">
        <f t="shared" si="574"/>
        <v>13863.465283333333</v>
      </c>
      <c r="K3680">
        <f t="shared" si="575"/>
        <v>84071.140504450013</v>
      </c>
      <c r="L3680">
        <f t="shared" si="576"/>
        <v>388177.0279333333</v>
      </c>
      <c r="M3680">
        <f t="shared" si="577"/>
        <v>30663.269929268652</v>
      </c>
      <c r="N3680">
        <f t="shared" si="578"/>
        <v>502911.43836705195</v>
      </c>
      <c r="O3680">
        <f t="shared" si="579"/>
        <v>83431.437340005112</v>
      </c>
      <c r="P3680">
        <f t="shared" si="580"/>
        <v>385223.36188760353</v>
      </c>
      <c r="Q3680">
        <f t="shared" si="581"/>
        <v>30429.950972391376</v>
      </c>
      <c r="R3680">
        <f t="shared" si="582"/>
        <v>499084.75020000001</v>
      </c>
    </row>
    <row r="3681" spans="1:18" x14ac:dyDescent="0.3">
      <c r="A3681" t="s">
        <v>33</v>
      </c>
      <c r="B3681" t="s">
        <v>34</v>
      </c>
      <c r="C3681">
        <v>0</v>
      </c>
      <c r="D3681">
        <v>25</v>
      </c>
      <c r="E3681">
        <v>11</v>
      </c>
      <c r="F3681">
        <v>20260204</v>
      </c>
      <c r="G3681">
        <v>20260311</v>
      </c>
      <c r="H3681">
        <v>156391.3603</v>
      </c>
      <c r="I3681">
        <f t="shared" si="573"/>
        <v>36</v>
      </c>
      <c r="J3681">
        <f t="shared" si="574"/>
        <v>4344.204452777778</v>
      </c>
      <c r="K3681">
        <f t="shared" si="575"/>
        <v>0</v>
      </c>
      <c r="L3681">
        <f t="shared" si="576"/>
        <v>108605.11131944445</v>
      </c>
      <c r="M3681">
        <f t="shared" si="577"/>
        <v>35231.27446737235</v>
      </c>
      <c r="N3681">
        <f t="shared" si="578"/>
        <v>143836.3857868168</v>
      </c>
      <c r="O3681">
        <f t="shared" si="579"/>
        <v>0</v>
      </c>
      <c r="P3681">
        <f t="shared" si="580"/>
        <v>118084.87123664632</v>
      </c>
      <c r="Q3681">
        <f t="shared" si="581"/>
        <v>38306.489063353692</v>
      </c>
      <c r="R3681">
        <f t="shared" si="582"/>
        <v>156391.3603</v>
      </c>
    </row>
    <row r="3682" spans="1:18" x14ac:dyDescent="0.3">
      <c r="A3682" t="s">
        <v>33</v>
      </c>
      <c r="B3682" t="s">
        <v>34</v>
      </c>
      <c r="C3682">
        <v>0</v>
      </c>
      <c r="D3682">
        <v>2</v>
      </c>
      <c r="E3682">
        <v>5</v>
      </c>
      <c r="F3682">
        <v>20260227</v>
      </c>
      <c r="G3682">
        <v>20260305</v>
      </c>
      <c r="H3682">
        <v>1485.3387</v>
      </c>
      <c r="I3682">
        <f t="shared" si="573"/>
        <v>7</v>
      </c>
      <c r="J3682">
        <f t="shared" si="574"/>
        <v>212.19124285714287</v>
      </c>
      <c r="K3682">
        <f t="shared" si="575"/>
        <v>0</v>
      </c>
      <c r="L3682">
        <f t="shared" si="576"/>
        <v>424.38248571428574</v>
      </c>
      <c r="M3682">
        <f t="shared" si="577"/>
        <v>782.20911623705672</v>
      </c>
      <c r="N3682">
        <f t="shared" si="578"/>
        <v>1206.5916019513425</v>
      </c>
      <c r="O3682">
        <f t="shared" si="579"/>
        <v>0</v>
      </c>
      <c r="P3682">
        <f t="shared" si="580"/>
        <v>522.42343524867795</v>
      </c>
      <c r="Q3682">
        <f t="shared" si="581"/>
        <v>962.91526475132218</v>
      </c>
      <c r="R3682">
        <f t="shared" si="582"/>
        <v>1485.3387000000002</v>
      </c>
    </row>
    <row r="3683" spans="1:18" x14ac:dyDescent="0.3">
      <c r="A3683" t="s">
        <v>33</v>
      </c>
      <c r="B3683" t="s">
        <v>34</v>
      </c>
      <c r="C3683">
        <v>0</v>
      </c>
      <c r="D3683">
        <v>10</v>
      </c>
      <c r="E3683">
        <v>3</v>
      </c>
      <c r="F3683">
        <v>20260219</v>
      </c>
      <c r="G3683">
        <v>20260303</v>
      </c>
      <c r="H3683">
        <v>210074.15719999999</v>
      </c>
      <c r="I3683">
        <f t="shared" si="573"/>
        <v>13</v>
      </c>
      <c r="J3683">
        <f t="shared" si="574"/>
        <v>16159.550553846153</v>
      </c>
      <c r="K3683">
        <f t="shared" si="575"/>
        <v>0</v>
      </c>
      <c r="L3683">
        <f t="shared" si="576"/>
        <v>161595.50553846153</v>
      </c>
      <c r="M3683">
        <f t="shared" si="577"/>
        <v>35741.760839834416</v>
      </c>
      <c r="N3683">
        <f t="shared" si="578"/>
        <v>197337.26637829596</v>
      </c>
      <c r="O3683">
        <f t="shared" si="579"/>
        <v>0</v>
      </c>
      <c r="P3683">
        <f t="shared" si="580"/>
        <v>172025.48842560578</v>
      </c>
      <c r="Q3683">
        <f t="shared" si="581"/>
        <v>38048.668774394195</v>
      </c>
      <c r="R3683">
        <f t="shared" si="582"/>
        <v>210074.15719999999</v>
      </c>
    </row>
    <row r="3684" spans="1:18" x14ac:dyDescent="0.3">
      <c r="A3684" t="s">
        <v>33</v>
      </c>
      <c r="B3684" t="s">
        <v>34</v>
      </c>
      <c r="C3684">
        <v>0</v>
      </c>
      <c r="D3684">
        <v>9</v>
      </c>
      <c r="E3684">
        <v>6</v>
      </c>
      <c r="F3684">
        <v>20260220</v>
      </c>
      <c r="G3684">
        <v>20260306</v>
      </c>
      <c r="H3684">
        <v>45349.761899999998</v>
      </c>
      <c r="I3684">
        <f t="shared" si="573"/>
        <v>15</v>
      </c>
      <c r="J3684">
        <f t="shared" si="574"/>
        <v>3023.3174599999998</v>
      </c>
      <c r="K3684">
        <f t="shared" si="575"/>
        <v>0</v>
      </c>
      <c r="L3684">
        <f t="shared" si="576"/>
        <v>27209.857139999996</v>
      </c>
      <c r="M3684">
        <f t="shared" si="577"/>
        <v>13373.972158216551</v>
      </c>
      <c r="N3684">
        <f t="shared" si="578"/>
        <v>40583.829298216544</v>
      </c>
      <c r="O3684">
        <f t="shared" si="579"/>
        <v>0</v>
      </c>
      <c r="P3684">
        <f t="shared" si="580"/>
        <v>30405.227007157777</v>
      </c>
      <c r="Q3684">
        <f t="shared" si="581"/>
        <v>14944.534892842223</v>
      </c>
      <c r="R3684">
        <f t="shared" si="582"/>
        <v>45349.761899999998</v>
      </c>
    </row>
    <row r="3685" spans="1:18" x14ac:dyDescent="0.3">
      <c r="A3685" t="s">
        <v>37</v>
      </c>
      <c r="B3685" t="s">
        <v>38</v>
      </c>
      <c r="C3685">
        <v>0</v>
      </c>
      <c r="D3685">
        <v>9</v>
      </c>
      <c r="E3685">
        <v>6</v>
      </c>
      <c r="F3685">
        <v>20260220</v>
      </c>
      <c r="G3685">
        <v>20260306</v>
      </c>
      <c r="H3685">
        <v>4615.4286000000002</v>
      </c>
      <c r="I3685">
        <f t="shared" si="573"/>
        <v>15</v>
      </c>
      <c r="J3685">
        <f t="shared" si="574"/>
        <v>307.69524000000001</v>
      </c>
      <c r="K3685">
        <f t="shared" si="575"/>
        <v>0</v>
      </c>
      <c r="L3685">
        <f t="shared" si="576"/>
        <v>2769.2571600000001</v>
      </c>
      <c r="M3685">
        <f t="shared" si="577"/>
        <v>1361.1232123059151</v>
      </c>
      <c r="N3685">
        <f t="shared" si="578"/>
        <v>4130.3803723059154</v>
      </c>
      <c r="O3685">
        <f t="shared" si="579"/>
        <v>0</v>
      </c>
      <c r="P3685">
        <f t="shared" si="580"/>
        <v>3094.4628690173654</v>
      </c>
      <c r="Q3685">
        <f t="shared" si="581"/>
        <v>1520.9657309826346</v>
      </c>
      <c r="R3685">
        <f t="shared" si="582"/>
        <v>4615.4286000000002</v>
      </c>
    </row>
    <row r="3686" spans="1:18" x14ac:dyDescent="0.3">
      <c r="A3686" t="s">
        <v>0</v>
      </c>
      <c r="B3686" t="s">
        <v>0</v>
      </c>
      <c r="C3686">
        <v>26</v>
      </c>
      <c r="D3686">
        <v>28</v>
      </c>
      <c r="E3686">
        <v>12</v>
      </c>
      <c r="F3686">
        <v>20260106</v>
      </c>
      <c r="G3686">
        <v>20260312</v>
      </c>
      <c r="H3686">
        <v>1010.9998000000001</v>
      </c>
      <c r="I3686">
        <f t="shared" si="573"/>
        <v>66</v>
      </c>
      <c r="J3686">
        <f t="shared" si="574"/>
        <v>15.318178787878789</v>
      </c>
      <c r="K3686">
        <f t="shared" si="575"/>
        <v>483.04280503522739</v>
      </c>
      <c r="L3686">
        <f t="shared" si="576"/>
        <v>428.90900606060609</v>
      </c>
      <c r="M3686">
        <f t="shared" si="577"/>
        <v>135.52324513329427</v>
      </c>
      <c r="N3686">
        <f t="shared" si="578"/>
        <v>1047.4750562291279</v>
      </c>
      <c r="O3686">
        <f t="shared" si="579"/>
        <v>466.22225166880673</v>
      </c>
      <c r="P3686">
        <f t="shared" si="580"/>
        <v>413.97350396725693</v>
      </c>
      <c r="Q3686">
        <f t="shared" si="581"/>
        <v>130.80404436393627</v>
      </c>
      <c r="R3686">
        <f t="shared" si="582"/>
        <v>1010.9998000000001</v>
      </c>
    </row>
    <row r="3687" spans="1:18" x14ac:dyDescent="0.3">
      <c r="A3687" t="s">
        <v>33</v>
      </c>
      <c r="B3687" t="s">
        <v>34</v>
      </c>
      <c r="C3687">
        <v>0</v>
      </c>
      <c r="D3687">
        <v>23</v>
      </c>
      <c r="E3687">
        <v>12</v>
      </c>
      <c r="F3687">
        <v>20260206</v>
      </c>
      <c r="G3687">
        <v>20260312</v>
      </c>
      <c r="H3687">
        <v>45824.627699999997</v>
      </c>
      <c r="I3687">
        <f t="shared" si="573"/>
        <v>35</v>
      </c>
      <c r="J3687">
        <f t="shared" si="574"/>
        <v>1309.2750771428571</v>
      </c>
      <c r="K3687">
        <f t="shared" si="575"/>
        <v>0</v>
      </c>
      <c r="L3687">
        <f t="shared" si="576"/>
        <v>30113.326774285713</v>
      </c>
      <c r="M3687">
        <f t="shared" si="577"/>
        <v>11583.440151968294</v>
      </c>
      <c r="N3687">
        <f t="shared" si="578"/>
        <v>41696.766926254008</v>
      </c>
      <c r="O3687">
        <f t="shared" si="579"/>
        <v>0</v>
      </c>
      <c r="P3687">
        <f t="shared" si="580"/>
        <v>33094.460073623181</v>
      </c>
      <c r="Q3687">
        <f t="shared" si="581"/>
        <v>12730.16762637682</v>
      </c>
      <c r="R3687">
        <f t="shared" si="582"/>
        <v>45824.627699999997</v>
      </c>
    </row>
    <row r="3688" spans="1:18" x14ac:dyDescent="0.3">
      <c r="A3688" t="s">
        <v>33</v>
      </c>
      <c r="B3688" t="s">
        <v>34</v>
      </c>
      <c r="C3688">
        <v>0</v>
      </c>
      <c r="D3688">
        <v>1</v>
      </c>
      <c r="E3688">
        <v>3</v>
      </c>
      <c r="F3688">
        <v>20260228</v>
      </c>
      <c r="G3688">
        <v>20260303</v>
      </c>
      <c r="H3688">
        <v>14438.4123</v>
      </c>
      <c r="I3688">
        <f t="shared" si="573"/>
        <v>4</v>
      </c>
      <c r="J3688">
        <f t="shared" si="574"/>
        <v>3609.603075</v>
      </c>
      <c r="K3688">
        <f t="shared" si="575"/>
        <v>0</v>
      </c>
      <c r="L3688">
        <f t="shared" si="576"/>
        <v>3609.603075</v>
      </c>
      <c r="M3688">
        <f t="shared" si="577"/>
        <v>7983.7350304692873</v>
      </c>
      <c r="N3688">
        <f t="shared" si="578"/>
        <v>11593.338105469287</v>
      </c>
      <c r="O3688">
        <f t="shared" si="579"/>
        <v>0</v>
      </c>
      <c r="P3688">
        <f t="shared" si="580"/>
        <v>4495.4211601584429</v>
      </c>
      <c r="Q3688">
        <f t="shared" si="581"/>
        <v>9942.9911398415588</v>
      </c>
      <c r="R3688">
        <f t="shared" si="582"/>
        <v>14438.412300000002</v>
      </c>
    </row>
    <row r="3689" spans="1:18" x14ac:dyDescent="0.3">
      <c r="A3689" t="s">
        <v>35</v>
      </c>
      <c r="B3689" t="s">
        <v>36</v>
      </c>
      <c r="C3689">
        <v>0</v>
      </c>
      <c r="D3689">
        <v>25</v>
      </c>
      <c r="E3689">
        <v>10</v>
      </c>
      <c r="F3689">
        <v>20260204</v>
      </c>
      <c r="G3689">
        <v>20260310</v>
      </c>
      <c r="H3689">
        <v>7942.0735000000004</v>
      </c>
      <c r="I3689">
        <f t="shared" si="573"/>
        <v>35</v>
      </c>
      <c r="J3689">
        <f t="shared" si="574"/>
        <v>226.91638571428572</v>
      </c>
      <c r="K3689">
        <f t="shared" si="575"/>
        <v>0</v>
      </c>
      <c r="L3689">
        <f t="shared" si="576"/>
        <v>5672.9096428571429</v>
      </c>
      <c r="M3689">
        <f t="shared" si="577"/>
        <v>1672.9820056596511</v>
      </c>
      <c r="N3689">
        <f t="shared" si="578"/>
        <v>7345.8916485167938</v>
      </c>
      <c r="O3689">
        <f t="shared" si="579"/>
        <v>0</v>
      </c>
      <c r="P3689">
        <f t="shared" si="580"/>
        <v>6133.3147149709393</v>
      </c>
      <c r="Q3689">
        <f t="shared" si="581"/>
        <v>1808.7587850290615</v>
      </c>
      <c r="R3689">
        <f t="shared" si="582"/>
        <v>7942.0735000000004</v>
      </c>
    </row>
    <row r="3690" spans="1:18" x14ac:dyDescent="0.3">
      <c r="A3690" t="s">
        <v>33</v>
      </c>
      <c r="B3690" t="s">
        <v>34</v>
      </c>
      <c r="C3690">
        <v>0</v>
      </c>
      <c r="D3690">
        <v>4</v>
      </c>
      <c r="E3690">
        <v>11</v>
      </c>
      <c r="F3690">
        <v>20260225</v>
      </c>
      <c r="G3690">
        <v>20260311</v>
      </c>
      <c r="H3690">
        <v>1821.4028000000001</v>
      </c>
      <c r="I3690">
        <f t="shared" si="573"/>
        <v>15</v>
      </c>
      <c r="J3690">
        <f t="shared" si="574"/>
        <v>121.42685333333334</v>
      </c>
      <c r="K3690">
        <f t="shared" si="575"/>
        <v>0</v>
      </c>
      <c r="L3690">
        <f t="shared" si="576"/>
        <v>485.70741333333336</v>
      </c>
      <c r="M3690">
        <f t="shared" si="577"/>
        <v>984.76552933888138</v>
      </c>
      <c r="N3690">
        <f t="shared" si="578"/>
        <v>1470.4729426722147</v>
      </c>
      <c r="O3690">
        <f t="shared" si="579"/>
        <v>0</v>
      </c>
      <c r="P3690">
        <f t="shared" si="580"/>
        <v>601.621979537024</v>
      </c>
      <c r="Q3690">
        <f t="shared" si="581"/>
        <v>1219.7808204629762</v>
      </c>
      <c r="R3690">
        <f t="shared" si="582"/>
        <v>1821.4028000000003</v>
      </c>
    </row>
    <row r="3691" spans="1:18" x14ac:dyDescent="0.3">
      <c r="A3691" t="s">
        <v>33</v>
      </c>
      <c r="B3691" t="s">
        <v>34</v>
      </c>
      <c r="C3691">
        <v>0</v>
      </c>
      <c r="D3691">
        <v>9</v>
      </c>
      <c r="E3691">
        <v>9</v>
      </c>
      <c r="F3691">
        <v>20260220</v>
      </c>
      <c r="G3691">
        <v>20260309</v>
      </c>
      <c r="H3691">
        <v>3514.6646999999998</v>
      </c>
      <c r="I3691">
        <f t="shared" si="573"/>
        <v>18</v>
      </c>
      <c r="J3691">
        <f t="shared" si="574"/>
        <v>195.25914999999998</v>
      </c>
      <c r="K3691">
        <f t="shared" si="575"/>
        <v>0</v>
      </c>
      <c r="L3691">
        <f t="shared" si="576"/>
        <v>1757.3323499999997</v>
      </c>
      <c r="M3691">
        <f t="shared" si="577"/>
        <v>1295.6249899094432</v>
      </c>
      <c r="N3691">
        <f t="shared" si="578"/>
        <v>3052.9573399094429</v>
      </c>
      <c r="O3691">
        <f t="shared" si="579"/>
        <v>0</v>
      </c>
      <c r="P3691">
        <f t="shared" si="580"/>
        <v>2023.0986840111725</v>
      </c>
      <c r="Q3691">
        <f t="shared" si="581"/>
        <v>1491.5660159888273</v>
      </c>
      <c r="R3691">
        <f t="shared" si="582"/>
        <v>3514.6646999999998</v>
      </c>
    </row>
    <row r="3692" spans="1:18" x14ac:dyDescent="0.3">
      <c r="A3692" t="s">
        <v>45</v>
      </c>
      <c r="B3692" t="s">
        <v>46</v>
      </c>
      <c r="C3692">
        <v>0</v>
      </c>
      <c r="D3692">
        <v>13</v>
      </c>
      <c r="E3692">
        <v>3</v>
      </c>
      <c r="F3692">
        <v>20260216</v>
      </c>
      <c r="G3692">
        <v>20260303</v>
      </c>
      <c r="H3692">
        <v>213.63499999999999</v>
      </c>
      <c r="I3692">
        <f t="shared" si="573"/>
        <v>16</v>
      </c>
      <c r="J3692">
        <f t="shared" si="574"/>
        <v>13.352187499999999</v>
      </c>
      <c r="K3692">
        <f t="shared" si="575"/>
        <v>0</v>
      </c>
      <c r="L3692">
        <f t="shared" si="576"/>
        <v>173.57843750000001</v>
      </c>
      <c r="M3692">
        <f t="shared" si="577"/>
        <v>29.532423610633181</v>
      </c>
      <c r="N3692">
        <f t="shared" si="578"/>
        <v>203.11086111063318</v>
      </c>
      <c r="O3692">
        <f t="shared" si="579"/>
        <v>0</v>
      </c>
      <c r="P3692">
        <f t="shared" si="580"/>
        <v>182.57236118512608</v>
      </c>
      <c r="Q3692">
        <f t="shared" si="581"/>
        <v>31.062638814873917</v>
      </c>
      <c r="R3692">
        <f t="shared" si="582"/>
        <v>213.63499999999999</v>
      </c>
    </row>
    <row r="3693" spans="1:18" x14ac:dyDescent="0.3">
      <c r="A3693" t="s">
        <v>33</v>
      </c>
      <c r="B3693" t="s">
        <v>34</v>
      </c>
      <c r="C3693">
        <v>0</v>
      </c>
      <c r="D3693">
        <v>28</v>
      </c>
      <c r="E3693">
        <v>3</v>
      </c>
      <c r="F3693">
        <v>20260201</v>
      </c>
      <c r="G3693">
        <v>20260303</v>
      </c>
      <c r="H3693">
        <v>8273.9297999999999</v>
      </c>
      <c r="I3693">
        <f t="shared" si="573"/>
        <v>31</v>
      </c>
      <c r="J3693">
        <f t="shared" si="574"/>
        <v>266.90096129032258</v>
      </c>
      <c r="K3693">
        <f t="shared" si="575"/>
        <v>0</v>
      </c>
      <c r="L3693">
        <f t="shared" si="576"/>
        <v>7473.2269161290324</v>
      </c>
      <c r="M3693">
        <f t="shared" si="577"/>
        <v>590.3326515532392</v>
      </c>
      <c r="N3693">
        <f t="shared" si="578"/>
        <v>8063.5595676822713</v>
      </c>
      <c r="O3693">
        <f t="shared" si="579"/>
        <v>0</v>
      </c>
      <c r="P3693">
        <f t="shared" si="580"/>
        <v>7668.1959579415488</v>
      </c>
      <c r="Q3693">
        <f t="shared" si="581"/>
        <v>605.7338420584507</v>
      </c>
      <c r="R3693">
        <f t="shared" si="582"/>
        <v>8273.9297999999999</v>
      </c>
    </row>
    <row r="3694" spans="1:18" x14ac:dyDescent="0.3">
      <c r="A3694" t="s">
        <v>37</v>
      </c>
      <c r="B3694" t="s">
        <v>38</v>
      </c>
      <c r="C3694">
        <v>0</v>
      </c>
      <c r="D3694">
        <v>26</v>
      </c>
      <c r="E3694">
        <v>11</v>
      </c>
      <c r="F3694">
        <v>20260203</v>
      </c>
      <c r="G3694">
        <v>20260311</v>
      </c>
      <c r="H3694">
        <v>21159.0795</v>
      </c>
      <c r="I3694">
        <f t="shared" si="573"/>
        <v>37</v>
      </c>
      <c r="J3694">
        <f t="shared" si="574"/>
        <v>571.86701351351348</v>
      </c>
      <c r="K3694">
        <f t="shared" si="575"/>
        <v>0</v>
      </c>
      <c r="L3694">
        <f t="shared" si="576"/>
        <v>14868.542351351351</v>
      </c>
      <c r="M3694">
        <f t="shared" si="577"/>
        <v>4637.8120392212004</v>
      </c>
      <c r="N3694">
        <f t="shared" si="578"/>
        <v>19506.354390572553</v>
      </c>
      <c r="O3694">
        <f t="shared" si="579"/>
        <v>0</v>
      </c>
      <c r="P3694">
        <f t="shared" si="580"/>
        <v>16128.317130001955</v>
      </c>
      <c r="Q3694">
        <f t="shared" si="581"/>
        <v>5030.7623699980431</v>
      </c>
      <c r="R3694">
        <f t="shared" si="582"/>
        <v>21159.0795</v>
      </c>
    </row>
    <row r="3695" spans="1:18" x14ac:dyDescent="0.3">
      <c r="A3695" t="s">
        <v>33</v>
      </c>
      <c r="B3695" t="s">
        <v>34</v>
      </c>
      <c r="C3695">
        <v>0</v>
      </c>
      <c r="D3695">
        <v>20</v>
      </c>
      <c r="E3695">
        <v>11</v>
      </c>
      <c r="F3695">
        <v>20260209</v>
      </c>
      <c r="G3695">
        <v>20260311</v>
      </c>
      <c r="H3695">
        <v>22693.820299999999</v>
      </c>
      <c r="I3695">
        <f t="shared" si="573"/>
        <v>31</v>
      </c>
      <c r="J3695">
        <f t="shared" si="574"/>
        <v>732.05871935483867</v>
      </c>
      <c r="K3695">
        <f t="shared" si="575"/>
        <v>0</v>
      </c>
      <c r="L3695">
        <f t="shared" si="576"/>
        <v>14641.174387096773</v>
      </c>
      <c r="M3695">
        <f t="shared" si="577"/>
        <v>5936.958526740581</v>
      </c>
      <c r="N3695">
        <f t="shared" si="578"/>
        <v>20578.132913837355</v>
      </c>
      <c r="O3695">
        <f t="shared" si="579"/>
        <v>0</v>
      </c>
      <c r="P3695">
        <f t="shared" si="580"/>
        <v>16146.468774060273</v>
      </c>
      <c r="Q3695">
        <f t="shared" si="581"/>
        <v>6547.3515259397254</v>
      </c>
      <c r="R3695">
        <f t="shared" si="582"/>
        <v>22693.820299999999</v>
      </c>
    </row>
    <row r="3696" spans="1:18" x14ac:dyDescent="0.3">
      <c r="A3696" t="s">
        <v>33</v>
      </c>
      <c r="B3696" t="s">
        <v>34</v>
      </c>
      <c r="C3696">
        <v>0</v>
      </c>
      <c r="D3696">
        <v>5</v>
      </c>
      <c r="E3696">
        <v>6</v>
      </c>
      <c r="F3696">
        <v>20260224</v>
      </c>
      <c r="G3696">
        <v>20260306</v>
      </c>
      <c r="H3696">
        <v>32863.605000000003</v>
      </c>
      <c r="I3696">
        <f t="shared" si="573"/>
        <v>11</v>
      </c>
      <c r="J3696">
        <f t="shared" si="574"/>
        <v>2987.6004545454548</v>
      </c>
      <c r="K3696">
        <f t="shared" si="575"/>
        <v>0</v>
      </c>
      <c r="L3696">
        <f t="shared" si="576"/>
        <v>14938.002272727274</v>
      </c>
      <c r="M3696">
        <f t="shared" si="577"/>
        <v>13215.97411704361</v>
      </c>
      <c r="N3696">
        <f t="shared" si="578"/>
        <v>28153.976389770884</v>
      </c>
      <c r="O3696">
        <f t="shared" si="579"/>
        <v>0</v>
      </c>
      <c r="P3696">
        <f t="shared" si="580"/>
        <v>17436.847974283839</v>
      </c>
      <c r="Q3696">
        <f t="shared" si="581"/>
        <v>15426.757025716166</v>
      </c>
      <c r="R3696">
        <f t="shared" si="582"/>
        <v>32863.605000000003</v>
      </c>
    </row>
    <row r="3697" spans="1:18" x14ac:dyDescent="0.3">
      <c r="A3697" t="s">
        <v>35</v>
      </c>
      <c r="B3697" t="s">
        <v>36</v>
      </c>
      <c r="C3697">
        <v>0</v>
      </c>
      <c r="D3697">
        <v>23</v>
      </c>
      <c r="E3697">
        <v>12</v>
      </c>
      <c r="F3697">
        <v>20260206</v>
      </c>
      <c r="G3697">
        <v>20260312</v>
      </c>
      <c r="H3697">
        <v>2064</v>
      </c>
      <c r="I3697">
        <f t="shared" si="573"/>
        <v>35</v>
      </c>
      <c r="J3697">
        <f t="shared" si="574"/>
        <v>58.971428571428568</v>
      </c>
      <c r="K3697">
        <f t="shared" si="575"/>
        <v>0</v>
      </c>
      <c r="L3697">
        <f t="shared" si="576"/>
        <v>1356.3428571428572</v>
      </c>
      <c r="M3697">
        <f t="shared" si="577"/>
        <v>521.73299977868805</v>
      </c>
      <c r="N3697">
        <f t="shared" si="578"/>
        <v>1878.0758569215452</v>
      </c>
      <c r="O3697">
        <f t="shared" si="579"/>
        <v>0</v>
      </c>
      <c r="P3697">
        <f t="shared" si="580"/>
        <v>1490.6169241383329</v>
      </c>
      <c r="Q3697">
        <f t="shared" si="581"/>
        <v>573.38307586166729</v>
      </c>
      <c r="R3697">
        <f t="shared" si="582"/>
        <v>2064</v>
      </c>
    </row>
    <row r="3698" spans="1:18" x14ac:dyDescent="0.3">
      <c r="A3698" t="s">
        <v>33</v>
      </c>
      <c r="B3698" t="s">
        <v>34</v>
      </c>
      <c r="C3698">
        <v>0</v>
      </c>
      <c r="D3698">
        <v>15</v>
      </c>
      <c r="E3698">
        <v>7</v>
      </c>
      <c r="F3698">
        <v>20260214</v>
      </c>
      <c r="G3698">
        <v>20260307</v>
      </c>
      <c r="H3698">
        <v>8371.4670999999998</v>
      </c>
      <c r="I3698">
        <f t="shared" si="573"/>
        <v>22</v>
      </c>
      <c r="J3698">
        <f t="shared" si="574"/>
        <v>380.52123181818183</v>
      </c>
      <c r="K3698">
        <f t="shared" si="575"/>
        <v>0</v>
      </c>
      <c r="L3698">
        <f t="shared" si="576"/>
        <v>5707.8184772727273</v>
      </c>
      <c r="M3698">
        <f t="shared" si="577"/>
        <v>1963.8230184195527</v>
      </c>
      <c r="N3698">
        <f t="shared" si="578"/>
        <v>7671.6414956922799</v>
      </c>
      <c r="O3698">
        <f t="shared" si="579"/>
        <v>0</v>
      </c>
      <c r="P3698">
        <f t="shared" si="580"/>
        <v>6228.4994185522564</v>
      </c>
      <c r="Q3698">
        <f t="shared" si="581"/>
        <v>2142.967681447743</v>
      </c>
      <c r="R3698">
        <f t="shared" si="582"/>
        <v>8371.4670999999998</v>
      </c>
    </row>
    <row r="3699" spans="1:18" x14ac:dyDescent="0.3">
      <c r="A3699" t="s">
        <v>33</v>
      </c>
      <c r="B3699" t="s">
        <v>34</v>
      </c>
      <c r="C3699">
        <v>0</v>
      </c>
      <c r="D3699">
        <v>18</v>
      </c>
      <c r="E3699">
        <v>12</v>
      </c>
      <c r="F3699">
        <v>20260211</v>
      </c>
      <c r="G3699">
        <v>20260312</v>
      </c>
      <c r="H3699">
        <v>760.70450000000005</v>
      </c>
      <c r="I3699">
        <f t="shared" si="573"/>
        <v>30</v>
      </c>
      <c r="J3699">
        <f t="shared" si="574"/>
        <v>25.356816666666667</v>
      </c>
      <c r="K3699">
        <f t="shared" si="575"/>
        <v>0</v>
      </c>
      <c r="L3699">
        <f t="shared" si="576"/>
        <v>456.42270000000002</v>
      </c>
      <c r="M3699">
        <f t="shared" si="577"/>
        <v>224.33724847472777</v>
      </c>
      <c r="N3699">
        <f t="shared" si="578"/>
        <v>680.75994847472782</v>
      </c>
      <c r="O3699">
        <f t="shared" si="579"/>
        <v>0</v>
      </c>
      <c r="P3699">
        <f t="shared" si="580"/>
        <v>510.02236922144579</v>
      </c>
      <c r="Q3699">
        <f t="shared" si="581"/>
        <v>250.68213077855424</v>
      </c>
      <c r="R3699">
        <f t="shared" si="582"/>
        <v>760.70450000000005</v>
      </c>
    </row>
    <row r="3700" spans="1:18" x14ac:dyDescent="0.3">
      <c r="A3700" t="s">
        <v>33</v>
      </c>
      <c r="B3700" t="s">
        <v>34</v>
      </c>
      <c r="C3700">
        <v>0</v>
      </c>
      <c r="D3700">
        <v>3</v>
      </c>
      <c r="E3700">
        <v>9</v>
      </c>
      <c r="F3700">
        <v>20260226</v>
      </c>
      <c r="G3700">
        <v>20260309</v>
      </c>
      <c r="H3700">
        <v>933.09799999999996</v>
      </c>
      <c r="I3700">
        <f t="shared" si="573"/>
        <v>12</v>
      </c>
      <c r="J3700">
        <f t="shared" si="574"/>
        <v>77.758166666666668</v>
      </c>
      <c r="K3700">
        <f t="shared" si="575"/>
        <v>0</v>
      </c>
      <c r="L3700">
        <f t="shared" si="576"/>
        <v>233.27449999999999</v>
      </c>
      <c r="M3700">
        <f t="shared" si="577"/>
        <v>515.95750520719173</v>
      </c>
      <c r="N3700">
        <f t="shared" si="578"/>
        <v>749.23200520719172</v>
      </c>
      <c r="O3700">
        <f t="shared" si="579"/>
        <v>0</v>
      </c>
      <c r="P3700">
        <f t="shared" si="580"/>
        <v>290.52145115024331</v>
      </c>
      <c r="Q3700">
        <f t="shared" si="581"/>
        <v>642.5765488497567</v>
      </c>
      <c r="R3700">
        <f t="shared" si="582"/>
        <v>933.09799999999996</v>
      </c>
    </row>
    <row r="3701" spans="1:18" x14ac:dyDescent="0.3">
      <c r="A3701" t="s">
        <v>33</v>
      </c>
      <c r="B3701" t="s">
        <v>34</v>
      </c>
      <c r="C3701">
        <v>5</v>
      </c>
      <c r="D3701">
        <v>28</v>
      </c>
      <c r="E3701">
        <v>5</v>
      </c>
      <c r="F3701">
        <v>20260127</v>
      </c>
      <c r="G3701">
        <v>20260305</v>
      </c>
      <c r="H3701">
        <v>209849.19349999999</v>
      </c>
      <c r="I3701">
        <f t="shared" si="573"/>
        <v>38</v>
      </c>
      <c r="J3701">
        <f t="shared" si="574"/>
        <v>5522.3471973684209</v>
      </c>
      <c r="K3701">
        <f t="shared" si="575"/>
        <v>33488.743085212758</v>
      </c>
      <c r="L3701">
        <f t="shared" si="576"/>
        <v>154625.72152631579</v>
      </c>
      <c r="M3701">
        <f t="shared" si="577"/>
        <v>20357.250669934187</v>
      </c>
      <c r="N3701">
        <f t="shared" si="578"/>
        <v>208471.71528146273</v>
      </c>
      <c r="O3701">
        <f t="shared" si="579"/>
        <v>33710.020173587982</v>
      </c>
      <c r="P3701">
        <f t="shared" si="580"/>
        <v>155647.41198989039</v>
      </c>
      <c r="Q3701">
        <f t="shared" si="581"/>
        <v>20491.761336521631</v>
      </c>
      <c r="R3701">
        <f t="shared" si="582"/>
        <v>209849.19349999999</v>
      </c>
    </row>
    <row r="3702" spans="1:18" x14ac:dyDescent="0.3">
      <c r="A3702" t="s">
        <v>33</v>
      </c>
      <c r="B3702" t="s">
        <v>34</v>
      </c>
      <c r="C3702">
        <v>5</v>
      </c>
      <c r="D3702">
        <v>28</v>
      </c>
      <c r="E3702">
        <v>11</v>
      </c>
      <c r="F3702">
        <v>20260127</v>
      </c>
      <c r="G3702">
        <v>20260311</v>
      </c>
      <c r="H3702">
        <v>17260.242099999999</v>
      </c>
      <c r="I3702">
        <f t="shared" si="573"/>
        <v>44</v>
      </c>
      <c r="J3702">
        <f t="shared" si="574"/>
        <v>392.27822954545451</v>
      </c>
      <c r="K3702">
        <f t="shared" si="575"/>
        <v>2378.8625339294144</v>
      </c>
      <c r="L3702">
        <f t="shared" si="576"/>
        <v>10983.790427272726</v>
      </c>
      <c r="M3702">
        <f t="shared" si="577"/>
        <v>3181.3562466779622</v>
      </c>
      <c r="N3702">
        <f t="shared" si="578"/>
        <v>16544.009207880103</v>
      </c>
      <c r="O3702">
        <f t="shared" si="579"/>
        <v>2481.849637673311</v>
      </c>
      <c r="P3702">
        <f t="shared" si="580"/>
        <v>11459.307086222436</v>
      </c>
      <c r="Q3702">
        <f t="shared" si="581"/>
        <v>3319.0853761042526</v>
      </c>
      <c r="R3702">
        <f t="shared" si="582"/>
        <v>17260.242099999999</v>
      </c>
    </row>
    <row r="3703" spans="1:18" x14ac:dyDescent="0.3">
      <c r="A3703" t="s">
        <v>39</v>
      </c>
      <c r="B3703" t="s">
        <v>40</v>
      </c>
      <c r="C3703">
        <v>0</v>
      </c>
      <c r="D3703">
        <v>25</v>
      </c>
      <c r="E3703">
        <v>10</v>
      </c>
      <c r="F3703">
        <v>20260204</v>
      </c>
      <c r="G3703">
        <v>20260310</v>
      </c>
      <c r="H3703">
        <v>2956.7734999999998</v>
      </c>
      <c r="I3703">
        <f t="shared" si="573"/>
        <v>35</v>
      </c>
      <c r="J3703">
        <f t="shared" si="574"/>
        <v>84.47924285714285</v>
      </c>
      <c r="K3703">
        <f t="shared" si="575"/>
        <v>0</v>
      </c>
      <c r="L3703">
        <f t="shared" si="576"/>
        <v>2111.9810714285713</v>
      </c>
      <c r="M3703">
        <f t="shared" si="577"/>
        <v>622.83846407506883</v>
      </c>
      <c r="N3703">
        <f t="shared" si="578"/>
        <v>2734.8195355036401</v>
      </c>
      <c r="O3703">
        <f t="shared" si="579"/>
        <v>0</v>
      </c>
      <c r="P3703">
        <f t="shared" si="580"/>
        <v>2283.3863746521765</v>
      </c>
      <c r="Q3703">
        <f t="shared" si="581"/>
        <v>673.38712534782326</v>
      </c>
      <c r="R3703">
        <f t="shared" si="582"/>
        <v>2956.7734999999998</v>
      </c>
    </row>
    <row r="3704" spans="1:18" x14ac:dyDescent="0.3">
      <c r="A3704" t="s">
        <v>0</v>
      </c>
      <c r="B3704" t="s">
        <v>0</v>
      </c>
      <c r="C3704">
        <v>26</v>
      </c>
      <c r="D3704">
        <v>28</v>
      </c>
      <c r="E3704">
        <v>10</v>
      </c>
      <c r="F3704">
        <v>20260106</v>
      </c>
      <c r="G3704">
        <v>20260310</v>
      </c>
      <c r="H3704">
        <v>926.81500000000005</v>
      </c>
      <c r="I3704">
        <f t="shared" si="573"/>
        <v>64</v>
      </c>
      <c r="J3704">
        <f t="shared" si="574"/>
        <v>14.481484375000001</v>
      </c>
      <c r="K3704">
        <f t="shared" si="575"/>
        <v>456.65851864250806</v>
      </c>
      <c r="L3704">
        <f t="shared" si="576"/>
        <v>405.4815625</v>
      </c>
      <c r="M3704">
        <f t="shared" si="577"/>
        <v>106.76735705248436</v>
      </c>
      <c r="N3704">
        <f t="shared" si="578"/>
        <v>968.90743819499244</v>
      </c>
      <c r="O3704">
        <f t="shared" si="579"/>
        <v>436.81981195656749</v>
      </c>
      <c r="P3704">
        <f t="shared" si="580"/>
        <v>387.86614647993503</v>
      </c>
      <c r="Q3704">
        <f t="shared" si="581"/>
        <v>102.12904156349752</v>
      </c>
      <c r="R3704">
        <f t="shared" si="582"/>
        <v>926.81499999999994</v>
      </c>
    </row>
    <row r="3705" spans="1:18" x14ac:dyDescent="0.3">
      <c r="A3705" t="s">
        <v>33</v>
      </c>
      <c r="B3705" t="s">
        <v>34</v>
      </c>
      <c r="C3705">
        <v>0</v>
      </c>
      <c r="D3705">
        <v>17</v>
      </c>
      <c r="E3705">
        <v>9</v>
      </c>
      <c r="F3705">
        <v>20260212</v>
      </c>
      <c r="G3705">
        <v>20260309</v>
      </c>
      <c r="H3705">
        <v>12136.668299999999</v>
      </c>
      <c r="I3705">
        <f t="shared" si="573"/>
        <v>26</v>
      </c>
      <c r="J3705">
        <f t="shared" si="574"/>
        <v>466.79493461538459</v>
      </c>
      <c r="K3705">
        <f t="shared" si="575"/>
        <v>0</v>
      </c>
      <c r="L3705">
        <f t="shared" si="576"/>
        <v>7935.513888461538</v>
      </c>
      <c r="M3705">
        <f t="shared" si="577"/>
        <v>3097.3769088456907</v>
      </c>
      <c r="N3705">
        <f t="shared" si="578"/>
        <v>11032.890797307229</v>
      </c>
      <c r="O3705">
        <f t="shared" si="579"/>
        <v>0</v>
      </c>
      <c r="P3705">
        <f t="shared" si="580"/>
        <v>8729.4165802680836</v>
      </c>
      <c r="Q3705">
        <f t="shared" si="581"/>
        <v>3407.2517197319157</v>
      </c>
      <c r="R3705">
        <f t="shared" si="582"/>
        <v>12136.668299999999</v>
      </c>
    </row>
    <row r="3706" spans="1:18" x14ac:dyDescent="0.3">
      <c r="A3706" t="s">
        <v>0</v>
      </c>
      <c r="B3706" t="s">
        <v>0</v>
      </c>
      <c r="C3706">
        <v>0</v>
      </c>
      <c r="D3706">
        <v>23</v>
      </c>
      <c r="E3706">
        <v>7</v>
      </c>
      <c r="F3706">
        <v>20260206</v>
      </c>
      <c r="G3706">
        <v>20260307</v>
      </c>
      <c r="H3706">
        <v>549.15369999999996</v>
      </c>
      <c r="I3706">
        <f t="shared" si="573"/>
        <v>30</v>
      </c>
      <c r="J3706">
        <f t="shared" si="574"/>
        <v>18.305123333333331</v>
      </c>
      <c r="K3706">
        <f t="shared" si="575"/>
        <v>0</v>
      </c>
      <c r="L3706">
        <f t="shared" si="576"/>
        <v>421.0178366666666</v>
      </c>
      <c r="M3706">
        <f t="shared" si="577"/>
        <v>94.470477731937152</v>
      </c>
      <c r="N3706">
        <f t="shared" si="578"/>
        <v>515.48831439860373</v>
      </c>
      <c r="O3706">
        <f t="shared" si="579"/>
        <v>0</v>
      </c>
      <c r="P3706">
        <f t="shared" si="580"/>
        <v>448.51356725948284</v>
      </c>
      <c r="Q3706">
        <f t="shared" si="581"/>
        <v>100.64013274051709</v>
      </c>
      <c r="R3706">
        <f t="shared" si="582"/>
        <v>549.15369999999996</v>
      </c>
    </row>
    <row r="3707" spans="1:18" x14ac:dyDescent="0.3">
      <c r="A3707" t="s">
        <v>35</v>
      </c>
      <c r="B3707" t="s">
        <v>34</v>
      </c>
      <c r="C3707">
        <v>0</v>
      </c>
      <c r="D3707">
        <v>28</v>
      </c>
      <c r="E3707">
        <v>5</v>
      </c>
      <c r="F3707">
        <v>20260201</v>
      </c>
      <c r="G3707">
        <v>20260305</v>
      </c>
      <c r="H3707">
        <v>5733.5626000000002</v>
      </c>
      <c r="I3707">
        <f t="shared" si="573"/>
        <v>33</v>
      </c>
      <c r="J3707">
        <f t="shared" si="574"/>
        <v>173.74432121212121</v>
      </c>
      <c r="K3707">
        <f t="shared" si="575"/>
        <v>0</v>
      </c>
      <c r="L3707">
        <f t="shared" si="576"/>
        <v>4864.8409939393941</v>
      </c>
      <c r="M3707">
        <f t="shared" si="577"/>
        <v>640.48068203284845</v>
      </c>
      <c r="N3707">
        <f t="shared" si="578"/>
        <v>5505.3216759722427</v>
      </c>
      <c r="O3707">
        <f t="shared" si="579"/>
        <v>0</v>
      </c>
      <c r="P3707">
        <f t="shared" si="580"/>
        <v>5066.5287188458142</v>
      </c>
      <c r="Q3707">
        <f t="shared" si="581"/>
        <v>667.03388115418579</v>
      </c>
      <c r="R3707">
        <f t="shared" si="582"/>
        <v>5733.5626000000002</v>
      </c>
    </row>
    <row r="3708" spans="1:18" x14ac:dyDescent="0.3">
      <c r="A3708" t="s">
        <v>0</v>
      </c>
      <c r="B3708" t="s">
        <v>0</v>
      </c>
      <c r="C3708">
        <v>0</v>
      </c>
      <c r="D3708">
        <v>21</v>
      </c>
      <c r="E3708">
        <v>6</v>
      </c>
      <c r="F3708">
        <v>20260208</v>
      </c>
      <c r="G3708">
        <v>20260306</v>
      </c>
      <c r="H3708">
        <v>338.06720000000001</v>
      </c>
      <c r="I3708">
        <f t="shared" si="573"/>
        <v>27</v>
      </c>
      <c r="J3708">
        <f t="shared" si="574"/>
        <v>12.521007407407408</v>
      </c>
      <c r="K3708">
        <f t="shared" si="575"/>
        <v>0</v>
      </c>
      <c r="L3708">
        <f t="shared" si="576"/>
        <v>262.94115555555555</v>
      </c>
      <c r="M3708">
        <f t="shared" si="577"/>
        <v>55.388032079003004</v>
      </c>
      <c r="N3708">
        <f t="shared" si="578"/>
        <v>318.32918763455854</v>
      </c>
      <c r="O3708">
        <f t="shared" si="579"/>
        <v>0</v>
      </c>
      <c r="P3708">
        <f t="shared" si="580"/>
        <v>279.24483106298993</v>
      </c>
      <c r="Q3708">
        <f t="shared" si="581"/>
        <v>58.822368937010133</v>
      </c>
      <c r="R3708">
        <f t="shared" si="582"/>
        <v>338.06720000000007</v>
      </c>
    </row>
    <row r="3709" spans="1:18" x14ac:dyDescent="0.3">
      <c r="A3709" t="s">
        <v>33</v>
      </c>
      <c r="B3709" t="s">
        <v>34</v>
      </c>
      <c r="C3709">
        <v>0</v>
      </c>
      <c r="D3709">
        <v>15</v>
      </c>
      <c r="E3709">
        <v>9</v>
      </c>
      <c r="F3709">
        <v>20260214</v>
      </c>
      <c r="G3709">
        <v>20260309</v>
      </c>
      <c r="H3709">
        <v>8034.5402999999997</v>
      </c>
      <c r="I3709">
        <f t="shared" si="573"/>
        <v>24</v>
      </c>
      <c r="J3709">
        <f t="shared" si="574"/>
        <v>334.7725125</v>
      </c>
      <c r="K3709">
        <f t="shared" si="575"/>
        <v>0</v>
      </c>
      <c r="L3709">
        <f t="shared" si="576"/>
        <v>5021.5876875000004</v>
      </c>
      <c r="M3709">
        <f t="shared" si="577"/>
        <v>2221.3536888272411</v>
      </c>
      <c r="N3709">
        <f t="shared" si="578"/>
        <v>7242.9413763272414</v>
      </c>
      <c r="O3709">
        <f t="shared" si="579"/>
        <v>0</v>
      </c>
      <c r="P3709">
        <f t="shared" si="580"/>
        <v>5570.4093887974177</v>
      </c>
      <c r="Q3709">
        <f t="shared" si="581"/>
        <v>2464.1309112025815</v>
      </c>
      <c r="R3709">
        <f t="shared" si="582"/>
        <v>8034.5402999999988</v>
      </c>
    </row>
    <row r="3710" spans="1:18" x14ac:dyDescent="0.3">
      <c r="A3710" t="s">
        <v>33</v>
      </c>
      <c r="B3710" t="s">
        <v>34</v>
      </c>
      <c r="C3710">
        <v>5</v>
      </c>
      <c r="D3710">
        <v>28</v>
      </c>
      <c r="E3710">
        <v>7</v>
      </c>
      <c r="F3710">
        <v>20260127</v>
      </c>
      <c r="G3710">
        <v>20260307</v>
      </c>
      <c r="H3710">
        <v>36503.080199999997</v>
      </c>
      <c r="I3710">
        <f t="shared" si="573"/>
        <v>40</v>
      </c>
      <c r="J3710">
        <f t="shared" si="574"/>
        <v>912.57700499999987</v>
      </c>
      <c r="K3710">
        <f t="shared" si="575"/>
        <v>5534.0701650344008</v>
      </c>
      <c r="L3710">
        <f t="shared" si="576"/>
        <v>25552.156139999996</v>
      </c>
      <c r="M3710">
        <f t="shared" si="577"/>
        <v>4709.6970645666452</v>
      </c>
      <c r="N3710">
        <f t="shared" si="578"/>
        <v>35795.923369601041</v>
      </c>
      <c r="O3710">
        <f t="shared" si="579"/>
        <v>5643.3970142597673</v>
      </c>
      <c r="P3710">
        <f t="shared" si="580"/>
        <v>26056.944955174597</v>
      </c>
      <c r="Q3710">
        <f t="shared" si="581"/>
        <v>4802.7382305656365</v>
      </c>
      <c r="R3710">
        <f t="shared" si="582"/>
        <v>36503.080200000004</v>
      </c>
    </row>
    <row r="3711" spans="1:18" x14ac:dyDescent="0.3">
      <c r="A3711" t="s">
        <v>33</v>
      </c>
      <c r="B3711" t="s">
        <v>34</v>
      </c>
      <c r="C3711">
        <v>0</v>
      </c>
      <c r="D3711">
        <v>10</v>
      </c>
      <c r="E3711">
        <v>7</v>
      </c>
      <c r="F3711">
        <v>20260219</v>
      </c>
      <c r="G3711">
        <v>20260307</v>
      </c>
      <c r="H3711">
        <v>11936.9323</v>
      </c>
      <c r="I3711">
        <f t="shared" si="573"/>
        <v>17</v>
      </c>
      <c r="J3711">
        <f t="shared" si="574"/>
        <v>702.17248823529417</v>
      </c>
      <c r="K3711">
        <f t="shared" si="575"/>
        <v>0</v>
      </c>
      <c r="L3711">
        <f t="shared" si="576"/>
        <v>7021.7248823529417</v>
      </c>
      <c r="M3711">
        <f t="shared" si="577"/>
        <v>3623.825374233732</v>
      </c>
      <c r="N3711">
        <f t="shared" si="578"/>
        <v>10645.550256586674</v>
      </c>
      <c r="O3711">
        <f t="shared" si="579"/>
        <v>0</v>
      </c>
      <c r="P3711">
        <f t="shared" si="580"/>
        <v>7873.5107654968124</v>
      </c>
      <c r="Q3711">
        <f t="shared" si="581"/>
        <v>4063.421534503188</v>
      </c>
      <c r="R3711">
        <f t="shared" si="582"/>
        <v>11936.9323</v>
      </c>
    </row>
    <row r="3712" spans="1:18" x14ac:dyDescent="0.3">
      <c r="A3712" t="s">
        <v>35</v>
      </c>
      <c r="B3712" t="s">
        <v>36</v>
      </c>
      <c r="C3712">
        <v>0</v>
      </c>
      <c r="D3712">
        <v>1</v>
      </c>
      <c r="E3712">
        <v>2</v>
      </c>
      <c r="F3712">
        <v>20260228</v>
      </c>
      <c r="G3712">
        <v>20260302</v>
      </c>
      <c r="H3712">
        <v>42.473799999999997</v>
      </c>
      <c r="I3712">
        <f t="shared" si="573"/>
        <v>3</v>
      </c>
      <c r="J3712">
        <f t="shared" si="574"/>
        <v>14.157933333333332</v>
      </c>
      <c r="K3712">
        <f t="shared" si="575"/>
        <v>0</v>
      </c>
      <c r="L3712">
        <f t="shared" si="576"/>
        <v>14.157933333333332</v>
      </c>
      <c r="M3712">
        <f t="shared" si="577"/>
        <v>20.876383721199435</v>
      </c>
      <c r="N3712">
        <f t="shared" si="578"/>
        <v>35.034317054532764</v>
      </c>
      <c r="O3712">
        <f t="shared" si="579"/>
        <v>0</v>
      </c>
      <c r="P3712">
        <f t="shared" si="580"/>
        <v>17.164348540812536</v>
      </c>
      <c r="Q3712">
        <f t="shared" si="581"/>
        <v>25.309451459187464</v>
      </c>
      <c r="R3712">
        <f t="shared" si="582"/>
        <v>42.473799999999997</v>
      </c>
    </row>
    <row r="3713" spans="1:18" x14ac:dyDescent="0.3">
      <c r="A3713" t="s">
        <v>51</v>
      </c>
      <c r="B3713" t="s">
        <v>48</v>
      </c>
      <c r="C3713">
        <v>0</v>
      </c>
      <c r="D3713">
        <v>13</v>
      </c>
      <c r="E3713">
        <v>0</v>
      </c>
      <c r="F3713">
        <v>20260216</v>
      </c>
      <c r="G3713">
        <v>20260228</v>
      </c>
      <c r="H3713">
        <v>3546.7170000000001</v>
      </c>
      <c r="I3713">
        <f t="shared" si="573"/>
        <v>13</v>
      </c>
      <c r="J3713">
        <f t="shared" si="574"/>
        <v>272.82438461538464</v>
      </c>
      <c r="K3713">
        <f t="shared" si="575"/>
        <v>0</v>
      </c>
      <c r="L3713">
        <f t="shared" si="576"/>
        <v>3546.7170000000006</v>
      </c>
      <c r="M3713">
        <f t="shared" si="577"/>
        <v>0</v>
      </c>
      <c r="N3713">
        <f t="shared" si="578"/>
        <v>3546.7170000000006</v>
      </c>
      <c r="O3713">
        <f t="shared" si="579"/>
        <v>0</v>
      </c>
      <c r="P3713">
        <f t="shared" si="580"/>
        <v>3546.7170000000001</v>
      </c>
      <c r="Q3713">
        <f t="shared" si="581"/>
        <v>0</v>
      </c>
      <c r="R3713">
        <f t="shared" si="582"/>
        <v>3546.7170000000001</v>
      </c>
    </row>
    <row r="3714" spans="1:18" x14ac:dyDescent="0.3">
      <c r="A3714" t="s">
        <v>33</v>
      </c>
      <c r="B3714" t="s">
        <v>34</v>
      </c>
      <c r="C3714">
        <v>0</v>
      </c>
      <c r="D3714">
        <v>8</v>
      </c>
      <c r="E3714">
        <v>3</v>
      </c>
      <c r="F3714">
        <v>20260221</v>
      </c>
      <c r="G3714">
        <v>20260303</v>
      </c>
      <c r="H3714">
        <v>224351.83730000001</v>
      </c>
      <c r="I3714">
        <f t="shared" si="573"/>
        <v>11</v>
      </c>
      <c r="J3714">
        <f t="shared" si="574"/>
        <v>20395.621572727276</v>
      </c>
      <c r="K3714">
        <f t="shared" si="575"/>
        <v>0</v>
      </c>
      <c r="L3714">
        <f t="shared" si="576"/>
        <v>163164.97258181821</v>
      </c>
      <c r="M3714">
        <f t="shared" si="577"/>
        <v>45111.120263099241</v>
      </c>
      <c r="N3714">
        <f t="shared" si="578"/>
        <v>208276.09284491744</v>
      </c>
      <c r="O3714">
        <f t="shared" si="579"/>
        <v>0</v>
      </c>
      <c r="P3714">
        <f t="shared" si="580"/>
        <v>175758.82513309951</v>
      </c>
      <c r="Q3714">
        <f t="shared" si="581"/>
        <v>48593.012166900517</v>
      </c>
      <c r="R3714">
        <f t="shared" si="582"/>
        <v>224351.83730000001</v>
      </c>
    </row>
    <row r="3715" spans="1:18" x14ac:dyDescent="0.3">
      <c r="A3715" t="s">
        <v>35</v>
      </c>
      <c r="B3715" t="s">
        <v>36</v>
      </c>
      <c r="C3715">
        <v>0</v>
      </c>
      <c r="D3715">
        <v>17</v>
      </c>
      <c r="E3715">
        <v>9</v>
      </c>
      <c r="F3715">
        <v>20260212</v>
      </c>
      <c r="G3715">
        <v>20260309</v>
      </c>
      <c r="H3715">
        <v>516</v>
      </c>
      <c r="I3715">
        <f t="shared" si="573"/>
        <v>26</v>
      </c>
      <c r="J3715">
        <f t="shared" si="574"/>
        <v>19.846153846153847</v>
      </c>
      <c r="K3715">
        <f t="shared" si="575"/>
        <v>0</v>
      </c>
      <c r="L3715">
        <f t="shared" si="576"/>
        <v>337.38461538461542</v>
      </c>
      <c r="M3715">
        <f t="shared" si="577"/>
        <v>131.68741580952462</v>
      </c>
      <c r="N3715">
        <f t="shared" si="578"/>
        <v>469.07203119414004</v>
      </c>
      <c r="O3715">
        <f t="shared" si="579"/>
        <v>0</v>
      </c>
      <c r="P3715">
        <f t="shared" si="580"/>
        <v>371.13801284478802</v>
      </c>
      <c r="Q3715">
        <f t="shared" si="581"/>
        <v>144.86198715521198</v>
      </c>
      <c r="R3715">
        <f t="shared" si="582"/>
        <v>516</v>
      </c>
    </row>
    <row r="3716" spans="1:18" x14ac:dyDescent="0.3">
      <c r="A3716" t="s">
        <v>0</v>
      </c>
      <c r="B3716" t="s">
        <v>0</v>
      </c>
      <c r="C3716">
        <v>0</v>
      </c>
      <c r="D3716">
        <v>25</v>
      </c>
      <c r="E3716">
        <v>12</v>
      </c>
      <c r="F3716">
        <v>20260204</v>
      </c>
      <c r="G3716">
        <v>20260312</v>
      </c>
      <c r="H3716">
        <v>211.1438</v>
      </c>
      <c r="I3716">
        <f t="shared" si="573"/>
        <v>37</v>
      </c>
      <c r="J3716">
        <f t="shared" si="574"/>
        <v>5.7065891891891889</v>
      </c>
      <c r="K3716">
        <f t="shared" si="575"/>
        <v>0</v>
      </c>
      <c r="L3716">
        <f t="shared" si="576"/>
        <v>142.66472972972971</v>
      </c>
      <c r="M3716">
        <f t="shared" si="577"/>
        <v>50.487430410034271</v>
      </c>
      <c r="N3716">
        <f t="shared" si="578"/>
        <v>193.15216013976399</v>
      </c>
      <c r="O3716">
        <f t="shared" si="579"/>
        <v>0</v>
      </c>
      <c r="P3716">
        <f t="shared" si="580"/>
        <v>155.95359192106062</v>
      </c>
      <c r="Q3716">
        <f t="shared" si="581"/>
        <v>55.190208078939371</v>
      </c>
      <c r="R3716">
        <f t="shared" si="582"/>
        <v>211.1438</v>
      </c>
    </row>
    <row r="3717" spans="1:18" x14ac:dyDescent="0.3">
      <c r="A3717" t="s">
        <v>43</v>
      </c>
      <c r="B3717" t="s">
        <v>44</v>
      </c>
      <c r="C3717">
        <v>0</v>
      </c>
      <c r="D3717">
        <v>13</v>
      </c>
      <c r="E3717">
        <v>0</v>
      </c>
      <c r="F3717">
        <v>20260216</v>
      </c>
      <c r="G3717">
        <v>20260228</v>
      </c>
      <c r="H3717">
        <v>643975.63569999998</v>
      </c>
      <c r="I3717">
        <f t="shared" si="573"/>
        <v>13</v>
      </c>
      <c r="J3717">
        <f t="shared" si="574"/>
        <v>49536.587361538463</v>
      </c>
      <c r="K3717">
        <f t="shared" si="575"/>
        <v>0</v>
      </c>
      <c r="L3717">
        <f t="shared" si="576"/>
        <v>643975.63569999998</v>
      </c>
      <c r="M3717">
        <f t="shared" si="577"/>
        <v>0</v>
      </c>
      <c r="N3717">
        <f t="shared" si="578"/>
        <v>643975.63569999998</v>
      </c>
      <c r="O3717">
        <f t="shared" si="579"/>
        <v>0</v>
      </c>
      <c r="P3717">
        <f t="shared" si="580"/>
        <v>643975.63569999998</v>
      </c>
      <c r="Q3717">
        <f t="shared" si="581"/>
        <v>0</v>
      </c>
      <c r="R3717">
        <f t="shared" si="582"/>
        <v>643975.63569999998</v>
      </c>
    </row>
    <row r="3718" spans="1:18" x14ac:dyDescent="0.3">
      <c r="A3718" t="s">
        <v>33</v>
      </c>
      <c r="B3718" t="s">
        <v>34</v>
      </c>
      <c r="C3718">
        <v>4</v>
      </c>
      <c r="D3718">
        <v>28</v>
      </c>
      <c r="E3718">
        <v>11</v>
      </c>
      <c r="F3718">
        <v>20260128</v>
      </c>
      <c r="G3718">
        <v>20260311</v>
      </c>
      <c r="H3718">
        <v>42.207999999999998</v>
      </c>
      <c r="I3718">
        <f t="shared" si="573"/>
        <v>43</v>
      </c>
      <c r="J3718">
        <f t="shared" si="574"/>
        <v>0.98158139534883715</v>
      </c>
      <c r="K3718">
        <f t="shared" si="575"/>
        <v>4.762022522847011</v>
      </c>
      <c r="L3718">
        <f t="shared" si="576"/>
        <v>27.484279069767439</v>
      </c>
      <c r="M3718">
        <f t="shared" si="577"/>
        <v>7.9605745833367711</v>
      </c>
      <c r="N3718">
        <f t="shared" si="578"/>
        <v>40.206876175951223</v>
      </c>
      <c r="O3718">
        <f t="shared" si="579"/>
        <v>4.9990316523159093</v>
      </c>
      <c r="P3718">
        <f t="shared" si="580"/>
        <v>28.852190503439406</v>
      </c>
      <c r="Q3718">
        <f t="shared" si="581"/>
        <v>8.3567778442446805</v>
      </c>
      <c r="R3718">
        <f t="shared" si="582"/>
        <v>42.207999999999998</v>
      </c>
    </row>
    <row r="3719" spans="1:18" x14ac:dyDescent="0.3">
      <c r="A3719" t="s">
        <v>37</v>
      </c>
      <c r="B3719" t="s">
        <v>38</v>
      </c>
      <c r="C3719">
        <v>0</v>
      </c>
      <c r="D3719">
        <v>20</v>
      </c>
      <c r="E3719">
        <v>5</v>
      </c>
      <c r="F3719">
        <v>20260209</v>
      </c>
      <c r="G3719">
        <v>20260305</v>
      </c>
      <c r="H3719">
        <v>7647.8755000000001</v>
      </c>
      <c r="I3719">
        <f t="shared" si="573"/>
        <v>25</v>
      </c>
      <c r="J3719">
        <f t="shared" si="574"/>
        <v>305.91502000000003</v>
      </c>
      <c r="K3719">
        <f t="shared" si="575"/>
        <v>0</v>
      </c>
      <c r="L3719">
        <f t="shared" si="576"/>
        <v>6118.3004000000001</v>
      </c>
      <c r="M3719">
        <f t="shared" si="577"/>
        <v>1127.7068469736166</v>
      </c>
      <c r="N3719">
        <f t="shared" si="578"/>
        <v>7246.0072469736169</v>
      </c>
      <c r="O3719">
        <f t="shared" si="579"/>
        <v>0</v>
      </c>
      <c r="P3719">
        <f t="shared" si="580"/>
        <v>6457.6253012089446</v>
      </c>
      <c r="Q3719">
        <f t="shared" si="581"/>
        <v>1190.2501987910548</v>
      </c>
      <c r="R3719">
        <f t="shared" si="582"/>
        <v>7647.8754999999992</v>
      </c>
    </row>
    <row r="3720" spans="1:18" x14ac:dyDescent="0.3">
      <c r="A3720" t="s">
        <v>35</v>
      </c>
      <c r="B3720" t="s">
        <v>36</v>
      </c>
      <c r="C3720">
        <v>0</v>
      </c>
      <c r="D3720">
        <v>18</v>
      </c>
      <c r="E3720">
        <v>1</v>
      </c>
      <c r="F3720">
        <v>20260211</v>
      </c>
      <c r="G3720">
        <v>20260301</v>
      </c>
      <c r="H3720">
        <v>2580</v>
      </c>
      <c r="I3720">
        <f t="shared" si="573"/>
        <v>19</v>
      </c>
      <c r="J3720">
        <f t="shared" si="574"/>
        <v>135.78947368421052</v>
      </c>
      <c r="K3720">
        <f t="shared" si="575"/>
        <v>0</v>
      </c>
      <c r="L3720">
        <f t="shared" si="576"/>
        <v>2444.2105263157891</v>
      </c>
      <c r="M3720">
        <f t="shared" si="577"/>
        <v>100.11324008911228</v>
      </c>
      <c r="N3720">
        <f t="shared" si="578"/>
        <v>2544.3237664049016</v>
      </c>
      <c r="O3720">
        <f t="shared" si="579"/>
        <v>0</v>
      </c>
      <c r="P3720">
        <f t="shared" si="580"/>
        <v>2478.4829828497518</v>
      </c>
      <c r="Q3720">
        <f t="shared" si="581"/>
        <v>101.51701715024788</v>
      </c>
      <c r="R3720">
        <f t="shared" si="582"/>
        <v>2579.9999999999995</v>
      </c>
    </row>
    <row r="3721" spans="1:18" x14ac:dyDescent="0.3">
      <c r="A3721" t="s">
        <v>0</v>
      </c>
      <c r="B3721" t="s">
        <v>0</v>
      </c>
      <c r="C3721">
        <v>31</v>
      </c>
      <c r="D3721">
        <v>28</v>
      </c>
      <c r="E3721">
        <v>1</v>
      </c>
      <c r="F3721">
        <v>20251226</v>
      </c>
      <c r="G3721">
        <v>20260301</v>
      </c>
      <c r="H3721">
        <v>1808.9952000000001</v>
      </c>
      <c r="I3721">
        <f t="shared" si="573"/>
        <v>60</v>
      </c>
      <c r="J3721">
        <f t="shared" si="574"/>
        <v>30.149920000000002</v>
      </c>
      <c r="K3721">
        <f t="shared" si="575"/>
        <v>1133.5821365026384</v>
      </c>
      <c r="L3721">
        <f t="shared" si="576"/>
        <v>844.19776000000002</v>
      </c>
      <c r="M3721">
        <f t="shared" si="577"/>
        <v>22.228572640667846</v>
      </c>
      <c r="N3721">
        <f t="shared" si="578"/>
        <v>2000.0084691433062</v>
      </c>
      <c r="O3721">
        <f t="shared" si="579"/>
        <v>1025.317980087055</v>
      </c>
      <c r="P3721">
        <f t="shared" si="580"/>
        <v>763.57161444666235</v>
      </c>
      <c r="Q3721">
        <f t="shared" si="581"/>
        <v>20.105605466282753</v>
      </c>
      <c r="R3721">
        <f t="shared" si="582"/>
        <v>1808.9952000000001</v>
      </c>
    </row>
    <row r="3722" spans="1:18" x14ac:dyDescent="0.3">
      <c r="A3722" t="s">
        <v>33</v>
      </c>
      <c r="B3722" t="s">
        <v>34</v>
      </c>
      <c r="C3722">
        <v>0</v>
      </c>
      <c r="D3722">
        <v>9</v>
      </c>
      <c r="E3722">
        <v>1</v>
      </c>
      <c r="F3722">
        <v>20260220</v>
      </c>
      <c r="G3722">
        <v>20260301</v>
      </c>
      <c r="H3722">
        <v>555830.97620000003</v>
      </c>
      <c r="I3722">
        <f t="shared" si="573"/>
        <v>10</v>
      </c>
      <c r="J3722">
        <f t="shared" si="574"/>
        <v>55583.09762</v>
      </c>
      <c r="K3722">
        <f t="shared" si="575"/>
        <v>0</v>
      </c>
      <c r="L3722">
        <f t="shared" si="576"/>
        <v>500247.87858000002</v>
      </c>
      <c r="M3722">
        <f t="shared" si="577"/>
        <v>40979.641837839103</v>
      </c>
      <c r="N3722">
        <f t="shared" si="578"/>
        <v>541227.52041783917</v>
      </c>
      <c r="O3722">
        <f t="shared" si="579"/>
        <v>0</v>
      </c>
      <c r="P3722">
        <f t="shared" si="580"/>
        <v>513745.61751486227</v>
      </c>
      <c r="Q3722">
        <f t="shared" si="581"/>
        <v>42085.35868513774</v>
      </c>
      <c r="R3722">
        <f t="shared" si="582"/>
        <v>555830.97620000003</v>
      </c>
    </row>
    <row r="3723" spans="1:18" x14ac:dyDescent="0.3">
      <c r="A3723" t="s">
        <v>33</v>
      </c>
      <c r="B3723" t="s">
        <v>34</v>
      </c>
      <c r="C3723">
        <v>0</v>
      </c>
      <c r="D3723">
        <v>4</v>
      </c>
      <c r="E3723">
        <v>8</v>
      </c>
      <c r="F3723">
        <v>20260225</v>
      </c>
      <c r="G3723">
        <v>20260308</v>
      </c>
      <c r="H3723">
        <v>3180.4969999999998</v>
      </c>
      <c r="I3723">
        <f t="shared" ref="I3723:I3786" si="583">IF(C3723&lt;0,0,C3723)+D3723+E3723</f>
        <v>12</v>
      </c>
      <c r="J3723">
        <f t="shared" ref="J3723:J3786" si="584">H3723/I3723</f>
        <v>265.04141666666663</v>
      </c>
      <c r="K3723">
        <f t="shared" ref="K3723:K3786" si="585">IF(C3723&lt;0,0,C3723)*$J3723*$B$6</f>
        <v>0</v>
      </c>
      <c r="L3723">
        <f t="shared" ref="L3723:L3786" si="586">IF(D3723&lt;0,0,D3723)*$J3723*$C$6</f>
        <v>1060.1656666666665</v>
      </c>
      <c r="M3723">
        <f t="shared" ref="M3723:M3786" si="587">IF(E3723&lt;0,0,E3723)*$J3723*$D$6</f>
        <v>1563.2525414755362</v>
      </c>
      <c r="N3723">
        <f t="shared" ref="N3723:N3786" si="588">K3723+L3723+M3723</f>
        <v>2623.4182081422027</v>
      </c>
      <c r="O3723">
        <f t="shared" ref="O3723:O3786" si="589">K3723/$N3723*$H3723</f>
        <v>0</v>
      </c>
      <c r="P3723">
        <f t="shared" ref="P3723:P3786" si="590">L3723/$N3723*$H3723</f>
        <v>1285.2902033961795</v>
      </c>
      <c r="Q3723">
        <f t="shared" ref="Q3723:Q3786" si="591">M3723/$N3723*$H3723</f>
        <v>1895.2067966038203</v>
      </c>
      <c r="R3723">
        <f t="shared" ref="R3723:R3786" si="592">O3723+P3723+Q3723</f>
        <v>3180.4969999999998</v>
      </c>
    </row>
    <row r="3724" spans="1:18" x14ac:dyDescent="0.3">
      <c r="A3724" t="s">
        <v>45</v>
      </c>
      <c r="B3724" t="s">
        <v>46</v>
      </c>
      <c r="C3724">
        <v>0</v>
      </c>
      <c r="D3724">
        <v>24</v>
      </c>
      <c r="E3724">
        <v>4</v>
      </c>
      <c r="F3724">
        <v>20260205</v>
      </c>
      <c r="G3724">
        <v>20260304</v>
      </c>
      <c r="H3724">
        <v>26047.212800000001</v>
      </c>
      <c r="I3724">
        <f t="shared" si="583"/>
        <v>28</v>
      </c>
      <c r="J3724">
        <f t="shared" si="584"/>
        <v>930.25760000000002</v>
      </c>
      <c r="K3724">
        <f t="shared" si="585"/>
        <v>0</v>
      </c>
      <c r="L3724">
        <f t="shared" si="586"/>
        <v>22326.182400000002</v>
      </c>
      <c r="M3724">
        <f t="shared" si="587"/>
        <v>2743.3968164603198</v>
      </c>
      <c r="N3724">
        <f t="shared" si="588"/>
        <v>25069.579216460323</v>
      </c>
      <c r="O3724">
        <f t="shared" si="589"/>
        <v>0</v>
      </c>
      <c r="P3724">
        <f t="shared" si="590"/>
        <v>23196.832262848169</v>
      </c>
      <c r="Q3724">
        <f t="shared" si="591"/>
        <v>2850.3805371518288</v>
      </c>
      <c r="R3724">
        <f t="shared" si="592"/>
        <v>26047.212799999998</v>
      </c>
    </row>
    <row r="3725" spans="1:18" x14ac:dyDescent="0.3">
      <c r="A3725" t="s">
        <v>0</v>
      </c>
      <c r="B3725" t="s">
        <v>0</v>
      </c>
      <c r="C3725">
        <v>0</v>
      </c>
      <c r="D3725">
        <v>5</v>
      </c>
      <c r="E3725">
        <v>5</v>
      </c>
      <c r="F3725">
        <v>20260224</v>
      </c>
      <c r="G3725">
        <v>20260305</v>
      </c>
      <c r="H3725">
        <v>42.390799999999999</v>
      </c>
      <c r="I3725">
        <f t="shared" si="583"/>
        <v>10</v>
      </c>
      <c r="J3725">
        <f t="shared" si="584"/>
        <v>4.2390799999999995</v>
      </c>
      <c r="K3725">
        <f t="shared" si="585"/>
        <v>0</v>
      </c>
      <c r="L3725">
        <f t="shared" si="586"/>
        <v>21.195399999999999</v>
      </c>
      <c r="M3725">
        <f t="shared" si="587"/>
        <v>15.626691166942109</v>
      </c>
      <c r="N3725">
        <f t="shared" si="588"/>
        <v>36.822091166942108</v>
      </c>
      <c r="O3725">
        <f t="shared" si="589"/>
        <v>0</v>
      </c>
      <c r="P3725">
        <f t="shared" si="590"/>
        <v>24.400840197979857</v>
      </c>
      <c r="Q3725">
        <f t="shared" si="591"/>
        <v>17.989959802020145</v>
      </c>
      <c r="R3725">
        <f t="shared" si="592"/>
        <v>42.390799999999999</v>
      </c>
    </row>
    <row r="3726" spans="1:18" x14ac:dyDescent="0.3">
      <c r="A3726" t="s">
        <v>33</v>
      </c>
      <c r="B3726" t="s">
        <v>34</v>
      </c>
      <c r="C3726">
        <v>0</v>
      </c>
      <c r="D3726">
        <v>2</v>
      </c>
      <c r="E3726">
        <v>6</v>
      </c>
      <c r="F3726">
        <v>20260227</v>
      </c>
      <c r="G3726">
        <v>20260306</v>
      </c>
      <c r="H3726">
        <v>42.452100000000002</v>
      </c>
      <c r="I3726">
        <f t="shared" si="583"/>
        <v>8</v>
      </c>
      <c r="J3726">
        <f t="shared" si="584"/>
        <v>5.3065125000000002</v>
      </c>
      <c r="K3726">
        <f t="shared" si="585"/>
        <v>0</v>
      </c>
      <c r="L3726">
        <f t="shared" si="586"/>
        <v>10.613025</v>
      </c>
      <c r="M3726">
        <f t="shared" si="587"/>
        <v>23.473932648881707</v>
      </c>
      <c r="N3726">
        <f t="shared" si="588"/>
        <v>34.086957648881707</v>
      </c>
      <c r="O3726">
        <f t="shared" si="589"/>
        <v>0</v>
      </c>
      <c r="P3726">
        <f t="shared" si="590"/>
        <v>13.217524521942224</v>
      </c>
      <c r="Q3726">
        <f t="shared" si="591"/>
        <v>29.234575478057774</v>
      </c>
      <c r="R3726">
        <f t="shared" si="592"/>
        <v>42.452100000000002</v>
      </c>
    </row>
    <row r="3727" spans="1:18" x14ac:dyDescent="0.3">
      <c r="A3727" t="s">
        <v>37</v>
      </c>
      <c r="B3727" t="s">
        <v>38</v>
      </c>
      <c r="C3727">
        <v>0</v>
      </c>
      <c r="D3727">
        <v>17</v>
      </c>
      <c r="E3727">
        <v>0</v>
      </c>
      <c r="F3727">
        <v>20260208</v>
      </c>
      <c r="G3727">
        <v>20260224</v>
      </c>
      <c r="H3727">
        <v>4175.2655999999997</v>
      </c>
      <c r="I3727">
        <f t="shared" si="583"/>
        <v>17</v>
      </c>
      <c r="J3727">
        <f t="shared" si="584"/>
        <v>245.60385882352941</v>
      </c>
      <c r="K3727">
        <f t="shared" si="585"/>
        <v>0</v>
      </c>
      <c r="L3727">
        <f t="shared" si="586"/>
        <v>4175.2655999999997</v>
      </c>
      <c r="M3727">
        <f t="shared" si="587"/>
        <v>0</v>
      </c>
      <c r="N3727">
        <f t="shared" si="588"/>
        <v>4175.2655999999997</v>
      </c>
      <c r="O3727">
        <f t="shared" si="589"/>
        <v>0</v>
      </c>
      <c r="P3727">
        <f t="shared" si="590"/>
        <v>4175.2655999999997</v>
      </c>
      <c r="Q3727">
        <f t="shared" si="591"/>
        <v>0</v>
      </c>
      <c r="R3727">
        <f t="shared" si="592"/>
        <v>4175.2655999999997</v>
      </c>
    </row>
    <row r="3728" spans="1:18" x14ac:dyDescent="0.3">
      <c r="A3728" t="s">
        <v>39</v>
      </c>
      <c r="B3728" t="s">
        <v>40</v>
      </c>
      <c r="C3728">
        <v>0</v>
      </c>
      <c r="D3728">
        <v>22</v>
      </c>
      <c r="E3728">
        <v>2</v>
      </c>
      <c r="F3728">
        <v>20260207</v>
      </c>
      <c r="G3728">
        <v>20260302</v>
      </c>
      <c r="H3728">
        <v>7049.8909999999996</v>
      </c>
      <c r="I3728">
        <f t="shared" si="583"/>
        <v>24</v>
      </c>
      <c r="J3728">
        <f t="shared" si="584"/>
        <v>293.74545833333332</v>
      </c>
      <c r="K3728">
        <f t="shared" si="585"/>
        <v>0</v>
      </c>
      <c r="L3728">
        <f t="shared" si="586"/>
        <v>6462.400083333333</v>
      </c>
      <c r="M3728">
        <f t="shared" si="587"/>
        <v>433.13828085970175</v>
      </c>
      <c r="N3728">
        <f t="shared" si="588"/>
        <v>6895.5383641930348</v>
      </c>
      <c r="O3728">
        <f t="shared" si="589"/>
        <v>0</v>
      </c>
      <c r="P3728">
        <f t="shared" si="590"/>
        <v>6607.0571693821003</v>
      </c>
      <c r="Q3728">
        <f t="shared" si="591"/>
        <v>442.83383061789914</v>
      </c>
      <c r="R3728">
        <f t="shared" si="592"/>
        <v>7049.8909999999996</v>
      </c>
    </row>
    <row r="3729" spans="1:18" x14ac:dyDescent="0.3">
      <c r="A3729" t="s">
        <v>43</v>
      </c>
      <c r="B3729" t="s">
        <v>44</v>
      </c>
      <c r="C3729">
        <v>0</v>
      </c>
      <c r="D3729">
        <v>19</v>
      </c>
      <c r="E3729">
        <v>1</v>
      </c>
      <c r="F3729">
        <v>20260210</v>
      </c>
      <c r="G3729">
        <v>20260301</v>
      </c>
      <c r="H3729">
        <v>45071.71</v>
      </c>
      <c r="I3729">
        <f t="shared" si="583"/>
        <v>20</v>
      </c>
      <c r="J3729">
        <f t="shared" si="584"/>
        <v>2253.5855000000001</v>
      </c>
      <c r="K3729">
        <f t="shared" si="585"/>
        <v>0</v>
      </c>
      <c r="L3729">
        <f t="shared" si="586"/>
        <v>42818.124500000005</v>
      </c>
      <c r="M3729">
        <f t="shared" si="587"/>
        <v>1661.4965807108533</v>
      </c>
      <c r="N3729">
        <f t="shared" si="588"/>
        <v>44479.621080710858</v>
      </c>
      <c r="O3729">
        <f t="shared" si="589"/>
        <v>0</v>
      </c>
      <c r="P3729">
        <f t="shared" si="590"/>
        <v>43388.096465705152</v>
      </c>
      <c r="Q3729">
        <f t="shared" si="591"/>
        <v>1683.6135342948467</v>
      </c>
      <c r="R3729">
        <f t="shared" si="592"/>
        <v>45071.71</v>
      </c>
    </row>
    <row r="3730" spans="1:18" x14ac:dyDescent="0.3">
      <c r="A3730" t="s">
        <v>0</v>
      </c>
      <c r="B3730" t="s">
        <v>0</v>
      </c>
      <c r="C3730">
        <v>4</v>
      </c>
      <c r="D3730">
        <v>28</v>
      </c>
      <c r="E3730">
        <v>1</v>
      </c>
      <c r="F3730">
        <v>20260128</v>
      </c>
      <c r="G3730">
        <v>20260301</v>
      </c>
      <c r="H3730">
        <v>1307.3143</v>
      </c>
      <c r="I3730">
        <f t="shared" si="583"/>
        <v>33</v>
      </c>
      <c r="J3730">
        <f t="shared" si="584"/>
        <v>39.615584848484851</v>
      </c>
      <c r="K3730">
        <f t="shared" si="585"/>
        <v>192.19018228967002</v>
      </c>
      <c r="L3730">
        <f t="shared" si="586"/>
        <v>1109.2363757575758</v>
      </c>
      <c r="M3730">
        <f t="shared" si="587"/>
        <v>29.207304878655929</v>
      </c>
      <c r="N3730">
        <f t="shared" si="588"/>
        <v>1330.6338629259019</v>
      </c>
      <c r="O3730">
        <f t="shared" si="589"/>
        <v>188.82201981123316</v>
      </c>
      <c r="P3730">
        <f t="shared" si="590"/>
        <v>1089.7968378163876</v>
      </c>
      <c r="Q3730">
        <f t="shared" si="591"/>
        <v>28.69544237237929</v>
      </c>
      <c r="R3730">
        <f t="shared" si="592"/>
        <v>1307.3143</v>
      </c>
    </row>
    <row r="3731" spans="1:18" x14ac:dyDescent="0.3">
      <c r="A3731" t="s">
        <v>33</v>
      </c>
      <c r="B3731" t="s">
        <v>34</v>
      </c>
      <c r="C3731">
        <v>1</v>
      </c>
      <c r="D3731">
        <v>28</v>
      </c>
      <c r="E3731">
        <v>8</v>
      </c>
      <c r="F3731">
        <v>20260131</v>
      </c>
      <c r="G3731">
        <v>20260308</v>
      </c>
      <c r="H3731">
        <v>9459.9042000000009</v>
      </c>
      <c r="I3731">
        <f t="shared" si="583"/>
        <v>37</v>
      </c>
      <c r="J3731">
        <f t="shared" si="584"/>
        <v>255.67308648648651</v>
      </c>
      <c r="K3731">
        <f t="shared" si="585"/>
        <v>310.09170561494153</v>
      </c>
      <c r="L3731">
        <f t="shared" si="586"/>
        <v>7158.8464216216225</v>
      </c>
      <c r="M3731">
        <f t="shared" si="587"/>
        <v>1507.9967774982135</v>
      </c>
      <c r="N3731">
        <f t="shared" si="588"/>
        <v>8976.9349047347787</v>
      </c>
      <c r="O3731">
        <f t="shared" si="589"/>
        <v>326.77499162712451</v>
      </c>
      <c r="P3731">
        <f t="shared" si="590"/>
        <v>7544.0004912293825</v>
      </c>
      <c r="Q3731">
        <f t="shared" si="591"/>
        <v>1589.1287171434924</v>
      </c>
      <c r="R3731">
        <f t="shared" si="592"/>
        <v>9459.904199999999</v>
      </c>
    </row>
    <row r="3732" spans="1:18" x14ac:dyDescent="0.3">
      <c r="A3732" t="s">
        <v>33</v>
      </c>
      <c r="B3732" t="s">
        <v>34</v>
      </c>
      <c r="C3732">
        <v>4</v>
      </c>
      <c r="D3732">
        <v>28</v>
      </c>
      <c r="E3732">
        <v>8</v>
      </c>
      <c r="F3732">
        <v>20260128</v>
      </c>
      <c r="G3732">
        <v>20260308</v>
      </c>
      <c r="H3732">
        <v>22034.1227</v>
      </c>
      <c r="I3732">
        <f t="shared" si="583"/>
        <v>40</v>
      </c>
      <c r="J3732">
        <f t="shared" si="584"/>
        <v>550.85306749999995</v>
      </c>
      <c r="K3732">
        <f t="shared" si="585"/>
        <v>2672.3965293597821</v>
      </c>
      <c r="L3732">
        <f t="shared" si="586"/>
        <v>15423.885889999998</v>
      </c>
      <c r="M3732">
        <f t="shared" si="587"/>
        <v>3249.010922817296</v>
      </c>
      <c r="N3732">
        <f t="shared" si="588"/>
        <v>21345.293342177076</v>
      </c>
      <c r="O3732">
        <f t="shared" si="589"/>
        <v>2758.6368613925938</v>
      </c>
      <c r="P3732">
        <f t="shared" si="590"/>
        <v>15921.626785026701</v>
      </c>
      <c r="Q3732">
        <f t="shared" si="591"/>
        <v>3353.8590535807048</v>
      </c>
      <c r="R3732">
        <f t="shared" si="592"/>
        <v>22034.1227</v>
      </c>
    </row>
    <row r="3733" spans="1:18" x14ac:dyDescent="0.3">
      <c r="A3733" t="s">
        <v>33</v>
      </c>
      <c r="B3733" t="s">
        <v>34</v>
      </c>
      <c r="C3733">
        <v>2</v>
      </c>
      <c r="D3733">
        <v>28</v>
      </c>
      <c r="E3733">
        <v>8</v>
      </c>
      <c r="F3733">
        <v>20260130</v>
      </c>
      <c r="G3733">
        <v>20260308</v>
      </c>
      <c r="H3733">
        <v>28501.738600000001</v>
      </c>
      <c r="I3733">
        <f t="shared" si="583"/>
        <v>38</v>
      </c>
      <c r="J3733">
        <f t="shared" si="584"/>
        <v>750.04575263157892</v>
      </c>
      <c r="K3733">
        <f t="shared" si="585"/>
        <v>1819.3777837078828</v>
      </c>
      <c r="L3733">
        <f t="shared" si="586"/>
        <v>21001.281073684211</v>
      </c>
      <c r="M3733">
        <f t="shared" si="587"/>
        <v>4423.8781386339833</v>
      </c>
      <c r="N3733">
        <f t="shared" si="588"/>
        <v>27244.536996026076</v>
      </c>
      <c r="O3733">
        <f t="shared" si="589"/>
        <v>1903.3331347658107</v>
      </c>
      <c r="P3733">
        <f t="shared" si="590"/>
        <v>21970.387072996815</v>
      </c>
      <c r="Q3733">
        <f t="shared" si="591"/>
        <v>4628.0183922373781</v>
      </c>
      <c r="R3733">
        <f t="shared" si="592"/>
        <v>28501.738600000004</v>
      </c>
    </row>
    <row r="3734" spans="1:18" x14ac:dyDescent="0.3">
      <c r="A3734" t="s">
        <v>37</v>
      </c>
      <c r="B3734" t="s">
        <v>38</v>
      </c>
      <c r="C3734">
        <v>3</v>
      </c>
      <c r="D3734">
        <v>28</v>
      </c>
      <c r="E3734">
        <v>1</v>
      </c>
      <c r="F3734">
        <v>20260129</v>
      </c>
      <c r="G3734">
        <v>20260301</v>
      </c>
      <c r="H3734">
        <v>36484.274799999999</v>
      </c>
      <c r="I3734">
        <f t="shared" si="583"/>
        <v>32</v>
      </c>
      <c r="J3734">
        <f t="shared" si="584"/>
        <v>1140.1335875</v>
      </c>
      <c r="K3734">
        <f t="shared" si="585"/>
        <v>4148.4143712808464</v>
      </c>
      <c r="L3734">
        <f t="shared" si="586"/>
        <v>31923.740449999998</v>
      </c>
      <c r="M3734">
        <f t="shared" si="587"/>
        <v>840.58406356663556</v>
      </c>
      <c r="N3734">
        <f t="shared" si="588"/>
        <v>36912.73888484748</v>
      </c>
      <c r="O3734">
        <f t="shared" si="589"/>
        <v>4100.2617112275275</v>
      </c>
      <c r="P3734">
        <f t="shared" si="590"/>
        <v>31553.186092614378</v>
      </c>
      <c r="Q3734">
        <f t="shared" si="591"/>
        <v>830.82699615809111</v>
      </c>
      <c r="R3734">
        <f t="shared" si="592"/>
        <v>36484.274799999992</v>
      </c>
    </row>
    <row r="3735" spans="1:18" x14ac:dyDescent="0.3">
      <c r="A3735" t="s">
        <v>0</v>
      </c>
      <c r="B3735" t="s">
        <v>0</v>
      </c>
      <c r="C3735">
        <v>4</v>
      </c>
      <c r="D3735">
        <v>28</v>
      </c>
      <c r="E3735">
        <v>4</v>
      </c>
      <c r="F3735">
        <v>20260128</v>
      </c>
      <c r="G3735">
        <v>20260304</v>
      </c>
      <c r="H3735">
        <v>295.33139999999997</v>
      </c>
      <c r="I3735">
        <f t="shared" si="583"/>
        <v>36</v>
      </c>
      <c r="J3735">
        <f t="shared" si="584"/>
        <v>8.2036499999999997</v>
      </c>
      <c r="K3735">
        <f t="shared" si="585"/>
        <v>39.799008268357113</v>
      </c>
      <c r="L3735">
        <f t="shared" si="586"/>
        <v>229.7022</v>
      </c>
      <c r="M3735">
        <f t="shared" si="587"/>
        <v>24.193156060595154</v>
      </c>
      <c r="N3735">
        <f t="shared" si="588"/>
        <v>293.69436432895225</v>
      </c>
      <c r="O3735">
        <f t="shared" si="589"/>
        <v>40.020845675269861</v>
      </c>
      <c r="P3735">
        <f t="shared" si="590"/>
        <v>230.98254698921554</v>
      </c>
      <c r="Q3735">
        <f t="shared" si="591"/>
        <v>24.328007335514613</v>
      </c>
      <c r="R3735">
        <f t="shared" si="592"/>
        <v>295.33139999999997</v>
      </c>
    </row>
    <row r="3736" spans="1:18" x14ac:dyDescent="0.3">
      <c r="A3736" t="s">
        <v>37</v>
      </c>
      <c r="B3736" t="s">
        <v>38</v>
      </c>
      <c r="C3736">
        <v>4</v>
      </c>
      <c r="D3736">
        <v>28</v>
      </c>
      <c r="E3736">
        <v>4</v>
      </c>
      <c r="F3736">
        <v>20260128</v>
      </c>
      <c r="G3736">
        <v>20260304</v>
      </c>
      <c r="H3736">
        <v>13922.7696</v>
      </c>
      <c r="I3736">
        <f t="shared" si="583"/>
        <v>36</v>
      </c>
      <c r="J3736">
        <f t="shared" si="584"/>
        <v>386.74360000000001</v>
      </c>
      <c r="K3736">
        <f t="shared" si="585"/>
        <v>1876.2394463603637</v>
      </c>
      <c r="L3736">
        <f t="shared" si="586"/>
        <v>10828.820800000001</v>
      </c>
      <c r="M3736">
        <f t="shared" si="587"/>
        <v>1140.5347949067047</v>
      </c>
      <c r="N3736">
        <f t="shared" si="588"/>
        <v>13845.59504126707</v>
      </c>
      <c r="O3736">
        <f t="shared" si="589"/>
        <v>1886.6974982475238</v>
      </c>
      <c r="P3736">
        <f t="shared" si="590"/>
        <v>10889.180030812915</v>
      </c>
      <c r="Q3736">
        <f t="shared" si="591"/>
        <v>1146.8920709395609</v>
      </c>
      <c r="R3736">
        <f t="shared" si="592"/>
        <v>13922.7696</v>
      </c>
    </row>
    <row r="3737" spans="1:18" x14ac:dyDescent="0.3">
      <c r="A3737" t="s">
        <v>39</v>
      </c>
      <c r="B3737" t="s">
        <v>40</v>
      </c>
      <c r="C3737">
        <v>5</v>
      </c>
      <c r="D3737">
        <v>28</v>
      </c>
      <c r="E3737">
        <v>2</v>
      </c>
      <c r="F3737">
        <v>20260127</v>
      </c>
      <c r="G3737">
        <v>20260302</v>
      </c>
      <c r="H3737">
        <v>885.57939999999996</v>
      </c>
      <c r="I3737">
        <f t="shared" si="583"/>
        <v>35</v>
      </c>
      <c r="J3737">
        <f t="shared" si="584"/>
        <v>25.30226857142857</v>
      </c>
      <c r="K3737">
        <f t="shared" si="585"/>
        <v>153.43859076180695</v>
      </c>
      <c r="L3737">
        <f t="shared" si="586"/>
        <v>708.46352000000002</v>
      </c>
      <c r="M3737">
        <f t="shared" si="587"/>
        <v>37.309108277148795</v>
      </c>
      <c r="N3737">
        <f t="shared" si="588"/>
        <v>899.21121903895573</v>
      </c>
      <c r="O3737">
        <f t="shared" si="589"/>
        <v>151.11249978499194</v>
      </c>
      <c r="P3737">
        <f t="shared" si="590"/>
        <v>697.7233887651347</v>
      </c>
      <c r="Q3737">
        <f t="shared" si="591"/>
        <v>36.743511449873374</v>
      </c>
      <c r="R3737">
        <f t="shared" si="592"/>
        <v>885.57939999999996</v>
      </c>
    </row>
    <row r="3738" spans="1:18" x14ac:dyDescent="0.3">
      <c r="A3738" t="s">
        <v>39</v>
      </c>
      <c r="B3738" t="s">
        <v>40</v>
      </c>
      <c r="C3738">
        <v>6</v>
      </c>
      <c r="D3738">
        <v>28</v>
      </c>
      <c r="E3738">
        <v>2</v>
      </c>
      <c r="F3738">
        <v>20260126</v>
      </c>
      <c r="G3738">
        <v>20260302</v>
      </c>
      <c r="H3738">
        <v>3710.7384000000002</v>
      </c>
      <c r="I3738">
        <f t="shared" si="583"/>
        <v>36</v>
      </c>
      <c r="J3738">
        <f t="shared" si="584"/>
        <v>103.07606666666668</v>
      </c>
      <c r="K3738">
        <f t="shared" si="585"/>
        <v>750.09146469005793</v>
      </c>
      <c r="L3738">
        <f t="shared" si="586"/>
        <v>2886.1298666666671</v>
      </c>
      <c r="M3738">
        <f t="shared" si="587"/>
        <v>151.98938076215936</v>
      </c>
      <c r="N3738">
        <f t="shared" si="588"/>
        <v>3788.2107121188842</v>
      </c>
      <c r="O3738">
        <f t="shared" si="589"/>
        <v>734.75142040892149</v>
      </c>
      <c r="P3738">
        <f t="shared" si="590"/>
        <v>2827.1059182018344</v>
      </c>
      <c r="Q3738">
        <f t="shared" si="591"/>
        <v>148.88106138924471</v>
      </c>
      <c r="R3738">
        <f t="shared" si="592"/>
        <v>3710.7384000000006</v>
      </c>
    </row>
    <row r="3739" spans="1:18" x14ac:dyDescent="0.3">
      <c r="A3739" t="s">
        <v>0</v>
      </c>
      <c r="B3739" t="s">
        <v>0</v>
      </c>
      <c r="C3739">
        <v>3</v>
      </c>
      <c r="D3739">
        <v>28</v>
      </c>
      <c r="E3739">
        <v>6</v>
      </c>
      <c r="F3739">
        <v>20260129</v>
      </c>
      <c r="G3739">
        <v>20260306</v>
      </c>
      <c r="H3739">
        <v>42.212000000000003</v>
      </c>
      <c r="I3739">
        <f t="shared" si="583"/>
        <v>37</v>
      </c>
      <c r="J3739">
        <f t="shared" si="584"/>
        <v>1.1408648648648649</v>
      </c>
      <c r="K3739">
        <f t="shared" si="585"/>
        <v>4.1510751485468251</v>
      </c>
      <c r="L3739">
        <f t="shared" si="586"/>
        <v>31.944216216216219</v>
      </c>
      <c r="M3739">
        <f t="shared" si="587"/>
        <v>5.0467392660082062</v>
      </c>
      <c r="N3739">
        <f t="shared" si="588"/>
        <v>41.142030630771245</v>
      </c>
      <c r="O3739">
        <f t="shared" si="589"/>
        <v>4.2590310075605</v>
      </c>
      <c r="P3739">
        <f t="shared" si="590"/>
        <v>32.77498057935896</v>
      </c>
      <c r="Q3739">
        <f t="shared" si="591"/>
        <v>5.1779884130805467</v>
      </c>
      <c r="R3739">
        <f t="shared" si="592"/>
        <v>42.21200000000001</v>
      </c>
    </row>
    <row r="3740" spans="1:18" x14ac:dyDescent="0.3">
      <c r="A3740" t="s">
        <v>37</v>
      </c>
      <c r="B3740" t="s">
        <v>38</v>
      </c>
      <c r="C3740">
        <v>5</v>
      </c>
      <c r="D3740">
        <v>28</v>
      </c>
      <c r="E3740">
        <v>1</v>
      </c>
      <c r="F3740">
        <v>20260127</v>
      </c>
      <c r="G3740">
        <v>20260301</v>
      </c>
      <c r="H3740">
        <v>24371.091199999999</v>
      </c>
      <c r="I3740">
        <f t="shared" si="583"/>
        <v>34</v>
      </c>
      <c r="J3740">
        <f t="shared" si="584"/>
        <v>716.79679999999996</v>
      </c>
      <c r="K3740">
        <f t="shared" si="585"/>
        <v>4346.8154068512067</v>
      </c>
      <c r="L3740">
        <f t="shared" si="586"/>
        <v>20070.310399999998</v>
      </c>
      <c r="M3740">
        <f t="shared" si="587"/>
        <v>528.47137695218623</v>
      </c>
      <c r="N3740">
        <f t="shared" si="588"/>
        <v>24945.597183803391</v>
      </c>
      <c r="O3740">
        <f t="shared" si="589"/>
        <v>4246.7067005602939</v>
      </c>
      <c r="P3740">
        <f t="shared" si="590"/>
        <v>19608.084006435125</v>
      </c>
      <c r="Q3740">
        <f t="shared" si="591"/>
        <v>516.30049300457824</v>
      </c>
      <c r="R3740">
        <f t="shared" si="592"/>
        <v>24371.091199999999</v>
      </c>
    </row>
    <row r="3741" spans="1:18" x14ac:dyDescent="0.3">
      <c r="A3741" t="s">
        <v>37</v>
      </c>
      <c r="B3741" t="s">
        <v>38</v>
      </c>
      <c r="C3741">
        <v>1</v>
      </c>
      <c r="D3741">
        <v>28</v>
      </c>
      <c r="E3741">
        <v>1</v>
      </c>
      <c r="F3741">
        <v>20260131</v>
      </c>
      <c r="G3741">
        <v>20260301</v>
      </c>
      <c r="H3741">
        <v>506.2944</v>
      </c>
      <c r="I3741">
        <f t="shared" si="583"/>
        <v>30</v>
      </c>
      <c r="J3741">
        <f t="shared" si="584"/>
        <v>16.876480000000001</v>
      </c>
      <c r="K3741">
        <f t="shared" si="585"/>
        <v>20.468546532968968</v>
      </c>
      <c r="L3741">
        <f t="shared" si="586"/>
        <v>472.54144000000002</v>
      </c>
      <c r="M3741">
        <f t="shared" si="587"/>
        <v>12.442489452667804</v>
      </c>
      <c r="N3741">
        <f t="shared" si="588"/>
        <v>505.4524759856368</v>
      </c>
      <c r="O3741">
        <f t="shared" si="589"/>
        <v>20.502640659882903</v>
      </c>
      <c r="P3741">
        <f t="shared" si="590"/>
        <v>473.32854463400537</v>
      </c>
      <c r="Q3741">
        <f t="shared" si="591"/>
        <v>12.463214706111728</v>
      </c>
      <c r="R3741">
        <f t="shared" si="592"/>
        <v>506.2944</v>
      </c>
    </row>
    <row r="3742" spans="1:18" x14ac:dyDescent="0.3">
      <c r="A3742" t="s">
        <v>0</v>
      </c>
      <c r="B3742" t="s">
        <v>0</v>
      </c>
      <c r="C3742">
        <v>0</v>
      </c>
      <c r="D3742">
        <v>9</v>
      </c>
      <c r="E3742">
        <v>6</v>
      </c>
      <c r="F3742">
        <v>20260220</v>
      </c>
      <c r="G3742">
        <v>20260306</v>
      </c>
      <c r="H3742">
        <v>42.343400000000003</v>
      </c>
      <c r="I3742">
        <f t="shared" si="583"/>
        <v>15</v>
      </c>
      <c r="J3742">
        <f t="shared" si="584"/>
        <v>2.8228933333333335</v>
      </c>
      <c r="K3742">
        <f t="shared" si="585"/>
        <v>0</v>
      </c>
      <c r="L3742">
        <f t="shared" si="586"/>
        <v>25.406040000000001</v>
      </c>
      <c r="M3742">
        <f t="shared" si="587"/>
        <v>12.487374331379385</v>
      </c>
      <c r="N3742">
        <f t="shared" si="588"/>
        <v>37.89341433137939</v>
      </c>
      <c r="O3742">
        <f t="shared" si="589"/>
        <v>0</v>
      </c>
      <c r="P3742">
        <f t="shared" si="590"/>
        <v>28.389579907692625</v>
      </c>
      <c r="Q3742">
        <f t="shared" si="591"/>
        <v>13.953820092307373</v>
      </c>
      <c r="R3742">
        <f t="shared" si="592"/>
        <v>42.343399999999995</v>
      </c>
    </row>
    <row r="3743" spans="1:18" x14ac:dyDescent="0.3">
      <c r="A3743" t="s">
        <v>37</v>
      </c>
      <c r="B3743" t="s">
        <v>38</v>
      </c>
      <c r="C3743">
        <v>0</v>
      </c>
      <c r="D3743">
        <v>17</v>
      </c>
      <c r="E3743">
        <v>5</v>
      </c>
      <c r="F3743">
        <v>20260212</v>
      </c>
      <c r="G3743">
        <v>20260305</v>
      </c>
      <c r="H3743">
        <v>17329.994200000001</v>
      </c>
      <c r="I3743">
        <f t="shared" si="583"/>
        <v>22</v>
      </c>
      <c r="J3743">
        <f t="shared" si="584"/>
        <v>787.72700909090918</v>
      </c>
      <c r="K3743">
        <f t="shared" si="585"/>
        <v>0</v>
      </c>
      <c r="L3743">
        <f t="shared" si="586"/>
        <v>13391.359154545456</v>
      </c>
      <c r="M3743">
        <f t="shared" si="587"/>
        <v>2903.829768469252</v>
      </c>
      <c r="N3743">
        <f t="shared" si="588"/>
        <v>16295.188923014708</v>
      </c>
      <c r="O3743">
        <f t="shared" si="589"/>
        <v>0</v>
      </c>
      <c r="P3743">
        <f t="shared" si="590"/>
        <v>14241.760410069241</v>
      </c>
      <c r="Q3743">
        <f t="shared" si="591"/>
        <v>3088.2337899307618</v>
      </c>
      <c r="R3743">
        <f t="shared" si="592"/>
        <v>17329.994200000001</v>
      </c>
    </row>
    <row r="3744" spans="1:18" x14ac:dyDescent="0.3">
      <c r="A3744" t="s">
        <v>33</v>
      </c>
      <c r="B3744" t="s">
        <v>34</v>
      </c>
      <c r="C3744">
        <v>0</v>
      </c>
      <c r="D3744">
        <v>15</v>
      </c>
      <c r="E3744">
        <v>5</v>
      </c>
      <c r="F3744">
        <v>20260214</v>
      </c>
      <c r="G3744">
        <v>20260305</v>
      </c>
      <c r="H3744">
        <v>85247.145600000003</v>
      </c>
      <c r="I3744">
        <f t="shared" si="583"/>
        <v>20</v>
      </c>
      <c r="J3744">
        <f t="shared" si="584"/>
        <v>4262.3572800000002</v>
      </c>
      <c r="K3744">
        <f t="shared" si="585"/>
        <v>0</v>
      </c>
      <c r="L3744">
        <f t="shared" si="586"/>
        <v>63935.359200000006</v>
      </c>
      <c r="M3744">
        <f t="shared" si="587"/>
        <v>15712.499140787009</v>
      </c>
      <c r="N3744">
        <f t="shared" si="588"/>
        <v>79647.858340787017</v>
      </c>
      <c r="O3744">
        <f t="shared" si="589"/>
        <v>0</v>
      </c>
      <c r="P3744">
        <f t="shared" si="590"/>
        <v>68430.049322740451</v>
      </c>
      <c r="Q3744">
        <f t="shared" si="591"/>
        <v>16817.096277259549</v>
      </c>
      <c r="R3744">
        <f t="shared" si="592"/>
        <v>85247.145600000003</v>
      </c>
    </row>
    <row r="3745" spans="1:18" x14ac:dyDescent="0.3">
      <c r="A3745" t="s">
        <v>37</v>
      </c>
      <c r="B3745" t="s">
        <v>38</v>
      </c>
      <c r="C3745">
        <v>0</v>
      </c>
      <c r="D3745">
        <v>10</v>
      </c>
      <c r="E3745">
        <v>3</v>
      </c>
      <c r="F3745">
        <v>20260219</v>
      </c>
      <c r="G3745">
        <v>20260303</v>
      </c>
      <c r="H3745">
        <v>19793.578799999999</v>
      </c>
      <c r="I3745">
        <f t="shared" si="583"/>
        <v>13</v>
      </c>
      <c r="J3745">
        <f t="shared" si="584"/>
        <v>1522.5829846153845</v>
      </c>
      <c r="K3745">
        <f t="shared" si="585"/>
        <v>0</v>
      </c>
      <c r="L3745">
        <f t="shared" si="586"/>
        <v>15225.829846153845</v>
      </c>
      <c r="M3745">
        <f t="shared" si="587"/>
        <v>3367.6553511552856</v>
      </c>
      <c r="N3745">
        <f t="shared" si="588"/>
        <v>18593.485197309132</v>
      </c>
      <c r="O3745">
        <f t="shared" si="589"/>
        <v>0</v>
      </c>
      <c r="P3745">
        <f t="shared" si="590"/>
        <v>16208.562281742268</v>
      </c>
      <c r="Q3745">
        <f t="shared" si="591"/>
        <v>3585.0165182577298</v>
      </c>
      <c r="R3745">
        <f t="shared" si="592"/>
        <v>19793.578799999999</v>
      </c>
    </row>
    <row r="3746" spans="1:18" x14ac:dyDescent="0.3">
      <c r="A3746" t="s">
        <v>33</v>
      </c>
      <c r="B3746" t="s">
        <v>34</v>
      </c>
      <c r="C3746">
        <v>0</v>
      </c>
      <c r="D3746">
        <v>16</v>
      </c>
      <c r="E3746">
        <v>8</v>
      </c>
      <c r="F3746">
        <v>20260213</v>
      </c>
      <c r="G3746">
        <v>20260308</v>
      </c>
      <c r="H3746">
        <v>12262.099399999999</v>
      </c>
      <c r="I3746">
        <f t="shared" si="583"/>
        <v>24</v>
      </c>
      <c r="J3746">
        <f t="shared" si="584"/>
        <v>510.9208083333333</v>
      </c>
      <c r="K3746">
        <f t="shared" si="585"/>
        <v>0</v>
      </c>
      <c r="L3746">
        <f t="shared" si="586"/>
        <v>8174.7329333333328</v>
      </c>
      <c r="M3746">
        <f t="shared" si="587"/>
        <v>3013.4846929388159</v>
      </c>
      <c r="N3746">
        <f t="shared" si="588"/>
        <v>11188.217626272148</v>
      </c>
      <c r="O3746">
        <f t="shared" si="589"/>
        <v>0</v>
      </c>
      <c r="P3746">
        <f t="shared" si="590"/>
        <v>8959.3705758462347</v>
      </c>
      <c r="Q3746">
        <f t="shared" si="591"/>
        <v>3302.7288241537649</v>
      </c>
      <c r="R3746">
        <f t="shared" si="592"/>
        <v>12262.099399999999</v>
      </c>
    </row>
    <row r="3747" spans="1:18" x14ac:dyDescent="0.3">
      <c r="A3747" t="s">
        <v>39</v>
      </c>
      <c r="B3747" t="s">
        <v>40</v>
      </c>
      <c r="C3747">
        <v>0</v>
      </c>
      <c r="D3747">
        <v>16</v>
      </c>
      <c r="E3747">
        <v>3</v>
      </c>
      <c r="F3747">
        <v>20260213</v>
      </c>
      <c r="G3747">
        <v>20260303</v>
      </c>
      <c r="H3747">
        <v>549.17930000000001</v>
      </c>
      <c r="I3747">
        <f t="shared" si="583"/>
        <v>19</v>
      </c>
      <c r="J3747">
        <f t="shared" si="584"/>
        <v>28.904173684210527</v>
      </c>
      <c r="K3747">
        <f t="shared" si="585"/>
        <v>0</v>
      </c>
      <c r="L3747">
        <f t="shared" si="586"/>
        <v>462.46677894736843</v>
      </c>
      <c r="M3747">
        <f t="shared" si="587"/>
        <v>63.930371061477473</v>
      </c>
      <c r="N3747">
        <f t="shared" si="588"/>
        <v>526.39715000884587</v>
      </c>
      <c r="O3747">
        <f t="shared" si="589"/>
        <v>0</v>
      </c>
      <c r="P3747">
        <f t="shared" si="590"/>
        <v>482.48206118004737</v>
      </c>
      <c r="Q3747">
        <f t="shared" si="591"/>
        <v>66.697238819952688</v>
      </c>
      <c r="R3747">
        <f t="shared" si="592"/>
        <v>549.17930000000001</v>
      </c>
    </row>
    <row r="3748" spans="1:18" x14ac:dyDescent="0.3">
      <c r="A3748" t="s">
        <v>0</v>
      </c>
      <c r="B3748" t="s">
        <v>0</v>
      </c>
      <c r="C3748">
        <v>0</v>
      </c>
      <c r="D3748">
        <v>10</v>
      </c>
      <c r="E3748">
        <v>2</v>
      </c>
      <c r="F3748">
        <v>20260219</v>
      </c>
      <c r="G3748">
        <v>20260302</v>
      </c>
      <c r="H3748">
        <v>42.281100000000002</v>
      </c>
      <c r="I3748">
        <f t="shared" si="583"/>
        <v>12</v>
      </c>
      <c r="J3748">
        <f t="shared" si="584"/>
        <v>3.523425</v>
      </c>
      <c r="K3748">
        <f t="shared" si="585"/>
        <v>0</v>
      </c>
      <c r="L3748">
        <f t="shared" si="586"/>
        <v>35.234250000000003</v>
      </c>
      <c r="M3748">
        <f t="shared" si="587"/>
        <v>5.195417338184984</v>
      </c>
      <c r="N3748">
        <f t="shared" si="588"/>
        <v>40.429667338184984</v>
      </c>
      <c r="O3748">
        <f t="shared" si="589"/>
        <v>0</v>
      </c>
      <c r="P3748">
        <f t="shared" si="590"/>
        <v>36.84776417311673</v>
      </c>
      <c r="Q3748">
        <f t="shared" si="591"/>
        <v>5.433335826883277</v>
      </c>
      <c r="R3748">
        <f t="shared" si="592"/>
        <v>42.281100000000009</v>
      </c>
    </row>
    <row r="3749" spans="1:18" x14ac:dyDescent="0.3">
      <c r="A3749" t="s">
        <v>0</v>
      </c>
      <c r="B3749" t="s">
        <v>0</v>
      </c>
      <c r="C3749">
        <v>0</v>
      </c>
      <c r="D3749">
        <v>18</v>
      </c>
      <c r="E3749">
        <v>7</v>
      </c>
      <c r="F3749">
        <v>20260211</v>
      </c>
      <c r="G3749">
        <v>20260307</v>
      </c>
      <c r="H3749">
        <v>84.552400000000006</v>
      </c>
      <c r="I3749">
        <f t="shared" si="583"/>
        <v>25</v>
      </c>
      <c r="J3749">
        <f t="shared" si="584"/>
        <v>3.3820960000000002</v>
      </c>
      <c r="K3749">
        <f t="shared" si="585"/>
        <v>0</v>
      </c>
      <c r="L3749">
        <f t="shared" si="586"/>
        <v>60.877728000000005</v>
      </c>
      <c r="M3749">
        <f t="shared" si="587"/>
        <v>17.454579192780116</v>
      </c>
      <c r="N3749">
        <f t="shared" si="588"/>
        <v>78.332307192780121</v>
      </c>
      <c r="O3749">
        <f t="shared" si="589"/>
        <v>0</v>
      </c>
      <c r="P3749">
        <f t="shared" si="590"/>
        <v>65.711814108567864</v>
      </c>
      <c r="Q3749">
        <f t="shared" si="591"/>
        <v>18.840585891432141</v>
      </c>
      <c r="R3749">
        <f t="shared" si="592"/>
        <v>84.552400000000006</v>
      </c>
    </row>
    <row r="3750" spans="1:18" x14ac:dyDescent="0.3">
      <c r="A3750" t="s">
        <v>37</v>
      </c>
      <c r="B3750" t="s">
        <v>38</v>
      </c>
      <c r="C3750">
        <v>0</v>
      </c>
      <c r="D3750">
        <v>18</v>
      </c>
      <c r="E3750">
        <v>2</v>
      </c>
      <c r="F3750">
        <v>20260211</v>
      </c>
      <c r="G3750">
        <v>20260302</v>
      </c>
      <c r="H3750">
        <v>929.18470000000002</v>
      </c>
      <c r="I3750">
        <f t="shared" si="583"/>
        <v>20</v>
      </c>
      <c r="J3750">
        <f t="shared" si="584"/>
        <v>46.459235</v>
      </c>
      <c r="K3750">
        <f t="shared" si="585"/>
        <v>0</v>
      </c>
      <c r="L3750">
        <f t="shared" si="586"/>
        <v>836.26622999999995</v>
      </c>
      <c r="M3750">
        <f t="shared" si="587"/>
        <v>68.505818922727357</v>
      </c>
      <c r="N3750">
        <f t="shared" si="588"/>
        <v>904.77204892272732</v>
      </c>
      <c r="O3750">
        <f t="shared" si="589"/>
        <v>0</v>
      </c>
      <c r="P3750">
        <f t="shared" si="590"/>
        <v>858.83045013147296</v>
      </c>
      <c r="Q3750">
        <f t="shared" si="591"/>
        <v>70.354249868527049</v>
      </c>
      <c r="R3750">
        <f t="shared" si="592"/>
        <v>929.18470000000002</v>
      </c>
    </row>
    <row r="3751" spans="1:18" x14ac:dyDescent="0.3">
      <c r="A3751" t="s">
        <v>39</v>
      </c>
      <c r="B3751" t="s">
        <v>40</v>
      </c>
      <c r="C3751">
        <v>0</v>
      </c>
      <c r="D3751">
        <v>17</v>
      </c>
      <c r="E3751">
        <v>3</v>
      </c>
      <c r="F3751">
        <v>20260212</v>
      </c>
      <c r="G3751">
        <v>20260303</v>
      </c>
      <c r="H3751">
        <v>169.00200000000001</v>
      </c>
      <c r="I3751">
        <f t="shared" si="583"/>
        <v>20</v>
      </c>
      <c r="J3751">
        <f t="shared" si="584"/>
        <v>8.4501000000000008</v>
      </c>
      <c r="K3751">
        <f t="shared" si="585"/>
        <v>0</v>
      </c>
      <c r="L3751">
        <f t="shared" si="586"/>
        <v>143.65170000000001</v>
      </c>
      <c r="M3751">
        <f t="shared" si="587"/>
        <v>18.689966176119942</v>
      </c>
      <c r="N3751">
        <f t="shared" si="588"/>
        <v>162.34166617611996</v>
      </c>
      <c r="O3751">
        <f t="shared" si="589"/>
        <v>0</v>
      </c>
      <c r="P3751">
        <f t="shared" si="590"/>
        <v>149.5452472260701</v>
      </c>
      <c r="Q3751">
        <f t="shared" si="591"/>
        <v>19.456752773929892</v>
      </c>
      <c r="R3751">
        <f t="shared" si="592"/>
        <v>169.00200000000001</v>
      </c>
    </row>
    <row r="3752" spans="1:18" x14ac:dyDescent="0.3">
      <c r="A3752" t="s">
        <v>35</v>
      </c>
      <c r="B3752" t="s">
        <v>36</v>
      </c>
      <c r="C3752">
        <v>0</v>
      </c>
      <c r="D3752">
        <v>14</v>
      </c>
      <c r="E3752">
        <v>5</v>
      </c>
      <c r="F3752">
        <v>20260215</v>
      </c>
      <c r="G3752">
        <v>20260305</v>
      </c>
      <c r="H3752">
        <v>126.83150000000001</v>
      </c>
      <c r="I3752">
        <f t="shared" si="583"/>
        <v>19</v>
      </c>
      <c r="J3752">
        <f t="shared" si="584"/>
        <v>6.6753421052631579</v>
      </c>
      <c r="K3752">
        <f t="shared" si="585"/>
        <v>0</v>
      </c>
      <c r="L3752">
        <f t="shared" si="586"/>
        <v>93.454789473684215</v>
      </c>
      <c r="M3752">
        <f t="shared" si="587"/>
        <v>24.607582190624505</v>
      </c>
      <c r="N3752">
        <f t="shared" si="588"/>
        <v>118.06237166430873</v>
      </c>
      <c r="O3752">
        <f t="shared" si="589"/>
        <v>0</v>
      </c>
      <c r="P3752">
        <f t="shared" si="590"/>
        <v>100.39618012107788</v>
      </c>
      <c r="Q3752">
        <f t="shared" si="591"/>
        <v>26.435319878922119</v>
      </c>
      <c r="R3752">
        <f t="shared" si="592"/>
        <v>126.83149999999999</v>
      </c>
    </row>
    <row r="3753" spans="1:18" x14ac:dyDescent="0.3">
      <c r="A3753" t="s">
        <v>41</v>
      </c>
      <c r="B3753" t="s">
        <v>42</v>
      </c>
      <c r="C3753">
        <v>0</v>
      </c>
      <c r="D3753">
        <v>22</v>
      </c>
      <c r="E3753">
        <v>1</v>
      </c>
      <c r="F3753">
        <v>20260207</v>
      </c>
      <c r="G3753">
        <v>20260301</v>
      </c>
      <c r="H3753">
        <v>38112.037900000003</v>
      </c>
      <c r="I3753">
        <f t="shared" si="583"/>
        <v>23</v>
      </c>
      <c r="J3753">
        <f t="shared" si="584"/>
        <v>1657.0451260869565</v>
      </c>
      <c r="K3753">
        <f t="shared" si="585"/>
        <v>0</v>
      </c>
      <c r="L3753">
        <f t="shared" si="586"/>
        <v>36454.992773913043</v>
      </c>
      <c r="M3753">
        <f t="shared" si="587"/>
        <v>1221.6864241791859</v>
      </c>
      <c r="N3753">
        <f t="shared" si="588"/>
        <v>37676.679198092228</v>
      </c>
      <c r="O3753">
        <f t="shared" si="589"/>
        <v>0</v>
      </c>
      <c r="P3753">
        <f t="shared" si="590"/>
        <v>36876.234737639817</v>
      </c>
      <c r="Q3753">
        <f t="shared" si="591"/>
        <v>1235.803162360186</v>
      </c>
      <c r="R3753">
        <f t="shared" si="592"/>
        <v>38112.037900000003</v>
      </c>
    </row>
    <row r="3754" spans="1:18" x14ac:dyDescent="0.3">
      <c r="A3754" t="s">
        <v>37</v>
      </c>
      <c r="B3754" t="s">
        <v>38</v>
      </c>
      <c r="C3754">
        <v>0</v>
      </c>
      <c r="D3754">
        <v>9</v>
      </c>
      <c r="E3754">
        <v>15</v>
      </c>
      <c r="F3754">
        <v>20260220</v>
      </c>
      <c r="G3754">
        <v>20260315</v>
      </c>
      <c r="H3754">
        <v>2428339.9567999998</v>
      </c>
      <c r="I3754">
        <f t="shared" si="583"/>
        <v>24</v>
      </c>
      <c r="J3754">
        <f t="shared" si="584"/>
        <v>101180.83153333333</v>
      </c>
      <c r="K3754">
        <f t="shared" si="585"/>
        <v>0</v>
      </c>
      <c r="L3754">
        <f t="shared" si="586"/>
        <v>910627.48379999993</v>
      </c>
      <c r="M3754">
        <f t="shared" si="587"/>
        <v>1118960.9111310455</v>
      </c>
      <c r="N3754">
        <f t="shared" si="588"/>
        <v>2029588.3949310454</v>
      </c>
      <c r="O3754">
        <f t="shared" si="589"/>
        <v>0</v>
      </c>
      <c r="P3754">
        <f t="shared" si="590"/>
        <v>1089537.7162160573</v>
      </c>
      <c r="Q3754">
        <f t="shared" si="591"/>
        <v>1338802.2405839427</v>
      </c>
      <c r="R3754">
        <f t="shared" si="592"/>
        <v>2428339.9567999998</v>
      </c>
    </row>
    <row r="3755" spans="1:18" x14ac:dyDescent="0.3">
      <c r="A3755" t="s">
        <v>37</v>
      </c>
      <c r="B3755" t="s">
        <v>38</v>
      </c>
      <c r="C3755">
        <v>0</v>
      </c>
      <c r="D3755">
        <v>8</v>
      </c>
      <c r="E3755">
        <v>17</v>
      </c>
      <c r="F3755">
        <v>20260221</v>
      </c>
      <c r="G3755">
        <v>20260317</v>
      </c>
      <c r="H3755">
        <v>1538724.365</v>
      </c>
      <c r="I3755">
        <f t="shared" si="583"/>
        <v>25</v>
      </c>
      <c r="J3755">
        <f t="shared" si="584"/>
        <v>61548.974600000001</v>
      </c>
      <c r="K3755">
        <f t="shared" si="585"/>
        <v>0</v>
      </c>
      <c r="L3755">
        <f t="shared" si="586"/>
        <v>492391.79680000001</v>
      </c>
      <c r="M3755">
        <f t="shared" si="587"/>
        <v>771427.56924496789</v>
      </c>
      <c r="N3755">
        <f t="shared" si="588"/>
        <v>1263819.3660449679</v>
      </c>
      <c r="O3755">
        <f t="shared" si="589"/>
        <v>0</v>
      </c>
      <c r="P3755">
        <f t="shared" si="590"/>
        <v>599496.47490631265</v>
      </c>
      <c r="Q3755">
        <f t="shared" si="591"/>
        <v>939227.89009368746</v>
      </c>
      <c r="R3755">
        <f t="shared" si="592"/>
        <v>1538724.3650000002</v>
      </c>
    </row>
    <row r="3756" spans="1:18" x14ac:dyDescent="0.3">
      <c r="A3756" t="s">
        <v>39</v>
      </c>
      <c r="B3756" t="s">
        <v>40</v>
      </c>
      <c r="C3756">
        <v>0</v>
      </c>
      <c r="D3756">
        <v>13</v>
      </c>
      <c r="E3756">
        <v>15</v>
      </c>
      <c r="F3756">
        <v>20260216</v>
      </c>
      <c r="G3756">
        <v>20260315</v>
      </c>
      <c r="H3756">
        <v>5456165.6863000002</v>
      </c>
      <c r="I3756">
        <f t="shared" si="583"/>
        <v>28</v>
      </c>
      <c r="J3756">
        <f t="shared" si="584"/>
        <v>194863.06022499999</v>
      </c>
      <c r="K3756">
        <f t="shared" si="585"/>
        <v>0</v>
      </c>
      <c r="L3756">
        <f t="shared" si="586"/>
        <v>2533219.7829249999</v>
      </c>
      <c r="M3756">
        <f t="shared" si="587"/>
        <v>2154994.6181586445</v>
      </c>
      <c r="N3756">
        <f t="shared" si="588"/>
        <v>4688214.4010836445</v>
      </c>
      <c r="O3756">
        <f t="shared" si="589"/>
        <v>0</v>
      </c>
      <c r="P3756">
        <f t="shared" si="590"/>
        <v>2948172.9445344792</v>
      </c>
      <c r="Q3756">
        <f t="shared" si="591"/>
        <v>2507992.7417655205</v>
      </c>
      <c r="R3756">
        <f t="shared" si="592"/>
        <v>5456165.6863000002</v>
      </c>
    </row>
    <row r="3757" spans="1:18" x14ac:dyDescent="0.3">
      <c r="A3757" t="s">
        <v>37</v>
      </c>
      <c r="B3757" t="s">
        <v>38</v>
      </c>
      <c r="C3757">
        <v>0</v>
      </c>
      <c r="D3757">
        <v>12</v>
      </c>
      <c r="E3757">
        <v>15</v>
      </c>
      <c r="F3757">
        <v>20260217</v>
      </c>
      <c r="G3757">
        <v>20260315</v>
      </c>
      <c r="H3757">
        <v>431215.64659999998</v>
      </c>
      <c r="I3757">
        <f t="shared" si="583"/>
        <v>27</v>
      </c>
      <c r="J3757">
        <f t="shared" si="584"/>
        <v>15970.949874074073</v>
      </c>
      <c r="K3757">
        <f t="shared" si="585"/>
        <v>0</v>
      </c>
      <c r="L3757">
        <f t="shared" si="586"/>
        <v>191651.39848888887</v>
      </c>
      <c r="M3757">
        <f t="shared" si="587"/>
        <v>176623.06537612065</v>
      </c>
      <c r="N3757">
        <f t="shared" si="588"/>
        <v>368274.46386500949</v>
      </c>
      <c r="O3757">
        <f t="shared" si="589"/>
        <v>0</v>
      </c>
      <c r="P3757">
        <f t="shared" si="590"/>
        <v>224406.22370024869</v>
      </c>
      <c r="Q3757">
        <f t="shared" si="591"/>
        <v>206809.42289975131</v>
      </c>
      <c r="R3757">
        <f t="shared" si="592"/>
        <v>431215.64659999998</v>
      </c>
    </row>
    <row r="3758" spans="1:18" x14ac:dyDescent="0.3">
      <c r="A3758" t="s">
        <v>33</v>
      </c>
      <c r="B3758" t="s">
        <v>34</v>
      </c>
      <c r="C3758">
        <v>0</v>
      </c>
      <c r="D3758">
        <v>22</v>
      </c>
      <c r="E3758">
        <v>16</v>
      </c>
      <c r="F3758">
        <v>20260207</v>
      </c>
      <c r="G3758">
        <v>20260316</v>
      </c>
      <c r="H3758">
        <v>886.6585</v>
      </c>
      <c r="I3758">
        <f t="shared" si="583"/>
        <v>38</v>
      </c>
      <c r="J3758">
        <f t="shared" si="584"/>
        <v>23.333118421052632</v>
      </c>
      <c r="K3758">
        <f t="shared" si="585"/>
        <v>0</v>
      </c>
      <c r="L3758">
        <f t="shared" si="586"/>
        <v>513.3286052631579</v>
      </c>
      <c r="M3758">
        <f t="shared" si="587"/>
        <v>275.24420244202224</v>
      </c>
      <c r="N3758">
        <f t="shared" si="588"/>
        <v>788.57280770518014</v>
      </c>
      <c r="O3758">
        <f t="shared" si="589"/>
        <v>0</v>
      </c>
      <c r="P3758">
        <f t="shared" si="590"/>
        <v>577.17837427623726</v>
      </c>
      <c r="Q3758">
        <f t="shared" si="591"/>
        <v>309.4801257237628</v>
      </c>
      <c r="R3758">
        <f t="shared" si="592"/>
        <v>886.6585</v>
      </c>
    </row>
    <row r="3759" spans="1:18" x14ac:dyDescent="0.3">
      <c r="A3759" t="s">
        <v>43</v>
      </c>
      <c r="B3759" t="s">
        <v>44</v>
      </c>
      <c r="C3759">
        <v>0</v>
      </c>
      <c r="D3759">
        <v>13</v>
      </c>
      <c r="E3759">
        <v>17</v>
      </c>
      <c r="F3759">
        <v>20260216</v>
      </c>
      <c r="G3759">
        <v>20260317</v>
      </c>
      <c r="H3759">
        <v>4488027.8562000003</v>
      </c>
      <c r="I3759">
        <f t="shared" si="583"/>
        <v>30</v>
      </c>
      <c r="J3759">
        <f t="shared" si="584"/>
        <v>149600.92854000002</v>
      </c>
      <c r="K3759">
        <f t="shared" si="585"/>
        <v>0</v>
      </c>
      <c r="L3759">
        <f t="shared" si="586"/>
        <v>1944812.0710200004</v>
      </c>
      <c r="M3759">
        <f t="shared" si="587"/>
        <v>1875031.7354661888</v>
      </c>
      <c r="N3759">
        <f t="shared" si="588"/>
        <v>3819843.8064861894</v>
      </c>
      <c r="O3759">
        <f t="shared" si="589"/>
        <v>0</v>
      </c>
      <c r="P3759">
        <f t="shared" si="590"/>
        <v>2285007.2390370481</v>
      </c>
      <c r="Q3759">
        <f t="shared" si="591"/>
        <v>2203020.6171629522</v>
      </c>
      <c r="R3759">
        <f t="shared" si="592"/>
        <v>4488027.8562000003</v>
      </c>
    </row>
    <row r="3760" spans="1:18" x14ac:dyDescent="0.3">
      <c r="A3760" t="s">
        <v>41</v>
      </c>
      <c r="B3760" t="s">
        <v>42</v>
      </c>
      <c r="C3760">
        <v>0</v>
      </c>
      <c r="D3760">
        <v>13</v>
      </c>
      <c r="E3760">
        <v>17</v>
      </c>
      <c r="F3760">
        <v>20260216</v>
      </c>
      <c r="G3760">
        <v>20260317</v>
      </c>
      <c r="H3760">
        <v>4233775.3772</v>
      </c>
      <c r="I3760">
        <f t="shared" si="583"/>
        <v>30</v>
      </c>
      <c r="J3760">
        <f t="shared" si="584"/>
        <v>141125.84590666665</v>
      </c>
      <c r="K3760">
        <f t="shared" si="585"/>
        <v>0</v>
      </c>
      <c r="L3760">
        <f t="shared" si="586"/>
        <v>1834635.9967866666</v>
      </c>
      <c r="M3760">
        <f t="shared" si="587"/>
        <v>1768808.8058808984</v>
      </c>
      <c r="N3760">
        <f t="shared" si="588"/>
        <v>3603444.8026675647</v>
      </c>
      <c r="O3760">
        <f t="shared" si="589"/>
        <v>0</v>
      </c>
      <c r="P3760">
        <f t="shared" si="590"/>
        <v>2155558.6764004473</v>
      </c>
      <c r="Q3760">
        <f t="shared" si="591"/>
        <v>2078216.7007995527</v>
      </c>
      <c r="R3760">
        <f t="shared" si="592"/>
        <v>4233775.3772</v>
      </c>
    </row>
    <row r="3761" spans="1:18" x14ac:dyDescent="0.3">
      <c r="A3761" t="s">
        <v>0</v>
      </c>
      <c r="B3761" t="s">
        <v>0</v>
      </c>
      <c r="C3761">
        <v>0</v>
      </c>
      <c r="D3761">
        <v>24</v>
      </c>
      <c r="E3761">
        <v>13</v>
      </c>
      <c r="F3761">
        <v>20260205</v>
      </c>
      <c r="G3761">
        <v>20260313</v>
      </c>
      <c r="H3761">
        <v>337.82209999999998</v>
      </c>
      <c r="I3761">
        <f t="shared" si="583"/>
        <v>37</v>
      </c>
      <c r="J3761">
        <f t="shared" si="584"/>
        <v>9.1303270270270271</v>
      </c>
      <c r="K3761">
        <f t="shared" si="585"/>
        <v>0</v>
      </c>
      <c r="L3761">
        <f t="shared" si="586"/>
        <v>219.12784864864864</v>
      </c>
      <c r="M3761">
        <f t="shared" si="587"/>
        <v>87.509478903864462</v>
      </c>
      <c r="N3761">
        <f t="shared" si="588"/>
        <v>306.63732755251311</v>
      </c>
      <c r="O3761">
        <f t="shared" si="589"/>
        <v>0</v>
      </c>
      <c r="P3761">
        <f t="shared" si="590"/>
        <v>241.41297665820312</v>
      </c>
      <c r="Q3761">
        <f t="shared" si="591"/>
        <v>96.409123341796814</v>
      </c>
      <c r="R3761">
        <f t="shared" si="592"/>
        <v>337.82209999999992</v>
      </c>
    </row>
    <row r="3762" spans="1:18" x14ac:dyDescent="0.3">
      <c r="A3762" t="s">
        <v>39</v>
      </c>
      <c r="B3762" t="s">
        <v>40</v>
      </c>
      <c r="C3762">
        <v>0</v>
      </c>
      <c r="D3762">
        <v>8</v>
      </c>
      <c r="E3762">
        <v>16</v>
      </c>
      <c r="F3762">
        <v>20260221</v>
      </c>
      <c r="G3762">
        <v>20260316</v>
      </c>
      <c r="H3762">
        <v>1212931.3001999999</v>
      </c>
      <c r="I3762">
        <f t="shared" si="583"/>
        <v>24</v>
      </c>
      <c r="J3762">
        <f t="shared" si="584"/>
        <v>50538.804174999997</v>
      </c>
      <c r="K3762">
        <f t="shared" si="585"/>
        <v>0</v>
      </c>
      <c r="L3762">
        <f t="shared" si="586"/>
        <v>404310.43339999998</v>
      </c>
      <c r="M3762">
        <f t="shared" si="587"/>
        <v>596170.32736483531</v>
      </c>
      <c r="N3762">
        <f t="shared" si="588"/>
        <v>1000480.7607648353</v>
      </c>
      <c r="O3762">
        <f t="shared" si="589"/>
        <v>0</v>
      </c>
      <c r="P3762">
        <f t="shared" si="590"/>
        <v>490165.12750669179</v>
      </c>
      <c r="Q3762">
        <f t="shared" si="591"/>
        <v>722766.17269330821</v>
      </c>
      <c r="R3762">
        <f t="shared" si="592"/>
        <v>1212931.3001999999</v>
      </c>
    </row>
    <row r="3763" spans="1:18" x14ac:dyDescent="0.3">
      <c r="A3763" t="s">
        <v>0</v>
      </c>
      <c r="B3763" t="s">
        <v>0</v>
      </c>
      <c r="C3763">
        <v>0</v>
      </c>
      <c r="D3763">
        <v>27</v>
      </c>
      <c r="E3763">
        <v>19</v>
      </c>
      <c r="F3763">
        <v>20260202</v>
      </c>
      <c r="G3763">
        <v>20260319</v>
      </c>
      <c r="H3763">
        <v>1139.4024999999999</v>
      </c>
      <c r="I3763">
        <f t="shared" si="583"/>
        <v>46</v>
      </c>
      <c r="J3763">
        <f t="shared" si="584"/>
        <v>24.76961956521739</v>
      </c>
      <c r="K3763">
        <f t="shared" si="585"/>
        <v>0</v>
      </c>
      <c r="L3763">
        <f t="shared" si="586"/>
        <v>668.77972826086955</v>
      </c>
      <c r="M3763">
        <f t="shared" si="587"/>
        <v>346.9751318728442</v>
      </c>
      <c r="N3763">
        <f t="shared" si="588"/>
        <v>1015.7548601337137</v>
      </c>
      <c r="O3763">
        <f t="shared" si="589"/>
        <v>0</v>
      </c>
      <c r="P3763">
        <f t="shared" si="590"/>
        <v>750.19015338941585</v>
      </c>
      <c r="Q3763">
        <f t="shared" si="591"/>
        <v>389.21234661058406</v>
      </c>
      <c r="R3763">
        <f t="shared" si="592"/>
        <v>1139.4024999999999</v>
      </c>
    </row>
    <row r="3764" spans="1:18" x14ac:dyDescent="0.3">
      <c r="A3764" t="s">
        <v>33</v>
      </c>
      <c r="B3764" t="s">
        <v>34</v>
      </c>
      <c r="C3764">
        <v>0</v>
      </c>
      <c r="D3764">
        <v>1</v>
      </c>
      <c r="E3764">
        <v>19</v>
      </c>
      <c r="F3764">
        <v>20260228</v>
      </c>
      <c r="G3764">
        <v>20260319</v>
      </c>
      <c r="H3764">
        <v>84.461500000000001</v>
      </c>
      <c r="I3764">
        <f t="shared" si="583"/>
        <v>20</v>
      </c>
      <c r="J3764">
        <f t="shared" si="584"/>
        <v>4.2230749999999997</v>
      </c>
      <c r="K3764">
        <f t="shared" si="585"/>
        <v>0</v>
      </c>
      <c r="L3764">
        <f t="shared" si="586"/>
        <v>4.2230749999999997</v>
      </c>
      <c r="M3764">
        <f t="shared" si="587"/>
        <v>59.157226907576494</v>
      </c>
      <c r="N3764">
        <f t="shared" si="588"/>
        <v>63.380301907576495</v>
      </c>
      <c r="O3764">
        <f t="shared" si="589"/>
        <v>0</v>
      </c>
      <c r="P3764">
        <f t="shared" si="590"/>
        <v>5.627730357495528</v>
      </c>
      <c r="Q3764">
        <f t="shared" si="591"/>
        <v>78.833769642504464</v>
      </c>
      <c r="R3764">
        <f t="shared" si="592"/>
        <v>84.461499999999987</v>
      </c>
    </row>
    <row r="3765" spans="1:18" x14ac:dyDescent="0.3">
      <c r="A3765" t="s">
        <v>0</v>
      </c>
      <c r="B3765" t="s">
        <v>0</v>
      </c>
      <c r="C3765">
        <v>0</v>
      </c>
      <c r="D3765">
        <v>24</v>
      </c>
      <c r="E3765">
        <v>23</v>
      </c>
      <c r="F3765">
        <v>20260205</v>
      </c>
      <c r="G3765">
        <v>20260323</v>
      </c>
      <c r="H3765">
        <v>337.5059</v>
      </c>
      <c r="I3765">
        <f t="shared" si="583"/>
        <v>47</v>
      </c>
      <c r="J3765">
        <f t="shared" si="584"/>
        <v>7.1809765957446805</v>
      </c>
      <c r="K3765">
        <f t="shared" si="585"/>
        <v>0</v>
      </c>
      <c r="L3765">
        <f t="shared" si="586"/>
        <v>172.34343829787232</v>
      </c>
      <c r="M3765">
        <f t="shared" si="587"/>
        <v>121.76900560456761</v>
      </c>
      <c r="N3765">
        <f t="shared" si="588"/>
        <v>294.11244390243996</v>
      </c>
      <c r="O3765">
        <f t="shared" si="589"/>
        <v>0</v>
      </c>
      <c r="P3765">
        <f t="shared" si="590"/>
        <v>197.77105137078937</v>
      </c>
      <c r="Q3765">
        <f t="shared" si="591"/>
        <v>139.73484862921057</v>
      </c>
      <c r="R3765">
        <f t="shared" si="592"/>
        <v>337.50589999999994</v>
      </c>
    </row>
    <row r="3766" spans="1:18" x14ac:dyDescent="0.3">
      <c r="A3766" t="s">
        <v>35</v>
      </c>
      <c r="B3766" t="s">
        <v>36</v>
      </c>
      <c r="C3766">
        <v>0</v>
      </c>
      <c r="D3766">
        <v>13</v>
      </c>
      <c r="E3766">
        <v>15</v>
      </c>
      <c r="F3766">
        <v>20260216</v>
      </c>
      <c r="G3766">
        <v>20260315</v>
      </c>
      <c r="H3766">
        <v>1548</v>
      </c>
      <c r="I3766">
        <f t="shared" si="583"/>
        <v>28</v>
      </c>
      <c r="J3766">
        <f t="shared" si="584"/>
        <v>55.285714285714285</v>
      </c>
      <c r="K3766">
        <f t="shared" si="585"/>
        <v>0</v>
      </c>
      <c r="L3766">
        <f t="shared" si="586"/>
        <v>718.71428571428567</v>
      </c>
      <c r="M3766">
        <f t="shared" si="587"/>
        <v>611.40585911564995</v>
      </c>
      <c r="N3766">
        <f t="shared" si="588"/>
        <v>1330.1201448299357</v>
      </c>
      <c r="O3766">
        <f t="shared" si="589"/>
        <v>0</v>
      </c>
      <c r="P3766">
        <f t="shared" si="590"/>
        <v>836.44302254212027</v>
      </c>
      <c r="Q3766">
        <f t="shared" si="591"/>
        <v>711.55697745787961</v>
      </c>
      <c r="R3766">
        <f t="shared" si="592"/>
        <v>1548</v>
      </c>
    </row>
    <row r="3767" spans="1:18" x14ac:dyDescent="0.3">
      <c r="A3767" t="s">
        <v>0</v>
      </c>
      <c r="B3767" t="s">
        <v>0</v>
      </c>
      <c r="C3767">
        <v>0</v>
      </c>
      <c r="D3767">
        <v>24</v>
      </c>
      <c r="E3767">
        <v>30</v>
      </c>
      <c r="F3767">
        <v>20260205</v>
      </c>
      <c r="G3767">
        <v>20260330</v>
      </c>
      <c r="H3767">
        <v>1012.7548</v>
      </c>
      <c r="I3767">
        <f t="shared" si="583"/>
        <v>54</v>
      </c>
      <c r="J3767">
        <f t="shared" si="584"/>
        <v>18.754718518518519</v>
      </c>
      <c r="K3767">
        <f t="shared" si="585"/>
        <v>0</v>
      </c>
      <c r="L3767">
        <f t="shared" si="586"/>
        <v>450.11324444444449</v>
      </c>
      <c r="M3767">
        <f t="shared" si="587"/>
        <v>414.81764091994336</v>
      </c>
      <c r="N3767">
        <f t="shared" si="588"/>
        <v>864.9308853643879</v>
      </c>
      <c r="O3767">
        <f t="shared" si="589"/>
        <v>0</v>
      </c>
      <c r="P3767">
        <f t="shared" si="590"/>
        <v>527.04135852731986</v>
      </c>
      <c r="Q3767">
        <f t="shared" si="591"/>
        <v>485.71344147268019</v>
      </c>
      <c r="R3767">
        <f t="shared" si="592"/>
        <v>1012.7548</v>
      </c>
    </row>
    <row r="3768" spans="1:18" x14ac:dyDescent="0.3">
      <c r="A3768" t="s">
        <v>0</v>
      </c>
      <c r="B3768" t="s">
        <v>0</v>
      </c>
      <c r="C3768">
        <v>0</v>
      </c>
      <c r="D3768">
        <v>26</v>
      </c>
      <c r="E3768">
        <v>23</v>
      </c>
      <c r="F3768">
        <v>20260203</v>
      </c>
      <c r="G3768">
        <v>20260323</v>
      </c>
      <c r="H3768">
        <v>717.23360000000002</v>
      </c>
      <c r="I3768">
        <f t="shared" si="583"/>
        <v>49</v>
      </c>
      <c r="J3768">
        <f t="shared" si="584"/>
        <v>14.637420408163266</v>
      </c>
      <c r="K3768">
        <f t="shared" si="585"/>
        <v>0</v>
      </c>
      <c r="L3768">
        <f t="shared" si="586"/>
        <v>380.57293061224493</v>
      </c>
      <c r="M3768">
        <f t="shared" si="587"/>
        <v>248.20915427774187</v>
      </c>
      <c r="N3768">
        <f t="shared" si="588"/>
        <v>628.78208488998678</v>
      </c>
      <c r="O3768">
        <f t="shared" si="589"/>
        <v>0</v>
      </c>
      <c r="P3768">
        <f t="shared" si="590"/>
        <v>434.10857218256831</v>
      </c>
      <c r="Q3768">
        <f t="shared" si="591"/>
        <v>283.12502781743171</v>
      </c>
      <c r="R3768">
        <f t="shared" si="592"/>
        <v>717.23360000000002</v>
      </c>
    </row>
    <row r="3769" spans="1:18" x14ac:dyDescent="0.3">
      <c r="A3769" t="s">
        <v>0</v>
      </c>
      <c r="B3769" t="s">
        <v>0</v>
      </c>
      <c r="C3769">
        <v>0</v>
      </c>
      <c r="D3769">
        <v>24</v>
      </c>
      <c r="E3769">
        <v>26</v>
      </c>
      <c r="F3769">
        <v>20260205</v>
      </c>
      <c r="G3769">
        <v>20260326</v>
      </c>
      <c r="H3769">
        <v>253.16499999999999</v>
      </c>
      <c r="I3769">
        <f t="shared" si="583"/>
        <v>50</v>
      </c>
      <c r="J3769">
        <f t="shared" si="584"/>
        <v>5.0632999999999999</v>
      </c>
      <c r="K3769">
        <f t="shared" si="585"/>
        <v>0</v>
      </c>
      <c r="L3769">
        <f t="shared" si="586"/>
        <v>121.5192</v>
      </c>
      <c r="M3769">
        <f t="shared" si="587"/>
        <v>97.058241883853455</v>
      </c>
      <c r="N3769">
        <f t="shared" si="588"/>
        <v>218.57744188385345</v>
      </c>
      <c r="O3769">
        <f t="shared" si="589"/>
        <v>0</v>
      </c>
      <c r="P3769">
        <f t="shared" si="590"/>
        <v>140.7483224382662</v>
      </c>
      <c r="Q3769">
        <f t="shared" si="591"/>
        <v>112.41667756173378</v>
      </c>
      <c r="R3769">
        <f t="shared" si="592"/>
        <v>253.16499999999996</v>
      </c>
    </row>
    <row r="3770" spans="1:18" x14ac:dyDescent="0.3">
      <c r="A3770" t="s">
        <v>0</v>
      </c>
      <c r="B3770" t="s">
        <v>0</v>
      </c>
      <c r="C3770">
        <v>0</v>
      </c>
      <c r="D3770">
        <v>9</v>
      </c>
      <c r="E3770">
        <v>16</v>
      </c>
      <c r="F3770">
        <v>20260220</v>
      </c>
      <c r="G3770">
        <v>20260316</v>
      </c>
      <c r="H3770">
        <v>380.34339999999997</v>
      </c>
      <c r="I3770">
        <f t="shared" si="583"/>
        <v>25</v>
      </c>
      <c r="J3770">
        <f t="shared" si="584"/>
        <v>15.213735999999999</v>
      </c>
      <c r="K3770">
        <f t="shared" si="585"/>
        <v>0</v>
      </c>
      <c r="L3770">
        <f t="shared" si="586"/>
        <v>136.92362399999999</v>
      </c>
      <c r="M3770">
        <f t="shared" si="587"/>
        <v>179.46562289356305</v>
      </c>
      <c r="N3770">
        <f t="shared" si="588"/>
        <v>316.38924689356304</v>
      </c>
      <c r="O3770">
        <f t="shared" si="589"/>
        <v>0</v>
      </c>
      <c r="P3770">
        <f t="shared" si="590"/>
        <v>164.60103244280367</v>
      </c>
      <c r="Q3770">
        <f t="shared" si="591"/>
        <v>215.7423675571963</v>
      </c>
      <c r="R3770">
        <f t="shared" si="592"/>
        <v>380.34339999999997</v>
      </c>
    </row>
    <row r="3771" spans="1:18" x14ac:dyDescent="0.3">
      <c r="A3771" t="s">
        <v>0</v>
      </c>
      <c r="B3771" t="s">
        <v>0</v>
      </c>
      <c r="C3771">
        <v>0</v>
      </c>
      <c r="D3771">
        <v>25</v>
      </c>
      <c r="E3771">
        <v>27</v>
      </c>
      <c r="F3771">
        <v>20260204</v>
      </c>
      <c r="G3771">
        <v>20260327</v>
      </c>
      <c r="H3771">
        <v>295.37299999999999</v>
      </c>
      <c r="I3771">
        <f t="shared" si="583"/>
        <v>52</v>
      </c>
      <c r="J3771">
        <f t="shared" si="584"/>
        <v>5.68025</v>
      </c>
      <c r="K3771">
        <f t="shared" si="585"/>
        <v>0</v>
      </c>
      <c r="L3771">
        <f t="shared" si="586"/>
        <v>142.00624999999999</v>
      </c>
      <c r="M3771">
        <f t="shared" si="587"/>
        <v>113.07240427298464</v>
      </c>
      <c r="N3771">
        <f t="shared" si="588"/>
        <v>255.07865427298464</v>
      </c>
      <c r="O3771">
        <f t="shared" si="589"/>
        <v>0</v>
      </c>
      <c r="P3771">
        <f t="shared" si="590"/>
        <v>164.43873832092885</v>
      </c>
      <c r="Q3771">
        <f t="shared" si="591"/>
        <v>130.93426167907114</v>
      </c>
      <c r="R3771">
        <f t="shared" si="592"/>
        <v>295.37299999999999</v>
      </c>
    </row>
    <row r="3772" spans="1:18" x14ac:dyDescent="0.3">
      <c r="A3772" t="s">
        <v>47</v>
      </c>
      <c r="B3772" t="s">
        <v>48</v>
      </c>
      <c r="C3772">
        <v>0</v>
      </c>
      <c r="D3772">
        <v>9</v>
      </c>
      <c r="E3772">
        <v>16</v>
      </c>
      <c r="F3772">
        <v>20260220</v>
      </c>
      <c r="G3772">
        <v>20260316</v>
      </c>
      <c r="H3772">
        <v>2536099.8084</v>
      </c>
      <c r="I3772">
        <f t="shared" si="583"/>
        <v>25</v>
      </c>
      <c r="J3772">
        <f t="shared" si="584"/>
        <v>101443.992336</v>
      </c>
      <c r="K3772">
        <f t="shared" si="585"/>
        <v>0</v>
      </c>
      <c r="L3772">
        <f t="shared" si="586"/>
        <v>912995.93102399993</v>
      </c>
      <c r="M3772">
        <f t="shared" si="587"/>
        <v>1196662.6260236197</v>
      </c>
      <c r="N3772">
        <f t="shared" si="588"/>
        <v>2109658.5570476195</v>
      </c>
      <c r="O3772">
        <f t="shared" si="589"/>
        <v>0</v>
      </c>
      <c r="P3772">
        <f t="shared" si="590"/>
        <v>1097546.7086865096</v>
      </c>
      <c r="Q3772">
        <f t="shared" si="591"/>
        <v>1438553.0997134906</v>
      </c>
      <c r="R3772">
        <f t="shared" si="592"/>
        <v>2536099.8084000004</v>
      </c>
    </row>
    <row r="3773" spans="1:18" x14ac:dyDescent="0.3">
      <c r="A3773" t="s">
        <v>33</v>
      </c>
      <c r="B3773" t="s">
        <v>34</v>
      </c>
      <c r="C3773">
        <v>0</v>
      </c>
      <c r="D3773">
        <v>22</v>
      </c>
      <c r="E3773">
        <v>18</v>
      </c>
      <c r="F3773">
        <v>20260207</v>
      </c>
      <c r="G3773">
        <v>20260318</v>
      </c>
      <c r="H3773">
        <v>2490.5050999999999</v>
      </c>
      <c r="I3773">
        <f t="shared" si="583"/>
        <v>40</v>
      </c>
      <c r="J3773">
        <f t="shared" si="584"/>
        <v>62.262627499999994</v>
      </c>
      <c r="K3773">
        <f t="shared" si="585"/>
        <v>0</v>
      </c>
      <c r="L3773">
        <f t="shared" si="586"/>
        <v>1369.7778049999999</v>
      </c>
      <c r="M3773">
        <f t="shared" si="587"/>
        <v>826.2764241923918</v>
      </c>
      <c r="N3773">
        <f t="shared" si="588"/>
        <v>2196.0542291923916</v>
      </c>
      <c r="O3773">
        <f t="shared" si="589"/>
        <v>0</v>
      </c>
      <c r="P3773">
        <f t="shared" si="590"/>
        <v>1553.4400580234651</v>
      </c>
      <c r="Q3773">
        <f t="shared" si="591"/>
        <v>937.06504197653476</v>
      </c>
      <c r="R3773">
        <f t="shared" si="592"/>
        <v>2490.5050999999999</v>
      </c>
    </row>
    <row r="3774" spans="1:18" x14ac:dyDescent="0.3">
      <c r="A3774" t="s">
        <v>35</v>
      </c>
      <c r="B3774" t="s">
        <v>36</v>
      </c>
      <c r="C3774">
        <v>0</v>
      </c>
      <c r="D3774">
        <v>8</v>
      </c>
      <c r="E3774">
        <v>15</v>
      </c>
      <c r="F3774">
        <v>20260221</v>
      </c>
      <c r="G3774">
        <v>20260315</v>
      </c>
      <c r="H3774">
        <v>516</v>
      </c>
      <c r="I3774">
        <f t="shared" si="583"/>
        <v>23</v>
      </c>
      <c r="J3774">
        <f t="shared" si="584"/>
        <v>22.434782608695652</v>
      </c>
      <c r="K3774">
        <f t="shared" si="585"/>
        <v>0</v>
      </c>
      <c r="L3774">
        <f t="shared" si="586"/>
        <v>179.47826086956522</v>
      </c>
      <c r="M3774">
        <f t="shared" si="587"/>
        <v>248.10672543823483</v>
      </c>
      <c r="N3774">
        <f t="shared" si="588"/>
        <v>427.58498630780002</v>
      </c>
      <c r="O3774">
        <f t="shared" si="589"/>
        <v>0</v>
      </c>
      <c r="P3774">
        <f t="shared" si="590"/>
        <v>216.59035179974521</v>
      </c>
      <c r="Q3774">
        <f t="shared" si="591"/>
        <v>299.40964820025482</v>
      </c>
      <c r="R3774">
        <f t="shared" si="592"/>
        <v>516</v>
      </c>
    </row>
    <row r="3775" spans="1:18" x14ac:dyDescent="0.3">
      <c r="A3775" t="s">
        <v>33</v>
      </c>
      <c r="B3775" t="s">
        <v>34</v>
      </c>
      <c r="C3775">
        <v>0</v>
      </c>
      <c r="D3775">
        <v>1</v>
      </c>
      <c r="E3775">
        <v>28</v>
      </c>
      <c r="F3775">
        <v>20260228</v>
      </c>
      <c r="G3775">
        <v>20260328</v>
      </c>
      <c r="H3775">
        <v>2111.1410999999998</v>
      </c>
      <c r="I3775">
        <f t="shared" si="583"/>
        <v>29</v>
      </c>
      <c r="J3775">
        <f t="shared" si="584"/>
        <v>72.797968965517242</v>
      </c>
      <c r="K3775">
        <f t="shared" si="585"/>
        <v>0</v>
      </c>
      <c r="L3775">
        <f t="shared" si="586"/>
        <v>72.797968965517242</v>
      </c>
      <c r="M3775">
        <f t="shared" si="587"/>
        <v>1502.8052596758575</v>
      </c>
      <c r="N3775">
        <f t="shared" si="588"/>
        <v>1575.6032286413747</v>
      </c>
      <c r="O3775">
        <f t="shared" si="589"/>
        <v>0</v>
      </c>
      <c r="P3775">
        <f t="shared" si="590"/>
        <v>97.541552013796235</v>
      </c>
      <c r="Q3775">
        <f t="shared" si="591"/>
        <v>2013.5995479862036</v>
      </c>
      <c r="R3775">
        <f t="shared" si="592"/>
        <v>2111.1410999999998</v>
      </c>
    </row>
    <row r="3776" spans="1:18" x14ac:dyDescent="0.3">
      <c r="A3776" t="s">
        <v>33</v>
      </c>
      <c r="B3776" t="s">
        <v>34</v>
      </c>
      <c r="C3776">
        <v>0</v>
      </c>
      <c r="D3776">
        <v>3</v>
      </c>
      <c r="E3776">
        <v>19</v>
      </c>
      <c r="F3776">
        <v>20260226</v>
      </c>
      <c r="G3776">
        <v>20260319</v>
      </c>
      <c r="H3776">
        <v>2703.2091999999998</v>
      </c>
      <c r="I3776">
        <f t="shared" si="583"/>
        <v>22</v>
      </c>
      <c r="J3776">
        <f t="shared" si="584"/>
        <v>122.87314545454545</v>
      </c>
      <c r="K3776">
        <f t="shared" si="585"/>
        <v>0</v>
      </c>
      <c r="L3776">
        <f t="shared" si="586"/>
        <v>368.61943636363634</v>
      </c>
      <c r="M3776">
        <f t="shared" si="587"/>
        <v>1721.2184359743069</v>
      </c>
      <c r="N3776">
        <f t="shared" si="588"/>
        <v>2089.8378723379433</v>
      </c>
      <c r="O3776">
        <f t="shared" si="589"/>
        <v>0</v>
      </c>
      <c r="P3776">
        <f t="shared" si="590"/>
        <v>476.80993098390053</v>
      </c>
      <c r="Q3776">
        <f t="shared" si="591"/>
        <v>2226.3992690160994</v>
      </c>
      <c r="R3776">
        <f t="shared" si="592"/>
        <v>2703.2091999999998</v>
      </c>
    </row>
    <row r="3777" spans="1:18" x14ac:dyDescent="0.3">
      <c r="A3777" t="s">
        <v>0</v>
      </c>
      <c r="B3777" t="s">
        <v>0</v>
      </c>
      <c r="C3777">
        <v>0</v>
      </c>
      <c r="D3777">
        <v>24</v>
      </c>
      <c r="E3777">
        <v>14</v>
      </c>
      <c r="F3777">
        <v>20260205</v>
      </c>
      <c r="G3777">
        <v>20260314</v>
      </c>
      <c r="H3777">
        <v>211.10919999999999</v>
      </c>
      <c r="I3777">
        <f t="shared" si="583"/>
        <v>38</v>
      </c>
      <c r="J3777">
        <f t="shared" si="584"/>
        <v>5.5555052631578947</v>
      </c>
      <c r="K3777">
        <f t="shared" si="585"/>
        <v>0</v>
      </c>
      <c r="L3777">
        <f t="shared" si="586"/>
        <v>133.33212631578948</v>
      </c>
      <c r="M3777">
        <f t="shared" si="587"/>
        <v>57.342551229590292</v>
      </c>
      <c r="N3777">
        <f t="shared" si="588"/>
        <v>190.67467754537978</v>
      </c>
      <c r="O3777">
        <f t="shared" si="589"/>
        <v>0</v>
      </c>
      <c r="P3777">
        <f t="shared" si="590"/>
        <v>147.6212724373232</v>
      </c>
      <c r="Q3777">
        <f t="shared" si="591"/>
        <v>63.487927562676774</v>
      </c>
      <c r="R3777">
        <f t="shared" si="592"/>
        <v>211.10919999999999</v>
      </c>
    </row>
    <row r="3778" spans="1:18" x14ac:dyDescent="0.3">
      <c r="A3778" t="s">
        <v>41</v>
      </c>
      <c r="B3778" t="s">
        <v>42</v>
      </c>
      <c r="C3778">
        <v>0</v>
      </c>
      <c r="D3778">
        <v>12</v>
      </c>
      <c r="E3778">
        <v>15</v>
      </c>
      <c r="F3778">
        <v>20260217</v>
      </c>
      <c r="G3778">
        <v>20260315</v>
      </c>
      <c r="H3778">
        <v>1210099.8186000001</v>
      </c>
      <c r="I3778">
        <f t="shared" si="583"/>
        <v>27</v>
      </c>
      <c r="J3778">
        <f t="shared" si="584"/>
        <v>44818.511800000007</v>
      </c>
      <c r="K3778">
        <f t="shared" si="585"/>
        <v>0</v>
      </c>
      <c r="L3778">
        <f t="shared" si="586"/>
        <v>537822.14160000009</v>
      </c>
      <c r="M3778">
        <f t="shared" si="587"/>
        <v>495648.85007634968</v>
      </c>
      <c r="N3778">
        <f t="shared" si="588"/>
        <v>1033470.9916763498</v>
      </c>
      <c r="O3778">
        <f t="shared" si="589"/>
        <v>0</v>
      </c>
      <c r="P3778">
        <f t="shared" si="590"/>
        <v>629740.43899728474</v>
      </c>
      <c r="Q3778">
        <f t="shared" si="591"/>
        <v>580359.37960271537</v>
      </c>
      <c r="R3778">
        <f t="shared" si="592"/>
        <v>1210099.8186000001</v>
      </c>
    </row>
    <row r="3779" spans="1:18" x14ac:dyDescent="0.3">
      <c r="A3779" t="s">
        <v>52</v>
      </c>
      <c r="B3779" t="s">
        <v>53</v>
      </c>
      <c r="C3779">
        <v>0</v>
      </c>
      <c r="D3779">
        <v>9</v>
      </c>
      <c r="E3779">
        <v>16</v>
      </c>
      <c r="F3779">
        <v>20260220</v>
      </c>
      <c r="G3779">
        <v>20260316</v>
      </c>
      <c r="H3779">
        <v>1109461.7690000001</v>
      </c>
      <c r="I3779">
        <f t="shared" si="583"/>
        <v>25</v>
      </c>
      <c r="J3779">
        <f t="shared" si="584"/>
        <v>44378.470760000004</v>
      </c>
      <c r="K3779">
        <f t="shared" si="585"/>
        <v>0</v>
      </c>
      <c r="L3779">
        <f t="shared" si="586"/>
        <v>399406.23684000003</v>
      </c>
      <c r="M3779">
        <f t="shared" si="587"/>
        <v>523501.25557635393</v>
      </c>
      <c r="N3779">
        <f t="shared" si="588"/>
        <v>922907.4924163539</v>
      </c>
      <c r="O3779">
        <f t="shared" si="589"/>
        <v>0</v>
      </c>
      <c r="P3779">
        <f t="shared" si="590"/>
        <v>480141.24244884856</v>
      </c>
      <c r="Q3779">
        <f t="shared" si="591"/>
        <v>629320.52655115165</v>
      </c>
      <c r="R3779">
        <f t="shared" si="592"/>
        <v>1109461.7690000003</v>
      </c>
    </row>
    <row r="3780" spans="1:18" x14ac:dyDescent="0.3">
      <c r="A3780" t="s">
        <v>0</v>
      </c>
      <c r="B3780" t="s">
        <v>0</v>
      </c>
      <c r="C3780">
        <v>0</v>
      </c>
      <c r="D3780">
        <v>26</v>
      </c>
      <c r="E3780">
        <v>31</v>
      </c>
      <c r="F3780">
        <v>20260203</v>
      </c>
      <c r="G3780">
        <v>20260331</v>
      </c>
      <c r="H3780">
        <v>590.81510000000003</v>
      </c>
      <c r="I3780">
        <f t="shared" si="583"/>
        <v>57</v>
      </c>
      <c r="J3780">
        <f t="shared" si="584"/>
        <v>10.365177192982456</v>
      </c>
      <c r="K3780">
        <f t="shared" si="585"/>
        <v>0</v>
      </c>
      <c r="L3780">
        <f t="shared" si="586"/>
        <v>269.49460701754384</v>
      </c>
      <c r="M3780">
        <f t="shared" si="587"/>
        <v>236.8993323761963</v>
      </c>
      <c r="N3780">
        <f t="shared" si="588"/>
        <v>506.39393939374014</v>
      </c>
      <c r="O3780">
        <f t="shared" si="589"/>
        <v>0</v>
      </c>
      <c r="P3780">
        <f t="shared" si="590"/>
        <v>314.42217374313844</v>
      </c>
      <c r="Q3780">
        <f t="shared" si="591"/>
        <v>276.39292625686159</v>
      </c>
      <c r="R3780">
        <f t="shared" si="592"/>
        <v>590.81510000000003</v>
      </c>
    </row>
    <row r="3781" spans="1:18" x14ac:dyDescent="0.3">
      <c r="A3781" t="s">
        <v>33</v>
      </c>
      <c r="B3781" t="s">
        <v>34</v>
      </c>
      <c r="C3781">
        <v>0</v>
      </c>
      <c r="D3781">
        <v>2</v>
      </c>
      <c r="E3781">
        <v>25</v>
      </c>
      <c r="F3781">
        <v>20260227</v>
      </c>
      <c r="G3781">
        <v>20260325</v>
      </c>
      <c r="H3781">
        <v>168.8794</v>
      </c>
      <c r="I3781">
        <f t="shared" si="583"/>
        <v>27</v>
      </c>
      <c r="J3781">
        <f t="shared" si="584"/>
        <v>6.2547925925925929</v>
      </c>
      <c r="K3781">
        <f t="shared" si="585"/>
        <v>0</v>
      </c>
      <c r="L3781">
        <f t="shared" si="586"/>
        <v>12.509585185185186</v>
      </c>
      <c r="M3781">
        <f t="shared" si="587"/>
        <v>115.28646800452174</v>
      </c>
      <c r="N3781">
        <f t="shared" si="588"/>
        <v>127.79605318970692</v>
      </c>
      <c r="O3781">
        <f t="shared" si="589"/>
        <v>0</v>
      </c>
      <c r="P3781">
        <f t="shared" si="590"/>
        <v>16.531114909995665</v>
      </c>
      <c r="Q3781">
        <f t="shared" si="591"/>
        <v>152.34828509000434</v>
      </c>
      <c r="R3781">
        <f t="shared" si="592"/>
        <v>168.8794</v>
      </c>
    </row>
    <row r="3782" spans="1:18" x14ac:dyDescent="0.3">
      <c r="A3782" t="s">
        <v>47</v>
      </c>
      <c r="B3782" t="s">
        <v>48</v>
      </c>
      <c r="C3782">
        <v>0</v>
      </c>
      <c r="D3782">
        <v>13</v>
      </c>
      <c r="E3782">
        <v>15</v>
      </c>
      <c r="F3782">
        <v>20260216</v>
      </c>
      <c r="G3782">
        <v>20260315</v>
      </c>
      <c r="H3782">
        <v>253899.7892</v>
      </c>
      <c r="I3782">
        <f t="shared" si="583"/>
        <v>28</v>
      </c>
      <c r="J3782">
        <f t="shared" si="584"/>
        <v>9067.8496142857148</v>
      </c>
      <c r="K3782">
        <f t="shared" si="585"/>
        <v>0</v>
      </c>
      <c r="L3782">
        <f t="shared" si="586"/>
        <v>117882.0449857143</v>
      </c>
      <c r="M3782">
        <f t="shared" si="587"/>
        <v>100281.5366570468</v>
      </c>
      <c r="N3782">
        <f t="shared" si="588"/>
        <v>218163.5816427611</v>
      </c>
      <c r="O3782">
        <f t="shared" si="589"/>
        <v>0</v>
      </c>
      <c r="P3782">
        <f t="shared" si="590"/>
        <v>137191.67125404082</v>
      </c>
      <c r="Q3782">
        <f t="shared" si="591"/>
        <v>116708.11794595917</v>
      </c>
      <c r="R3782">
        <f t="shared" si="592"/>
        <v>253899.7892</v>
      </c>
    </row>
    <row r="3783" spans="1:18" x14ac:dyDescent="0.3">
      <c r="A3783" t="s">
        <v>60</v>
      </c>
      <c r="B3783" t="s">
        <v>34</v>
      </c>
      <c r="C3783">
        <v>4</v>
      </c>
      <c r="D3783">
        <v>11</v>
      </c>
      <c r="E3783">
        <v>0</v>
      </c>
      <c r="F3783">
        <v>20260128</v>
      </c>
      <c r="G3783">
        <v>20260211</v>
      </c>
      <c r="H3783">
        <v>3496.0459000000001</v>
      </c>
      <c r="I3783">
        <f t="shared" si="583"/>
        <v>15</v>
      </c>
      <c r="J3783">
        <f t="shared" si="584"/>
        <v>233.06972666666667</v>
      </c>
      <c r="K3783">
        <f t="shared" si="585"/>
        <v>1130.709376766488</v>
      </c>
      <c r="L3783">
        <f t="shared" si="586"/>
        <v>2563.7669933333332</v>
      </c>
      <c r="M3783">
        <f t="shared" si="587"/>
        <v>0</v>
      </c>
      <c r="N3783">
        <f t="shared" si="588"/>
        <v>3694.476370099821</v>
      </c>
      <c r="O3783">
        <f t="shared" si="589"/>
        <v>1069.9789319884674</v>
      </c>
      <c r="P3783">
        <f t="shared" si="590"/>
        <v>2426.0669680115329</v>
      </c>
      <c r="Q3783">
        <f t="shared" si="591"/>
        <v>0</v>
      </c>
      <c r="R3783">
        <f t="shared" si="592"/>
        <v>3496.0459000000001</v>
      </c>
    </row>
    <row r="3784" spans="1:18" x14ac:dyDescent="0.3">
      <c r="A3784" t="s">
        <v>60</v>
      </c>
      <c r="B3784" t="s">
        <v>34</v>
      </c>
      <c r="C3784">
        <v>0</v>
      </c>
      <c r="D3784">
        <v>2</v>
      </c>
      <c r="E3784">
        <v>0</v>
      </c>
      <c r="F3784">
        <v>20260226</v>
      </c>
      <c r="G3784">
        <v>20260227</v>
      </c>
      <c r="H3784">
        <v>1734.2959000000001</v>
      </c>
      <c r="I3784">
        <f t="shared" si="583"/>
        <v>2</v>
      </c>
      <c r="J3784">
        <f t="shared" si="584"/>
        <v>867.14795000000004</v>
      </c>
      <c r="K3784">
        <f t="shared" si="585"/>
        <v>0</v>
      </c>
      <c r="L3784">
        <f t="shared" si="586"/>
        <v>1734.2959000000001</v>
      </c>
      <c r="M3784">
        <f t="shared" si="587"/>
        <v>0</v>
      </c>
      <c r="N3784">
        <f t="shared" si="588"/>
        <v>1734.2959000000001</v>
      </c>
      <c r="O3784">
        <f t="shared" si="589"/>
        <v>0</v>
      </c>
      <c r="P3784">
        <f t="shared" si="590"/>
        <v>1734.2959000000001</v>
      </c>
      <c r="Q3784">
        <f t="shared" si="591"/>
        <v>0</v>
      </c>
      <c r="R3784">
        <f t="shared" si="592"/>
        <v>1734.2959000000001</v>
      </c>
    </row>
    <row r="3785" spans="1:18" x14ac:dyDescent="0.3">
      <c r="A3785" t="s">
        <v>60</v>
      </c>
      <c r="B3785" t="s">
        <v>34</v>
      </c>
      <c r="C3785">
        <v>1</v>
      </c>
      <c r="D3785">
        <v>13</v>
      </c>
      <c r="E3785">
        <v>0</v>
      </c>
      <c r="F3785">
        <v>20260131</v>
      </c>
      <c r="G3785">
        <v>20260213</v>
      </c>
      <c r="H3785">
        <v>126.51130000000001</v>
      </c>
      <c r="I3785">
        <f t="shared" si="583"/>
        <v>14</v>
      </c>
      <c r="J3785">
        <f t="shared" si="584"/>
        <v>9.0365214285714295</v>
      </c>
      <c r="K3785">
        <f t="shared" si="585"/>
        <v>10.959895627339677</v>
      </c>
      <c r="L3785">
        <f t="shared" si="586"/>
        <v>117.47477857142859</v>
      </c>
      <c r="M3785">
        <f t="shared" si="587"/>
        <v>0</v>
      </c>
      <c r="N3785">
        <f t="shared" si="588"/>
        <v>128.43467419876828</v>
      </c>
      <c r="O3785">
        <f t="shared" si="589"/>
        <v>10.795765647625673</v>
      </c>
      <c r="P3785">
        <f t="shared" si="590"/>
        <v>115.71553435237432</v>
      </c>
      <c r="Q3785">
        <f t="shared" si="591"/>
        <v>0</v>
      </c>
      <c r="R3785">
        <f t="shared" si="592"/>
        <v>126.51129999999999</v>
      </c>
    </row>
    <row r="3786" spans="1:18" x14ac:dyDescent="0.3">
      <c r="A3786" t="s">
        <v>60</v>
      </c>
      <c r="B3786" t="s">
        <v>34</v>
      </c>
      <c r="C3786">
        <v>6</v>
      </c>
      <c r="D3786">
        <v>5</v>
      </c>
      <c r="E3786">
        <v>0</v>
      </c>
      <c r="F3786">
        <v>20260126</v>
      </c>
      <c r="G3786">
        <v>20260205</v>
      </c>
      <c r="H3786">
        <v>210.50149999999999</v>
      </c>
      <c r="I3786">
        <f t="shared" si="583"/>
        <v>11</v>
      </c>
      <c r="J3786">
        <f t="shared" si="584"/>
        <v>19.136499999999998</v>
      </c>
      <c r="K3786">
        <f t="shared" si="585"/>
        <v>139.25759662968602</v>
      </c>
      <c r="L3786">
        <f t="shared" si="586"/>
        <v>95.68249999999999</v>
      </c>
      <c r="M3786">
        <f t="shared" si="587"/>
        <v>0</v>
      </c>
      <c r="N3786">
        <f t="shared" si="588"/>
        <v>234.94009662968602</v>
      </c>
      <c r="O3786">
        <f t="shared" si="589"/>
        <v>124.7719456894097</v>
      </c>
      <c r="P3786">
        <f t="shared" si="590"/>
        <v>85.729554310590288</v>
      </c>
      <c r="Q3786">
        <f t="shared" si="591"/>
        <v>0</v>
      </c>
      <c r="R3786">
        <f t="shared" si="592"/>
        <v>210.50149999999999</v>
      </c>
    </row>
    <row r="3787" spans="1:18" x14ac:dyDescent="0.3">
      <c r="A3787" t="s">
        <v>60</v>
      </c>
      <c r="B3787" t="s">
        <v>34</v>
      </c>
      <c r="C3787">
        <v>4</v>
      </c>
      <c r="D3787">
        <v>23</v>
      </c>
      <c r="E3787">
        <v>0</v>
      </c>
      <c r="F3787">
        <v>20260128</v>
      </c>
      <c r="G3787">
        <v>20260223</v>
      </c>
      <c r="H3787">
        <v>4719.5482000000002</v>
      </c>
      <c r="I3787">
        <f t="shared" ref="I3787:I3850" si="593">IF(C3787&lt;0,0,C3787)+D3787+E3787</f>
        <v>27</v>
      </c>
      <c r="J3787">
        <f t="shared" ref="J3787:J3850" si="594">H3787/I3787</f>
        <v>174.79808148148149</v>
      </c>
      <c r="K3787">
        <f t="shared" ref="K3787:K3850" si="595">IF(C3787&lt;0,0,C3787)*$J3787*$B$6</f>
        <v>848.01159120323791</v>
      </c>
      <c r="L3787">
        <f t="shared" ref="L3787:L3850" si="596">IF(D3787&lt;0,0,D3787)*$J3787*$C$6</f>
        <v>4020.3558740740741</v>
      </c>
      <c r="M3787">
        <f t="shared" ref="M3787:M3850" si="597">IF(E3787&lt;0,0,E3787)*$J3787*$D$6</f>
        <v>0</v>
      </c>
      <c r="N3787">
        <f t="shared" ref="N3787:N3850" si="598">K3787+L3787+M3787</f>
        <v>4868.3674652773116</v>
      </c>
      <c r="O3787">
        <f t="shared" ref="O3787:O3850" si="599">K3787/$N3787*$H3787</f>
        <v>822.08904882129775</v>
      </c>
      <c r="P3787">
        <f t="shared" ref="P3787:P3850" si="600">L3787/$N3787*$H3787</f>
        <v>3897.459151178703</v>
      </c>
      <c r="Q3787">
        <f t="shared" ref="Q3787:Q3850" si="601">M3787/$N3787*$H3787</f>
        <v>0</v>
      </c>
      <c r="R3787">
        <f t="shared" ref="R3787:R3850" si="602">O3787+P3787+Q3787</f>
        <v>4719.5482000000011</v>
      </c>
    </row>
    <row r="3788" spans="1:18" x14ac:dyDescent="0.3">
      <c r="A3788" t="s">
        <v>60</v>
      </c>
      <c r="B3788" t="s">
        <v>34</v>
      </c>
      <c r="C3788">
        <v>0</v>
      </c>
      <c r="D3788">
        <v>4</v>
      </c>
      <c r="E3788">
        <v>17</v>
      </c>
      <c r="F3788">
        <v>20260225</v>
      </c>
      <c r="G3788">
        <v>20260317</v>
      </c>
      <c r="H3788">
        <v>168592.39939999999</v>
      </c>
      <c r="I3788">
        <f t="shared" si="593"/>
        <v>21</v>
      </c>
      <c r="J3788">
        <f t="shared" si="594"/>
        <v>8028.2094952380949</v>
      </c>
      <c r="K3788">
        <f t="shared" si="595"/>
        <v>0</v>
      </c>
      <c r="L3788">
        <f t="shared" si="596"/>
        <v>32112.837980952379</v>
      </c>
      <c r="M3788">
        <f t="shared" si="597"/>
        <v>100622.01972575014</v>
      </c>
      <c r="N3788">
        <f t="shared" si="598"/>
        <v>132734.85770670252</v>
      </c>
      <c r="O3788">
        <f t="shared" si="599"/>
        <v>0</v>
      </c>
      <c r="P3788">
        <f t="shared" si="600"/>
        <v>40787.932426275023</v>
      </c>
      <c r="Q3788">
        <f t="shared" si="601"/>
        <v>127804.46697372498</v>
      </c>
      <c r="R3788">
        <f t="shared" si="602"/>
        <v>168592.39939999999</v>
      </c>
    </row>
    <row r="3789" spans="1:18" x14ac:dyDescent="0.3">
      <c r="A3789" t="s">
        <v>60</v>
      </c>
      <c r="B3789" t="s">
        <v>34</v>
      </c>
      <c r="C3789">
        <v>0</v>
      </c>
      <c r="D3789">
        <v>4</v>
      </c>
      <c r="E3789">
        <v>26</v>
      </c>
      <c r="F3789">
        <v>20260225</v>
      </c>
      <c r="G3789">
        <v>20260326</v>
      </c>
      <c r="H3789">
        <v>247665.82699999999</v>
      </c>
      <c r="I3789">
        <f t="shared" si="593"/>
        <v>30</v>
      </c>
      <c r="J3789">
        <f t="shared" si="594"/>
        <v>8255.5275666666657</v>
      </c>
      <c r="K3789">
        <f t="shared" si="595"/>
        <v>0</v>
      </c>
      <c r="L3789">
        <f t="shared" si="596"/>
        <v>33022.110266666663</v>
      </c>
      <c r="M3789">
        <f t="shared" si="597"/>
        <v>158249.9538728405</v>
      </c>
      <c r="N3789">
        <f t="shared" si="598"/>
        <v>191272.06413950716</v>
      </c>
      <c r="O3789">
        <f t="shared" si="599"/>
        <v>0</v>
      </c>
      <c r="P3789">
        <f t="shared" si="600"/>
        <v>42758.195167037644</v>
      </c>
      <c r="Q3789">
        <f t="shared" si="601"/>
        <v>204907.63183296236</v>
      </c>
      <c r="R3789">
        <f t="shared" si="602"/>
        <v>247665.82699999999</v>
      </c>
    </row>
    <row r="3790" spans="1:18" x14ac:dyDescent="0.3">
      <c r="A3790" t="s">
        <v>60</v>
      </c>
      <c r="B3790" t="s">
        <v>34</v>
      </c>
      <c r="C3790">
        <v>0</v>
      </c>
      <c r="D3790">
        <v>3</v>
      </c>
      <c r="E3790">
        <v>26</v>
      </c>
      <c r="F3790">
        <v>20260226</v>
      </c>
      <c r="G3790">
        <v>20260326</v>
      </c>
      <c r="H3790">
        <v>102859.6121</v>
      </c>
      <c r="I3790">
        <f t="shared" si="593"/>
        <v>29</v>
      </c>
      <c r="J3790">
        <f t="shared" si="594"/>
        <v>3546.883175862069</v>
      </c>
      <c r="K3790">
        <f t="shared" si="595"/>
        <v>0</v>
      </c>
      <c r="L3790">
        <f t="shared" si="596"/>
        <v>10640.649527586207</v>
      </c>
      <c r="M3790">
        <f t="shared" si="597"/>
        <v>67990.094447611438</v>
      </c>
      <c r="N3790">
        <f t="shared" si="598"/>
        <v>78630.743975197649</v>
      </c>
      <c r="O3790">
        <f t="shared" si="599"/>
        <v>0</v>
      </c>
      <c r="P3790">
        <f t="shared" si="600"/>
        <v>13919.403881575881</v>
      </c>
      <c r="Q3790">
        <f t="shared" si="601"/>
        <v>88940.208218424115</v>
      </c>
      <c r="R3790">
        <f t="shared" si="602"/>
        <v>102859.6121</v>
      </c>
    </row>
    <row r="3791" spans="1:18" x14ac:dyDescent="0.3">
      <c r="A3791" t="s">
        <v>60</v>
      </c>
      <c r="B3791" t="s">
        <v>34</v>
      </c>
      <c r="C3791">
        <v>0</v>
      </c>
      <c r="D3791">
        <v>3</v>
      </c>
      <c r="E3791">
        <v>10</v>
      </c>
      <c r="F3791">
        <v>20260226</v>
      </c>
      <c r="G3791">
        <v>20260310</v>
      </c>
      <c r="H3791">
        <v>1102.2128</v>
      </c>
      <c r="I3791">
        <f t="shared" si="593"/>
        <v>13</v>
      </c>
      <c r="J3791">
        <f t="shared" si="594"/>
        <v>84.785600000000002</v>
      </c>
      <c r="K3791">
        <f t="shared" si="595"/>
        <v>0</v>
      </c>
      <c r="L3791">
        <f t="shared" si="596"/>
        <v>254.35680000000002</v>
      </c>
      <c r="M3791">
        <f t="shared" si="597"/>
        <v>625.09713739957112</v>
      </c>
      <c r="N3791">
        <f t="shared" si="598"/>
        <v>879.45393739957115</v>
      </c>
      <c r="O3791">
        <f t="shared" si="599"/>
        <v>0</v>
      </c>
      <c r="P3791">
        <f t="shared" si="600"/>
        <v>318.7834050251837</v>
      </c>
      <c r="Q3791">
        <f t="shared" si="601"/>
        <v>783.42939497481643</v>
      </c>
      <c r="R3791">
        <f t="shared" si="602"/>
        <v>1102.2128000000002</v>
      </c>
    </row>
    <row r="3792" spans="1:18" x14ac:dyDescent="0.3">
      <c r="A3792" t="s">
        <v>60</v>
      </c>
      <c r="B3792" t="s">
        <v>34</v>
      </c>
      <c r="C3792">
        <v>0</v>
      </c>
      <c r="D3792">
        <v>3</v>
      </c>
      <c r="E3792">
        <v>8</v>
      </c>
      <c r="F3792">
        <v>20260226</v>
      </c>
      <c r="G3792">
        <v>20260308</v>
      </c>
      <c r="H3792">
        <v>42.417499999999997</v>
      </c>
      <c r="I3792">
        <f t="shared" si="593"/>
        <v>11</v>
      </c>
      <c r="J3792">
        <f t="shared" si="594"/>
        <v>3.8561363636363635</v>
      </c>
      <c r="K3792">
        <f t="shared" si="595"/>
        <v>0</v>
      </c>
      <c r="L3792">
        <f t="shared" si="596"/>
        <v>11.568409090909091</v>
      </c>
      <c r="M3792">
        <f t="shared" si="597"/>
        <v>22.744049011449889</v>
      </c>
      <c r="N3792">
        <f t="shared" si="598"/>
        <v>34.312458102358981</v>
      </c>
      <c r="O3792">
        <f t="shared" si="599"/>
        <v>0</v>
      </c>
      <c r="P3792">
        <f t="shared" si="600"/>
        <v>14.30101542564508</v>
      </c>
      <c r="Q3792">
        <f t="shared" si="601"/>
        <v>28.116484574354914</v>
      </c>
      <c r="R3792">
        <f t="shared" si="602"/>
        <v>42.41749999999999</v>
      </c>
    </row>
    <row r="3793" spans="1:18" x14ac:dyDescent="0.3">
      <c r="A3793" t="s">
        <v>60</v>
      </c>
      <c r="B3793" t="s">
        <v>34</v>
      </c>
      <c r="C3793">
        <v>0</v>
      </c>
      <c r="D3793">
        <v>3</v>
      </c>
      <c r="E3793">
        <v>25</v>
      </c>
      <c r="F3793">
        <v>20260226</v>
      </c>
      <c r="G3793">
        <v>20260325</v>
      </c>
      <c r="H3793">
        <v>464.45100000000002</v>
      </c>
      <c r="I3793">
        <f t="shared" si="593"/>
        <v>28</v>
      </c>
      <c r="J3793">
        <f t="shared" si="594"/>
        <v>16.587535714285714</v>
      </c>
      <c r="K3793">
        <f t="shared" si="595"/>
        <v>0</v>
      </c>
      <c r="L3793">
        <f t="shared" si="596"/>
        <v>49.762607142857142</v>
      </c>
      <c r="M3793">
        <f t="shared" si="597"/>
        <v>305.73650158497281</v>
      </c>
      <c r="N3793">
        <f t="shared" si="598"/>
        <v>355.49910872782993</v>
      </c>
      <c r="O3793">
        <f t="shared" si="599"/>
        <v>0</v>
      </c>
      <c r="P3793">
        <f t="shared" si="600"/>
        <v>65.013644430264691</v>
      </c>
      <c r="Q3793">
        <f t="shared" si="601"/>
        <v>399.43735556973536</v>
      </c>
      <c r="R3793">
        <f t="shared" si="602"/>
        <v>464.45100000000002</v>
      </c>
    </row>
    <row r="3794" spans="1:18" x14ac:dyDescent="0.3">
      <c r="A3794" t="s">
        <v>60</v>
      </c>
      <c r="B3794" t="s">
        <v>34</v>
      </c>
      <c r="C3794">
        <v>5</v>
      </c>
      <c r="D3794">
        <v>24</v>
      </c>
      <c r="E3794">
        <v>0</v>
      </c>
      <c r="F3794">
        <v>20260127</v>
      </c>
      <c r="G3794">
        <v>20260224</v>
      </c>
      <c r="H3794">
        <v>998367.06830000004</v>
      </c>
      <c r="I3794">
        <f t="shared" si="593"/>
        <v>29</v>
      </c>
      <c r="J3794">
        <f t="shared" si="594"/>
        <v>34426.450631034488</v>
      </c>
      <c r="K3794">
        <f t="shared" si="595"/>
        <v>208769.66248479788</v>
      </c>
      <c r="L3794">
        <f t="shared" si="596"/>
        <v>826234.81514482771</v>
      </c>
      <c r="M3794">
        <f t="shared" si="597"/>
        <v>0</v>
      </c>
      <c r="N3794">
        <f t="shared" si="598"/>
        <v>1035004.4776296256</v>
      </c>
      <c r="O3794">
        <f t="shared" si="599"/>
        <v>201379.56925778053</v>
      </c>
      <c r="P3794">
        <f t="shared" si="600"/>
        <v>796987.49904221948</v>
      </c>
      <c r="Q3794">
        <f t="shared" si="601"/>
        <v>0</v>
      </c>
      <c r="R3794">
        <f t="shared" si="602"/>
        <v>998367.06830000004</v>
      </c>
    </row>
    <row r="3795" spans="1:18" x14ac:dyDescent="0.3">
      <c r="A3795" t="s">
        <v>60</v>
      </c>
      <c r="B3795" t="s">
        <v>34</v>
      </c>
      <c r="C3795">
        <v>1</v>
      </c>
      <c r="D3795">
        <v>9</v>
      </c>
      <c r="E3795">
        <v>0</v>
      </c>
      <c r="F3795">
        <v>20260131</v>
      </c>
      <c r="G3795">
        <v>20260209</v>
      </c>
      <c r="H3795">
        <v>3877.7719000000002</v>
      </c>
      <c r="I3795">
        <f t="shared" si="593"/>
        <v>10</v>
      </c>
      <c r="J3795">
        <f t="shared" si="594"/>
        <v>387.77719000000002</v>
      </c>
      <c r="K3795">
        <f t="shared" si="595"/>
        <v>470.3134455727112</v>
      </c>
      <c r="L3795">
        <f t="shared" si="596"/>
        <v>3489.9947099999999</v>
      </c>
      <c r="M3795">
        <f t="shared" si="597"/>
        <v>0</v>
      </c>
      <c r="N3795">
        <f t="shared" si="598"/>
        <v>3960.3081555727113</v>
      </c>
      <c r="O3795">
        <f t="shared" si="599"/>
        <v>460.51170560243906</v>
      </c>
      <c r="P3795">
        <f t="shared" si="600"/>
        <v>3417.260194397561</v>
      </c>
      <c r="Q3795">
        <f t="shared" si="601"/>
        <v>0</v>
      </c>
      <c r="R3795">
        <f t="shared" si="602"/>
        <v>3877.7719000000002</v>
      </c>
    </row>
    <row r="3796" spans="1:18" x14ac:dyDescent="0.3">
      <c r="A3796" t="s">
        <v>60</v>
      </c>
      <c r="B3796" t="s">
        <v>34</v>
      </c>
      <c r="C3796">
        <v>0</v>
      </c>
      <c r="D3796">
        <v>26</v>
      </c>
      <c r="E3796">
        <v>0</v>
      </c>
      <c r="F3796">
        <v>20260201</v>
      </c>
      <c r="G3796">
        <v>20260226</v>
      </c>
      <c r="H3796">
        <v>126.538</v>
      </c>
      <c r="I3796">
        <f t="shared" si="593"/>
        <v>26</v>
      </c>
      <c r="J3796">
        <f t="shared" si="594"/>
        <v>4.8668461538461534</v>
      </c>
      <c r="K3796">
        <f t="shared" si="595"/>
        <v>0</v>
      </c>
      <c r="L3796">
        <f t="shared" si="596"/>
        <v>126.53799999999998</v>
      </c>
      <c r="M3796">
        <f t="shared" si="597"/>
        <v>0</v>
      </c>
      <c r="N3796">
        <f t="shared" si="598"/>
        <v>126.53799999999998</v>
      </c>
      <c r="O3796">
        <f t="shared" si="599"/>
        <v>0</v>
      </c>
      <c r="P3796">
        <f t="shared" si="600"/>
        <v>126.538</v>
      </c>
      <c r="Q3796">
        <f t="shared" si="601"/>
        <v>0</v>
      </c>
      <c r="R3796">
        <f t="shared" si="602"/>
        <v>126.538</v>
      </c>
    </row>
    <row r="3797" spans="1:18" x14ac:dyDescent="0.3">
      <c r="A3797" t="s">
        <v>60</v>
      </c>
      <c r="B3797" t="s">
        <v>34</v>
      </c>
      <c r="C3797">
        <v>6</v>
      </c>
      <c r="D3797">
        <v>2</v>
      </c>
      <c r="E3797">
        <v>0</v>
      </c>
      <c r="F3797">
        <v>20260126</v>
      </c>
      <c r="G3797">
        <v>20260202</v>
      </c>
      <c r="H3797">
        <v>210.363</v>
      </c>
      <c r="I3797">
        <f t="shared" si="593"/>
        <v>8</v>
      </c>
      <c r="J3797">
        <f t="shared" si="594"/>
        <v>26.295375</v>
      </c>
      <c r="K3797">
        <f t="shared" si="595"/>
        <v>191.35321113977636</v>
      </c>
      <c r="L3797">
        <f t="shared" si="596"/>
        <v>52.59075</v>
      </c>
      <c r="M3797">
        <f t="shared" si="597"/>
        <v>0</v>
      </c>
      <c r="N3797">
        <f t="shared" si="598"/>
        <v>243.94396113977638</v>
      </c>
      <c r="O3797">
        <f t="shared" si="599"/>
        <v>165.01181405319568</v>
      </c>
      <c r="P3797">
        <f t="shared" si="600"/>
        <v>45.3511859468043</v>
      </c>
      <c r="Q3797">
        <f t="shared" si="601"/>
        <v>0</v>
      </c>
      <c r="R3797">
        <f t="shared" si="602"/>
        <v>210.36299999999997</v>
      </c>
    </row>
    <row r="3798" spans="1:18" x14ac:dyDescent="0.3">
      <c r="A3798" t="s">
        <v>60</v>
      </c>
      <c r="B3798" t="s">
        <v>34</v>
      </c>
      <c r="C3798">
        <v>6</v>
      </c>
      <c r="D3798">
        <v>3</v>
      </c>
      <c r="E3798">
        <v>0</v>
      </c>
      <c r="F3798">
        <v>20260126</v>
      </c>
      <c r="G3798">
        <v>20260203</v>
      </c>
      <c r="H3798">
        <v>126.27419999999999</v>
      </c>
      <c r="I3798">
        <f t="shared" si="593"/>
        <v>9</v>
      </c>
      <c r="J3798">
        <f t="shared" si="594"/>
        <v>14.030466666666666</v>
      </c>
      <c r="K3798">
        <f t="shared" si="595"/>
        <v>102.10064889571876</v>
      </c>
      <c r="L3798">
        <f t="shared" si="596"/>
        <v>42.091399999999993</v>
      </c>
      <c r="M3798">
        <f t="shared" si="597"/>
        <v>0</v>
      </c>
      <c r="N3798">
        <f t="shared" si="598"/>
        <v>144.19204889571876</v>
      </c>
      <c r="O3798">
        <f t="shared" si="599"/>
        <v>89.413236426870483</v>
      </c>
      <c r="P3798">
        <f t="shared" si="600"/>
        <v>36.860963573129517</v>
      </c>
      <c r="Q3798">
        <f t="shared" si="601"/>
        <v>0</v>
      </c>
      <c r="R3798">
        <f t="shared" si="602"/>
        <v>126.27420000000001</v>
      </c>
    </row>
    <row r="3799" spans="1:18" x14ac:dyDescent="0.3">
      <c r="A3799" t="s">
        <v>60</v>
      </c>
      <c r="B3799" t="s">
        <v>34</v>
      </c>
      <c r="C3799">
        <v>6</v>
      </c>
      <c r="D3799">
        <v>22</v>
      </c>
      <c r="E3799">
        <v>0</v>
      </c>
      <c r="F3799">
        <v>20260126</v>
      </c>
      <c r="G3799">
        <v>20260222</v>
      </c>
      <c r="H3799">
        <v>210.62989999999999</v>
      </c>
      <c r="I3799">
        <f t="shared" si="593"/>
        <v>28</v>
      </c>
      <c r="J3799">
        <f t="shared" si="594"/>
        <v>7.5224964285714284</v>
      </c>
      <c r="K3799">
        <f t="shared" si="595"/>
        <v>54.741712084145675</v>
      </c>
      <c r="L3799">
        <f t="shared" si="596"/>
        <v>165.49492142857142</v>
      </c>
      <c r="M3799">
        <f t="shared" si="597"/>
        <v>0</v>
      </c>
      <c r="N3799">
        <f t="shared" si="598"/>
        <v>220.23663351271711</v>
      </c>
      <c r="O3799">
        <f t="shared" si="599"/>
        <v>52.353875729972984</v>
      </c>
      <c r="P3799">
        <f t="shared" si="600"/>
        <v>158.27602427002699</v>
      </c>
      <c r="Q3799">
        <f t="shared" si="601"/>
        <v>0</v>
      </c>
      <c r="R3799">
        <f t="shared" si="602"/>
        <v>210.62989999999996</v>
      </c>
    </row>
    <row r="3800" spans="1:18" x14ac:dyDescent="0.3">
      <c r="A3800" t="s">
        <v>60</v>
      </c>
      <c r="B3800" t="s">
        <v>34</v>
      </c>
      <c r="C3800">
        <v>4</v>
      </c>
      <c r="D3800">
        <v>24</v>
      </c>
      <c r="E3800">
        <v>0</v>
      </c>
      <c r="F3800">
        <v>20260128</v>
      </c>
      <c r="G3800">
        <v>20260224</v>
      </c>
      <c r="H3800">
        <v>1812.1394</v>
      </c>
      <c r="I3800">
        <f t="shared" si="593"/>
        <v>28</v>
      </c>
      <c r="J3800">
        <f t="shared" si="594"/>
        <v>64.719264285714289</v>
      </c>
      <c r="K3800">
        <f t="shared" si="595"/>
        <v>313.9776239148589</v>
      </c>
      <c r="L3800">
        <f t="shared" si="596"/>
        <v>1553.2623428571428</v>
      </c>
      <c r="M3800">
        <f t="shared" si="597"/>
        <v>0</v>
      </c>
      <c r="N3800">
        <f t="shared" si="598"/>
        <v>1867.2399667720017</v>
      </c>
      <c r="O3800">
        <f t="shared" si="599"/>
        <v>304.71242750770233</v>
      </c>
      <c r="P3800">
        <f t="shared" si="600"/>
        <v>1507.4269724922976</v>
      </c>
      <c r="Q3800">
        <f t="shared" si="601"/>
        <v>0</v>
      </c>
      <c r="R3800">
        <f t="shared" si="602"/>
        <v>1812.1394</v>
      </c>
    </row>
    <row r="3801" spans="1:18" x14ac:dyDescent="0.3">
      <c r="A3801" t="s">
        <v>60</v>
      </c>
      <c r="B3801" t="s">
        <v>34</v>
      </c>
      <c r="C3801">
        <v>4</v>
      </c>
      <c r="D3801">
        <v>2</v>
      </c>
      <c r="E3801">
        <v>0</v>
      </c>
      <c r="F3801">
        <v>20260128</v>
      </c>
      <c r="G3801">
        <v>20260202</v>
      </c>
      <c r="H3801">
        <v>2483.2172</v>
      </c>
      <c r="I3801">
        <f t="shared" si="593"/>
        <v>6</v>
      </c>
      <c r="J3801">
        <f t="shared" si="594"/>
        <v>413.86953333333332</v>
      </c>
      <c r="K3801">
        <f t="shared" si="595"/>
        <v>2007.8376063282117</v>
      </c>
      <c r="L3801">
        <f t="shared" si="596"/>
        <v>827.73906666666664</v>
      </c>
      <c r="M3801">
        <f t="shared" si="597"/>
        <v>0</v>
      </c>
      <c r="N3801">
        <f t="shared" si="598"/>
        <v>2835.5766729948782</v>
      </c>
      <c r="O3801">
        <f t="shared" si="599"/>
        <v>1758.3361177728414</v>
      </c>
      <c r="P3801">
        <f t="shared" si="600"/>
        <v>724.88108222715869</v>
      </c>
      <c r="Q3801">
        <f t="shared" si="601"/>
        <v>0</v>
      </c>
      <c r="R3801">
        <f t="shared" si="602"/>
        <v>2483.2172</v>
      </c>
    </row>
    <row r="3802" spans="1:18" x14ac:dyDescent="0.3">
      <c r="A3802" t="s">
        <v>60</v>
      </c>
      <c r="B3802" t="s">
        <v>34</v>
      </c>
      <c r="C3802">
        <v>4</v>
      </c>
      <c r="D3802">
        <v>20</v>
      </c>
      <c r="E3802">
        <v>0</v>
      </c>
      <c r="F3802">
        <v>20260128</v>
      </c>
      <c r="G3802">
        <v>20260220</v>
      </c>
      <c r="H3802">
        <v>1558.9538</v>
      </c>
      <c r="I3802">
        <f t="shared" si="593"/>
        <v>24</v>
      </c>
      <c r="J3802">
        <f t="shared" si="594"/>
        <v>64.956408333333329</v>
      </c>
      <c r="K3802">
        <f t="shared" si="595"/>
        <v>315.12809936322418</v>
      </c>
      <c r="L3802">
        <f t="shared" si="596"/>
        <v>1299.1281666666666</v>
      </c>
      <c r="M3802">
        <f t="shared" si="597"/>
        <v>0</v>
      </c>
      <c r="N3802">
        <f t="shared" si="598"/>
        <v>1614.2562660298909</v>
      </c>
      <c r="O3802">
        <f t="shared" si="599"/>
        <v>304.33219206099653</v>
      </c>
      <c r="P3802">
        <f t="shared" si="600"/>
        <v>1254.6216079390033</v>
      </c>
      <c r="Q3802">
        <f t="shared" si="601"/>
        <v>0</v>
      </c>
      <c r="R3802">
        <f t="shared" si="602"/>
        <v>1558.9537999999998</v>
      </c>
    </row>
    <row r="3803" spans="1:18" x14ac:dyDescent="0.3">
      <c r="A3803" t="s">
        <v>60</v>
      </c>
      <c r="B3803" t="s">
        <v>34</v>
      </c>
      <c r="C3803">
        <v>4</v>
      </c>
      <c r="D3803">
        <v>8</v>
      </c>
      <c r="E3803">
        <v>0</v>
      </c>
      <c r="F3803">
        <v>20260128</v>
      </c>
      <c r="G3803">
        <v>20260208</v>
      </c>
      <c r="H3803">
        <v>4926.5424000000003</v>
      </c>
      <c r="I3803">
        <f t="shared" si="593"/>
        <v>12</v>
      </c>
      <c r="J3803">
        <f t="shared" si="594"/>
        <v>410.54520000000002</v>
      </c>
      <c r="K3803">
        <f t="shared" si="595"/>
        <v>1991.7100082687982</v>
      </c>
      <c r="L3803">
        <f t="shared" si="596"/>
        <v>3284.3616000000002</v>
      </c>
      <c r="M3803">
        <f t="shared" si="597"/>
        <v>0</v>
      </c>
      <c r="N3803">
        <f t="shared" si="598"/>
        <v>5276.0716082687986</v>
      </c>
      <c r="O3803">
        <f t="shared" si="599"/>
        <v>1859.7631974635406</v>
      </c>
      <c r="P3803">
        <f t="shared" si="600"/>
        <v>3066.7792025364593</v>
      </c>
      <c r="Q3803">
        <f t="shared" si="601"/>
        <v>0</v>
      </c>
      <c r="R3803">
        <f t="shared" si="602"/>
        <v>4926.5424000000003</v>
      </c>
    </row>
    <row r="3804" spans="1:18" x14ac:dyDescent="0.3">
      <c r="A3804" t="s">
        <v>60</v>
      </c>
      <c r="B3804" t="s">
        <v>34</v>
      </c>
      <c r="C3804">
        <v>0</v>
      </c>
      <c r="D3804">
        <v>3</v>
      </c>
      <c r="E3804">
        <v>17</v>
      </c>
      <c r="F3804">
        <v>20260226</v>
      </c>
      <c r="G3804">
        <v>20260317</v>
      </c>
      <c r="H3804">
        <v>2070.8551000000002</v>
      </c>
      <c r="I3804">
        <f t="shared" si="593"/>
        <v>20</v>
      </c>
      <c r="J3804">
        <f t="shared" si="594"/>
        <v>103.54275500000001</v>
      </c>
      <c r="K3804">
        <f t="shared" si="595"/>
        <v>0</v>
      </c>
      <c r="L3804">
        <f t="shared" si="596"/>
        <v>310.62826500000006</v>
      </c>
      <c r="M3804">
        <f t="shared" si="597"/>
        <v>1297.7590012129504</v>
      </c>
      <c r="N3804">
        <f t="shared" si="598"/>
        <v>1608.3872662129504</v>
      </c>
      <c r="O3804">
        <f t="shared" si="599"/>
        <v>0</v>
      </c>
      <c r="P3804">
        <f t="shared" si="600"/>
        <v>399.94480203391095</v>
      </c>
      <c r="Q3804">
        <f t="shared" si="601"/>
        <v>1670.910297966089</v>
      </c>
      <c r="R3804">
        <f t="shared" si="602"/>
        <v>2070.8550999999998</v>
      </c>
    </row>
    <row r="3805" spans="1:18" x14ac:dyDescent="0.3">
      <c r="A3805" t="s">
        <v>60</v>
      </c>
      <c r="B3805" t="s">
        <v>34</v>
      </c>
      <c r="C3805">
        <v>0</v>
      </c>
      <c r="D3805">
        <v>4</v>
      </c>
      <c r="E3805">
        <v>31</v>
      </c>
      <c r="F3805">
        <v>20260225</v>
      </c>
      <c r="G3805">
        <v>20260331</v>
      </c>
      <c r="H3805">
        <v>3969.9670999999998</v>
      </c>
      <c r="I3805">
        <f t="shared" si="593"/>
        <v>35</v>
      </c>
      <c r="J3805">
        <f t="shared" si="594"/>
        <v>113.42763142857143</v>
      </c>
      <c r="K3805">
        <f t="shared" si="595"/>
        <v>0</v>
      </c>
      <c r="L3805">
        <f t="shared" si="596"/>
        <v>453.71052571428572</v>
      </c>
      <c r="M3805">
        <f t="shared" si="597"/>
        <v>2592.4236178648521</v>
      </c>
      <c r="N3805">
        <f t="shared" si="598"/>
        <v>3046.1341435791378</v>
      </c>
      <c r="O3805">
        <f t="shared" si="599"/>
        <v>0</v>
      </c>
      <c r="P3805">
        <f t="shared" si="600"/>
        <v>591.31206148821502</v>
      </c>
      <c r="Q3805">
        <f t="shared" si="601"/>
        <v>3378.6550385117848</v>
      </c>
      <c r="R3805">
        <f t="shared" si="602"/>
        <v>3969.9670999999998</v>
      </c>
    </row>
    <row r="3806" spans="1:18" x14ac:dyDescent="0.3">
      <c r="A3806" t="s">
        <v>60</v>
      </c>
      <c r="B3806" t="s">
        <v>34</v>
      </c>
      <c r="C3806">
        <v>1</v>
      </c>
      <c r="D3806">
        <v>19</v>
      </c>
      <c r="E3806">
        <v>0</v>
      </c>
      <c r="F3806">
        <v>20260131</v>
      </c>
      <c r="G3806">
        <v>20260219</v>
      </c>
      <c r="H3806">
        <v>42.157600000000002</v>
      </c>
      <c r="I3806">
        <f t="shared" si="593"/>
        <v>20</v>
      </c>
      <c r="J3806">
        <f t="shared" si="594"/>
        <v>2.1078800000000002</v>
      </c>
      <c r="K3806">
        <f t="shared" si="595"/>
        <v>2.5565307378028255</v>
      </c>
      <c r="L3806">
        <f t="shared" si="596"/>
        <v>40.049720000000001</v>
      </c>
      <c r="M3806">
        <f t="shared" si="597"/>
        <v>0</v>
      </c>
      <c r="N3806">
        <f t="shared" si="598"/>
        <v>42.606250737802824</v>
      </c>
      <c r="O3806">
        <f t="shared" si="599"/>
        <v>2.5296100540564579</v>
      </c>
      <c r="P3806">
        <f t="shared" si="600"/>
        <v>39.627989945943547</v>
      </c>
      <c r="Q3806">
        <f t="shared" si="601"/>
        <v>0</v>
      </c>
      <c r="R3806">
        <f t="shared" si="602"/>
        <v>42.157600000000002</v>
      </c>
    </row>
    <row r="3807" spans="1:18" x14ac:dyDescent="0.3">
      <c r="A3807" t="s">
        <v>60</v>
      </c>
      <c r="B3807" t="s">
        <v>34</v>
      </c>
      <c r="C3807">
        <v>0</v>
      </c>
      <c r="D3807">
        <v>5</v>
      </c>
      <c r="E3807">
        <v>0</v>
      </c>
      <c r="F3807">
        <v>20260201</v>
      </c>
      <c r="G3807">
        <v>20260205</v>
      </c>
      <c r="H3807">
        <v>253.25389999999999</v>
      </c>
      <c r="I3807">
        <f t="shared" si="593"/>
        <v>5</v>
      </c>
      <c r="J3807">
        <f t="shared" si="594"/>
        <v>50.650779999999997</v>
      </c>
      <c r="K3807">
        <f t="shared" si="595"/>
        <v>0</v>
      </c>
      <c r="L3807">
        <f t="shared" si="596"/>
        <v>253.25389999999999</v>
      </c>
      <c r="M3807">
        <f t="shared" si="597"/>
        <v>0</v>
      </c>
      <c r="N3807">
        <f t="shared" si="598"/>
        <v>253.25389999999999</v>
      </c>
      <c r="O3807">
        <f t="shared" si="599"/>
        <v>0</v>
      </c>
      <c r="P3807">
        <f t="shared" si="600"/>
        <v>253.25389999999999</v>
      </c>
      <c r="Q3807">
        <f t="shared" si="601"/>
        <v>0</v>
      </c>
      <c r="R3807">
        <f t="shared" si="602"/>
        <v>253.25389999999999</v>
      </c>
    </row>
    <row r="3808" spans="1:18" x14ac:dyDescent="0.3">
      <c r="A3808" t="s">
        <v>60</v>
      </c>
      <c r="B3808" t="s">
        <v>34</v>
      </c>
      <c r="C3808">
        <v>6</v>
      </c>
      <c r="D3808">
        <v>10</v>
      </c>
      <c r="E3808">
        <v>0</v>
      </c>
      <c r="F3808">
        <v>20260126</v>
      </c>
      <c r="G3808">
        <v>20260210</v>
      </c>
      <c r="H3808">
        <v>505.26280000000003</v>
      </c>
      <c r="I3808">
        <f t="shared" si="593"/>
        <v>16</v>
      </c>
      <c r="J3808">
        <f t="shared" si="594"/>
        <v>31.578925000000002</v>
      </c>
      <c r="K3808">
        <f t="shared" si="595"/>
        <v>229.80195958765231</v>
      </c>
      <c r="L3808">
        <f t="shared" si="596"/>
        <v>315.78925000000004</v>
      </c>
      <c r="M3808">
        <f t="shared" si="597"/>
        <v>0</v>
      </c>
      <c r="N3808">
        <f t="shared" si="598"/>
        <v>545.59120958765232</v>
      </c>
      <c r="O3808">
        <f t="shared" si="599"/>
        <v>212.81571166532927</v>
      </c>
      <c r="P3808">
        <f t="shared" si="600"/>
        <v>292.44708833467075</v>
      </c>
      <c r="Q3808">
        <f t="shared" si="601"/>
        <v>0</v>
      </c>
      <c r="R3808">
        <f t="shared" si="602"/>
        <v>505.26280000000003</v>
      </c>
    </row>
    <row r="3809" spans="1:18" x14ac:dyDescent="0.3">
      <c r="A3809" t="s">
        <v>60</v>
      </c>
      <c r="B3809" t="s">
        <v>34</v>
      </c>
      <c r="C3809">
        <v>0</v>
      </c>
      <c r="D3809">
        <v>21</v>
      </c>
      <c r="E3809">
        <v>0</v>
      </c>
      <c r="F3809">
        <v>20260204</v>
      </c>
      <c r="G3809">
        <v>20260224</v>
      </c>
      <c r="H3809">
        <v>22174.377199999999</v>
      </c>
      <c r="I3809">
        <f t="shared" si="593"/>
        <v>21</v>
      </c>
      <c r="J3809">
        <f t="shared" si="594"/>
        <v>1055.9227238095239</v>
      </c>
      <c r="K3809">
        <f t="shared" si="595"/>
        <v>0</v>
      </c>
      <c r="L3809">
        <f t="shared" si="596"/>
        <v>22174.377200000003</v>
      </c>
      <c r="M3809">
        <f t="shared" si="597"/>
        <v>0</v>
      </c>
      <c r="N3809">
        <f t="shared" si="598"/>
        <v>22174.377200000003</v>
      </c>
      <c r="O3809">
        <f t="shared" si="599"/>
        <v>0</v>
      </c>
      <c r="P3809">
        <f t="shared" si="600"/>
        <v>22174.377199999999</v>
      </c>
      <c r="Q3809">
        <f t="shared" si="601"/>
        <v>0</v>
      </c>
      <c r="R3809">
        <f t="shared" si="602"/>
        <v>22174.377199999999</v>
      </c>
    </row>
    <row r="3810" spans="1:18" x14ac:dyDescent="0.3">
      <c r="A3810" t="s">
        <v>60</v>
      </c>
      <c r="B3810" t="s">
        <v>34</v>
      </c>
      <c r="C3810">
        <v>4</v>
      </c>
      <c r="D3810">
        <v>12</v>
      </c>
      <c r="E3810">
        <v>0</v>
      </c>
      <c r="F3810">
        <v>20260128</v>
      </c>
      <c r="G3810">
        <v>20260212</v>
      </c>
      <c r="H3810">
        <v>6657.1539000000002</v>
      </c>
      <c r="I3810">
        <f t="shared" si="593"/>
        <v>16</v>
      </c>
      <c r="J3810">
        <f t="shared" si="594"/>
        <v>416.07211875000002</v>
      </c>
      <c r="K3810">
        <f t="shared" si="595"/>
        <v>2018.5231810674657</v>
      </c>
      <c r="L3810">
        <f t="shared" si="596"/>
        <v>4992.865425</v>
      </c>
      <c r="M3810">
        <f t="shared" si="597"/>
        <v>0</v>
      </c>
      <c r="N3810">
        <f t="shared" si="598"/>
        <v>7011.3886060674658</v>
      </c>
      <c r="O3810">
        <f t="shared" si="599"/>
        <v>1916.5418181863624</v>
      </c>
      <c r="P3810">
        <f t="shared" si="600"/>
        <v>4740.6120818136378</v>
      </c>
      <c r="Q3810">
        <f t="shared" si="601"/>
        <v>0</v>
      </c>
      <c r="R3810">
        <f t="shared" si="602"/>
        <v>6657.1539000000002</v>
      </c>
    </row>
    <row r="3811" spans="1:18" x14ac:dyDescent="0.3">
      <c r="A3811" t="s">
        <v>60</v>
      </c>
      <c r="B3811" t="s">
        <v>34</v>
      </c>
      <c r="C3811">
        <v>4</v>
      </c>
      <c r="D3811">
        <v>6</v>
      </c>
      <c r="E3811">
        <v>0</v>
      </c>
      <c r="F3811">
        <v>20260128</v>
      </c>
      <c r="G3811">
        <v>20260206</v>
      </c>
      <c r="H3811">
        <v>2568.7202000000002</v>
      </c>
      <c r="I3811">
        <f t="shared" si="593"/>
        <v>10</v>
      </c>
      <c r="J3811">
        <f t="shared" si="594"/>
        <v>256.87202000000002</v>
      </c>
      <c r="K3811">
        <f t="shared" si="595"/>
        <v>1246.1833022970989</v>
      </c>
      <c r="L3811">
        <f t="shared" si="596"/>
        <v>1541.2321200000001</v>
      </c>
      <c r="M3811">
        <f t="shared" si="597"/>
        <v>0</v>
      </c>
      <c r="N3811">
        <f t="shared" si="598"/>
        <v>2787.4154222970992</v>
      </c>
      <c r="O3811">
        <f t="shared" si="599"/>
        <v>1148.410170908523</v>
      </c>
      <c r="P3811">
        <f t="shared" si="600"/>
        <v>1420.310029091477</v>
      </c>
      <c r="Q3811">
        <f t="shared" si="601"/>
        <v>0</v>
      </c>
      <c r="R3811">
        <f t="shared" si="602"/>
        <v>2568.7201999999997</v>
      </c>
    </row>
    <row r="3812" spans="1:18" x14ac:dyDescent="0.3">
      <c r="A3812" t="s">
        <v>60</v>
      </c>
      <c r="B3812" t="s">
        <v>34</v>
      </c>
      <c r="C3812">
        <v>4</v>
      </c>
      <c r="D3812">
        <v>19</v>
      </c>
      <c r="E3812">
        <v>0</v>
      </c>
      <c r="F3812">
        <v>20260128</v>
      </c>
      <c r="G3812">
        <v>20260219</v>
      </c>
      <c r="H3812">
        <v>996934.44700000004</v>
      </c>
      <c r="I3812">
        <f t="shared" si="593"/>
        <v>23</v>
      </c>
      <c r="J3812">
        <f t="shared" si="594"/>
        <v>43344.975956521739</v>
      </c>
      <c r="K3812">
        <f t="shared" si="595"/>
        <v>210282.86878223097</v>
      </c>
      <c r="L3812">
        <f t="shared" si="596"/>
        <v>823554.54317391303</v>
      </c>
      <c r="M3812">
        <f t="shared" si="597"/>
        <v>0</v>
      </c>
      <c r="N3812">
        <f t="shared" si="598"/>
        <v>1033837.411956144</v>
      </c>
      <c r="O3812">
        <f t="shared" si="599"/>
        <v>202776.79360270625</v>
      </c>
      <c r="P3812">
        <f t="shared" si="600"/>
        <v>794157.65339729376</v>
      </c>
      <c r="Q3812">
        <f t="shared" si="601"/>
        <v>0</v>
      </c>
      <c r="R3812">
        <f t="shared" si="602"/>
        <v>996934.44700000004</v>
      </c>
    </row>
    <row r="3813" spans="1:18" x14ac:dyDescent="0.3">
      <c r="A3813" t="s">
        <v>60</v>
      </c>
      <c r="B3813" t="s">
        <v>34</v>
      </c>
      <c r="C3813">
        <v>4</v>
      </c>
      <c r="D3813">
        <v>9</v>
      </c>
      <c r="E3813">
        <v>0</v>
      </c>
      <c r="F3813">
        <v>20260128</v>
      </c>
      <c r="G3813">
        <v>20260209</v>
      </c>
      <c r="H3813">
        <v>4506.5281000000004</v>
      </c>
      <c r="I3813">
        <f t="shared" si="593"/>
        <v>13</v>
      </c>
      <c r="J3813">
        <f t="shared" si="594"/>
        <v>346.65600769230775</v>
      </c>
      <c r="K3813">
        <f t="shared" si="595"/>
        <v>1681.7593774017448</v>
      </c>
      <c r="L3813">
        <f t="shared" si="596"/>
        <v>3119.9040692307699</v>
      </c>
      <c r="M3813">
        <f t="shared" si="597"/>
        <v>0</v>
      </c>
      <c r="N3813">
        <f t="shared" si="598"/>
        <v>4801.6634466325149</v>
      </c>
      <c r="O3813">
        <f t="shared" si="599"/>
        <v>1578.3896509895278</v>
      </c>
      <c r="P3813">
        <f t="shared" si="600"/>
        <v>2928.1384490104724</v>
      </c>
      <c r="Q3813">
        <f t="shared" si="601"/>
        <v>0</v>
      </c>
      <c r="R3813">
        <f t="shared" si="602"/>
        <v>4506.5281000000004</v>
      </c>
    </row>
    <row r="3814" spans="1:18" x14ac:dyDescent="0.3">
      <c r="A3814" t="s">
        <v>60</v>
      </c>
      <c r="B3814" t="s">
        <v>34</v>
      </c>
      <c r="C3814">
        <v>4</v>
      </c>
      <c r="D3814">
        <v>22</v>
      </c>
      <c r="E3814">
        <v>0</v>
      </c>
      <c r="F3814">
        <v>20260128</v>
      </c>
      <c r="G3814">
        <v>20260222</v>
      </c>
      <c r="H3814">
        <v>3665.7339000000002</v>
      </c>
      <c r="I3814">
        <f t="shared" si="593"/>
        <v>26</v>
      </c>
      <c r="J3814">
        <f t="shared" si="594"/>
        <v>140.9897653846154</v>
      </c>
      <c r="K3814">
        <f t="shared" si="595"/>
        <v>683.99466558130075</v>
      </c>
      <c r="L3814">
        <f t="shared" si="596"/>
        <v>3101.7748384615388</v>
      </c>
      <c r="M3814">
        <f t="shared" si="597"/>
        <v>0</v>
      </c>
      <c r="N3814">
        <f t="shared" si="598"/>
        <v>3785.7695040428398</v>
      </c>
      <c r="O3814">
        <f t="shared" si="599"/>
        <v>662.30720870959931</v>
      </c>
      <c r="P3814">
        <f t="shared" si="600"/>
        <v>3003.4266912904004</v>
      </c>
      <c r="Q3814">
        <f t="shared" si="601"/>
        <v>0</v>
      </c>
      <c r="R3814">
        <f t="shared" si="602"/>
        <v>3665.7338999999997</v>
      </c>
    </row>
    <row r="3815" spans="1:18" x14ac:dyDescent="0.3">
      <c r="A3815" t="s">
        <v>60</v>
      </c>
      <c r="B3815" t="s">
        <v>34</v>
      </c>
      <c r="C3815">
        <v>4</v>
      </c>
      <c r="D3815">
        <v>4</v>
      </c>
      <c r="E3815">
        <v>0</v>
      </c>
      <c r="F3815">
        <v>20260128</v>
      </c>
      <c r="G3815">
        <v>20260204</v>
      </c>
      <c r="H3815">
        <v>2653.6878000000002</v>
      </c>
      <c r="I3815">
        <f t="shared" si="593"/>
        <v>8</v>
      </c>
      <c r="J3815">
        <f t="shared" si="594"/>
        <v>331.71097500000002</v>
      </c>
      <c r="K3815">
        <f t="shared" si="595"/>
        <v>1609.255372514649</v>
      </c>
      <c r="L3815">
        <f t="shared" si="596"/>
        <v>1326.8439000000001</v>
      </c>
      <c r="M3815">
        <f t="shared" si="597"/>
        <v>0</v>
      </c>
      <c r="N3815">
        <f t="shared" si="598"/>
        <v>2936.0992725146489</v>
      </c>
      <c r="O3815">
        <f t="shared" si="599"/>
        <v>1454.4676295870281</v>
      </c>
      <c r="P3815">
        <f t="shared" si="600"/>
        <v>1199.220170412972</v>
      </c>
      <c r="Q3815">
        <f t="shared" si="601"/>
        <v>0</v>
      </c>
      <c r="R3815">
        <f t="shared" si="602"/>
        <v>2653.6878000000002</v>
      </c>
    </row>
    <row r="3816" spans="1:18" x14ac:dyDescent="0.3">
      <c r="A3816" t="s">
        <v>60</v>
      </c>
      <c r="B3816" t="s">
        <v>34</v>
      </c>
      <c r="C3816">
        <v>4</v>
      </c>
      <c r="D3816">
        <v>10</v>
      </c>
      <c r="E3816">
        <v>0</v>
      </c>
      <c r="F3816">
        <v>20260128</v>
      </c>
      <c r="G3816">
        <v>20260210</v>
      </c>
      <c r="H3816">
        <v>3369.4458</v>
      </c>
      <c r="I3816">
        <f t="shared" si="593"/>
        <v>14</v>
      </c>
      <c r="J3816">
        <f t="shared" si="594"/>
        <v>240.6747</v>
      </c>
      <c r="K3816">
        <f t="shared" si="595"/>
        <v>1167.6039781419695</v>
      </c>
      <c r="L3816">
        <f t="shared" si="596"/>
        <v>2406.7469999999998</v>
      </c>
      <c r="M3816">
        <f t="shared" si="597"/>
        <v>0</v>
      </c>
      <c r="N3816">
        <f t="shared" si="598"/>
        <v>3574.3509781419693</v>
      </c>
      <c r="O3816">
        <f t="shared" si="599"/>
        <v>1100.6692807371783</v>
      </c>
      <c r="P3816">
        <f t="shared" si="600"/>
        <v>2268.7765192628217</v>
      </c>
      <c r="Q3816">
        <f t="shared" si="601"/>
        <v>0</v>
      </c>
      <c r="R3816">
        <f t="shared" si="602"/>
        <v>3369.4458</v>
      </c>
    </row>
    <row r="3817" spans="1:18" x14ac:dyDescent="0.3">
      <c r="A3817" t="s">
        <v>60</v>
      </c>
      <c r="B3817" t="s">
        <v>34</v>
      </c>
      <c r="C3817">
        <v>0</v>
      </c>
      <c r="D3817">
        <v>3</v>
      </c>
      <c r="E3817">
        <v>11</v>
      </c>
      <c r="F3817">
        <v>20260226</v>
      </c>
      <c r="G3817">
        <v>20260311</v>
      </c>
      <c r="H3817">
        <v>12751.3025</v>
      </c>
      <c r="I3817">
        <f t="shared" si="593"/>
        <v>14</v>
      </c>
      <c r="J3817">
        <f t="shared" si="594"/>
        <v>910.80732142857141</v>
      </c>
      <c r="K3817">
        <f t="shared" si="595"/>
        <v>0</v>
      </c>
      <c r="L3817">
        <f t="shared" si="596"/>
        <v>2732.4219642857142</v>
      </c>
      <c r="M3817">
        <f t="shared" si="597"/>
        <v>7386.6004873743659</v>
      </c>
      <c r="N3817">
        <f t="shared" si="598"/>
        <v>10119.022451660079</v>
      </c>
      <c r="O3817">
        <f t="shared" si="599"/>
        <v>0</v>
      </c>
      <c r="P3817">
        <f t="shared" si="600"/>
        <v>3443.2119496419668</v>
      </c>
      <c r="Q3817">
        <f t="shared" si="601"/>
        <v>9308.0905503580343</v>
      </c>
      <c r="R3817">
        <f t="shared" si="602"/>
        <v>12751.302500000002</v>
      </c>
    </row>
    <row r="3818" spans="1:18" x14ac:dyDescent="0.3">
      <c r="A3818" t="s">
        <v>60</v>
      </c>
      <c r="B3818" t="s">
        <v>34</v>
      </c>
      <c r="C3818">
        <v>0</v>
      </c>
      <c r="D3818">
        <v>3</v>
      </c>
      <c r="E3818">
        <v>20</v>
      </c>
      <c r="F3818">
        <v>20260226</v>
      </c>
      <c r="G3818">
        <v>20260320</v>
      </c>
      <c r="H3818">
        <v>337.82209999999998</v>
      </c>
      <c r="I3818">
        <f t="shared" si="593"/>
        <v>23</v>
      </c>
      <c r="J3818">
        <f t="shared" si="594"/>
        <v>14.687917391304348</v>
      </c>
      <c r="K3818">
        <f t="shared" si="595"/>
        <v>0</v>
      </c>
      <c r="L3818">
        <f t="shared" si="596"/>
        <v>44.063752173913045</v>
      </c>
      <c r="M3818">
        <f t="shared" si="597"/>
        <v>216.57864344100233</v>
      </c>
      <c r="N3818">
        <f t="shared" si="598"/>
        <v>260.64239561491536</v>
      </c>
      <c r="O3818">
        <f t="shared" si="599"/>
        <v>0</v>
      </c>
      <c r="P3818">
        <f t="shared" si="600"/>
        <v>57.111619382380432</v>
      </c>
      <c r="Q3818">
        <f t="shared" si="601"/>
        <v>280.71048061761957</v>
      </c>
      <c r="R3818">
        <f t="shared" si="602"/>
        <v>337.82209999999998</v>
      </c>
    </row>
    <row r="3819" spans="1:18" x14ac:dyDescent="0.3">
      <c r="A3819" t="s">
        <v>60</v>
      </c>
      <c r="B3819" t="s">
        <v>34</v>
      </c>
      <c r="C3819">
        <v>0</v>
      </c>
      <c r="D3819">
        <v>3</v>
      </c>
      <c r="E3819">
        <v>16</v>
      </c>
      <c r="F3819">
        <v>20260226</v>
      </c>
      <c r="G3819">
        <v>20260316</v>
      </c>
      <c r="H3819">
        <v>126.83150000000001</v>
      </c>
      <c r="I3819">
        <f t="shared" si="593"/>
        <v>19</v>
      </c>
      <c r="J3819">
        <f t="shared" si="594"/>
        <v>6.6753421052631579</v>
      </c>
      <c r="K3819">
        <f t="shared" si="595"/>
        <v>0</v>
      </c>
      <c r="L3819">
        <f t="shared" si="596"/>
        <v>20.026026315789473</v>
      </c>
      <c r="M3819">
        <f t="shared" si="597"/>
        <v>78.74426300999842</v>
      </c>
      <c r="N3819">
        <f t="shared" si="598"/>
        <v>98.7702893257879</v>
      </c>
      <c r="O3819">
        <f t="shared" si="599"/>
        <v>0</v>
      </c>
      <c r="P3819">
        <f t="shared" si="600"/>
        <v>25.715536261043461</v>
      </c>
      <c r="Q3819">
        <f t="shared" si="601"/>
        <v>101.11596373895654</v>
      </c>
      <c r="R3819">
        <f t="shared" si="602"/>
        <v>126.83150000000001</v>
      </c>
    </row>
    <row r="3820" spans="1:18" x14ac:dyDescent="0.3">
      <c r="A3820" t="s">
        <v>60</v>
      </c>
      <c r="B3820" t="s">
        <v>34</v>
      </c>
      <c r="C3820">
        <v>0</v>
      </c>
      <c r="D3820">
        <v>3</v>
      </c>
      <c r="E3820">
        <v>23</v>
      </c>
      <c r="F3820">
        <v>20260226</v>
      </c>
      <c r="G3820">
        <v>20260323</v>
      </c>
      <c r="H3820">
        <v>13593.52</v>
      </c>
      <c r="I3820">
        <f t="shared" si="593"/>
        <v>26</v>
      </c>
      <c r="J3820">
        <f t="shared" si="594"/>
        <v>522.82769230769236</v>
      </c>
      <c r="K3820">
        <f t="shared" si="595"/>
        <v>0</v>
      </c>
      <c r="L3820">
        <f t="shared" si="596"/>
        <v>1568.4830769230771</v>
      </c>
      <c r="M3820">
        <f t="shared" si="597"/>
        <v>8865.6754893985908</v>
      </c>
      <c r="N3820">
        <f t="shared" si="598"/>
        <v>10434.158566321668</v>
      </c>
      <c r="O3820">
        <f t="shared" si="599"/>
        <v>0</v>
      </c>
      <c r="P3820">
        <f t="shared" si="600"/>
        <v>2043.404452816525</v>
      </c>
      <c r="Q3820">
        <f t="shared" si="601"/>
        <v>11550.115547183475</v>
      </c>
      <c r="R3820">
        <f t="shared" si="602"/>
        <v>13593.52</v>
      </c>
    </row>
    <row r="3821" spans="1:18" x14ac:dyDescent="0.3">
      <c r="A3821" t="s">
        <v>60</v>
      </c>
      <c r="B3821" t="s">
        <v>34</v>
      </c>
      <c r="C3821">
        <v>1</v>
      </c>
      <c r="D3821">
        <v>25</v>
      </c>
      <c r="E3821">
        <v>0</v>
      </c>
      <c r="F3821">
        <v>20260131</v>
      </c>
      <c r="G3821">
        <v>20260225</v>
      </c>
      <c r="H3821">
        <v>84.332999999999998</v>
      </c>
      <c r="I3821">
        <f t="shared" si="593"/>
        <v>26</v>
      </c>
      <c r="J3821">
        <f t="shared" si="594"/>
        <v>3.2435769230769229</v>
      </c>
      <c r="K3821">
        <f t="shared" si="595"/>
        <v>3.9339545440319488</v>
      </c>
      <c r="L3821">
        <f t="shared" si="596"/>
        <v>81.089423076923069</v>
      </c>
      <c r="M3821">
        <f t="shared" si="597"/>
        <v>0</v>
      </c>
      <c r="N3821">
        <f t="shared" si="598"/>
        <v>85.023377620955017</v>
      </c>
      <c r="O3821">
        <f t="shared" si="599"/>
        <v>3.9020113978638222</v>
      </c>
      <c r="P3821">
        <f t="shared" si="600"/>
        <v>80.430988602136168</v>
      </c>
      <c r="Q3821">
        <f t="shared" si="601"/>
        <v>0</v>
      </c>
      <c r="R3821">
        <f t="shared" si="602"/>
        <v>84.332999999999984</v>
      </c>
    </row>
    <row r="3822" spans="1:18" x14ac:dyDescent="0.3">
      <c r="A3822" t="s">
        <v>60</v>
      </c>
      <c r="B3822" t="s">
        <v>34</v>
      </c>
      <c r="C3822">
        <v>1</v>
      </c>
      <c r="D3822">
        <v>18</v>
      </c>
      <c r="E3822">
        <v>0</v>
      </c>
      <c r="F3822">
        <v>20260131</v>
      </c>
      <c r="G3822">
        <v>20260218</v>
      </c>
      <c r="H3822">
        <v>1096.1489999999999</v>
      </c>
      <c r="I3822">
        <f t="shared" si="593"/>
        <v>19</v>
      </c>
      <c r="J3822">
        <f t="shared" si="594"/>
        <v>57.692052631578939</v>
      </c>
      <c r="K3822">
        <f t="shared" si="595"/>
        <v>69.971490729818555</v>
      </c>
      <c r="L3822">
        <f t="shared" si="596"/>
        <v>1038.456947368421</v>
      </c>
      <c r="M3822">
        <f t="shared" si="597"/>
        <v>0</v>
      </c>
      <c r="N3822">
        <f t="shared" si="598"/>
        <v>1108.4284380982394</v>
      </c>
      <c r="O3822">
        <f t="shared" si="599"/>
        <v>69.196329646318645</v>
      </c>
      <c r="P3822">
        <f t="shared" si="600"/>
        <v>1026.9526703536812</v>
      </c>
      <c r="Q3822">
        <f t="shared" si="601"/>
        <v>0</v>
      </c>
      <c r="R3822">
        <f t="shared" si="602"/>
        <v>1096.1489999999999</v>
      </c>
    </row>
    <row r="3823" spans="1:18" x14ac:dyDescent="0.3">
      <c r="A3823" t="s">
        <v>60</v>
      </c>
      <c r="B3823" t="s">
        <v>34</v>
      </c>
      <c r="C3823">
        <v>0</v>
      </c>
      <c r="D3823">
        <v>27</v>
      </c>
      <c r="E3823">
        <v>0</v>
      </c>
      <c r="F3823">
        <v>20260201</v>
      </c>
      <c r="G3823">
        <v>20260227</v>
      </c>
      <c r="H3823">
        <v>15143.8025</v>
      </c>
      <c r="I3823">
        <f t="shared" si="593"/>
        <v>27</v>
      </c>
      <c r="J3823">
        <f t="shared" si="594"/>
        <v>560.88157407407402</v>
      </c>
      <c r="K3823">
        <f t="shared" si="595"/>
        <v>0</v>
      </c>
      <c r="L3823">
        <f t="shared" si="596"/>
        <v>15143.802499999998</v>
      </c>
      <c r="M3823">
        <f t="shared" si="597"/>
        <v>0</v>
      </c>
      <c r="N3823">
        <f t="shared" si="598"/>
        <v>15143.802499999998</v>
      </c>
      <c r="O3823">
        <f t="shared" si="599"/>
        <v>0</v>
      </c>
      <c r="P3823">
        <f t="shared" si="600"/>
        <v>15143.8025</v>
      </c>
      <c r="Q3823">
        <f t="shared" si="601"/>
        <v>0</v>
      </c>
      <c r="R3823">
        <f t="shared" si="602"/>
        <v>15143.8025</v>
      </c>
    </row>
    <row r="3824" spans="1:18" x14ac:dyDescent="0.3">
      <c r="A3824" t="s">
        <v>60</v>
      </c>
      <c r="B3824" t="s">
        <v>34</v>
      </c>
      <c r="C3824">
        <v>0</v>
      </c>
      <c r="D3824">
        <v>25</v>
      </c>
      <c r="E3824">
        <v>0</v>
      </c>
      <c r="F3824">
        <v>20260201</v>
      </c>
      <c r="G3824">
        <v>20260225</v>
      </c>
      <c r="H3824">
        <v>463.92930000000001</v>
      </c>
      <c r="I3824">
        <f t="shared" si="593"/>
        <v>25</v>
      </c>
      <c r="J3824">
        <f t="shared" si="594"/>
        <v>18.557172000000001</v>
      </c>
      <c r="K3824">
        <f t="shared" si="595"/>
        <v>0</v>
      </c>
      <c r="L3824">
        <f t="shared" si="596"/>
        <v>463.92930000000001</v>
      </c>
      <c r="M3824">
        <f t="shared" si="597"/>
        <v>0</v>
      </c>
      <c r="N3824">
        <f t="shared" si="598"/>
        <v>463.92930000000001</v>
      </c>
      <c r="O3824">
        <f t="shared" si="599"/>
        <v>0</v>
      </c>
      <c r="P3824">
        <f t="shared" si="600"/>
        <v>463.92930000000001</v>
      </c>
      <c r="Q3824">
        <f t="shared" si="601"/>
        <v>0</v>
      </c>
      <c r="R3824">
        <f t="shared" si="602"/>
        <v>463.92930000000001</v>
      </c>
    </row>
    <row r="3825" spans="1:18" x14ac:dyDescent="0.3">
      <c r="A3825" t="s">
        <v>60</v>
      </c>
      <c r="B3825" t="s">
        <v>34</v>
      </c>
      <c r="C3825">
        <v>4</v>
      </c>
      <c r="D3825">
        <v>13</v>
      </c>
      <c r="E3825">
        <v>0</v>
      </c>
      <c r="F3825">
        <v>20260128</v>
      </c>
      <c r="G3825">
        <v>20260213</v>
      </c>
      <c r="H3825">
        <v>3118.4191999999998</v>
      </c>
      <c r="I3825">
        <f t="shared" si="593"/>
        <v>17</v>
      </c>
      <c r="J3825">
        <f t="shared" si="594"/>
        <v>183.43642352941174</v>
      </c>
      <c r="K3825">
        <f t="shared" si="595"/>
        <v>889.91945497003348</v>
      </c>
      <c r="L3825">
        <f t="shared" si="596"/>
        <v>2384.6735058823524</v>
      </c>
      <c r="M3825">
        <f t="shared" si="597"/>
        <v>0</v>
      </c>
      <c r="N3825">
        <f t="shared" si="598"/>
        <v>3274.5929608523857</v>
      </c>
      <c r="O3825">
        <f t="shared" si="599"/>
        <v>847.47690720916671</v>
      </c>
      <c r="P3825">
        <f t="shared" si="600"/>
        <v>2270.9422927908336</v>
      </c>
      <c r="Q3825">
        <f t="shared" si="601"/>
        <v>0</v>
      </c>
      <c r="R3825">
        <f t="shared" si="602"/>
        <v>3118.4192000000003</v>
      </c>
    </row>
    <row r="3826" spans="1:18" x14ac:dyDescent="0.3">
      <c r="A3826" t="s">
        <v>60</v>
      </c>
      <c r="B3826" t="s">
        <v>34</v>
      </c>
      <c r="C3826">
        <v>2</v>
      </c>
      <c r="D3826">
        <v>0</v>
      </c>
      <c r="E3826">
        <v>0</v>
      </c>
      <c r="F3826">
        <v>20260128</v>
      </c>
      <c r="G3826">
        <v>20260129</v>
      </c>
      <c r="H3826">
        <v>1806.4029</v>
      </c>
      <c r="I3826">
        <f t="shared" si="593"/>
        <v>2</v>
      </c>
      <c r="J3826">
        <f t="shared" si="594"/>
        <v>903.20145000000002</v>
      </c>
      <c r="K3826">
        <f t="shared" si="595"/>
        <v>2190.8858847307074</v>
      </c>
      <c r="L3826">
        <f t="shared" si="596"/>
        <v>0</v>
      </c>
      <c r="M3826">
        <f t="shared" si="597"/>
        <v>0</v>
      </c>
      <c r="N3826">
        <f t="shared" si="598"/>
        <v>2190.8858847307074</v>
      </c>
      <c r="O3826">
        <f t="shared" si="599"/>
        <v>1806.4029</v>
      </c>
      <c r="P3826">
        <f t="shared" si="600"/>
        <v>0</v>
      </c>
      <c r="Q3826">
        <f t="shared" si="601"/>
        <v>0</v>
      </c>
      <c r="R3826">
        <f t="shared" si="602"/>
        <v>1806.4029</v>
      </c>
    </row>
    <row r="3827" spans="1:18" x14ac:dyDescent="0.3">
      <c r="A3827" t="s">
        <v>60</v>
      </c>
      <c r="B3827" t="s">
        <v>34</v>
      </c>
      <c r="C3827">
        <v>2</v>
      </c>
      <c r="D3827">
        <v>25</v>
      </c>
      <c r="E3827">
        <v>0</v>
      </c>
      <c r="F3827">
        <v>20260130</v>
      </c>
      <c r="G3827">
        <v>20260225</v>
      </c>
      <c r="H3827">
        <v>91952.191399999996</v>
      </c>
      <c r="I3827">
        <f t="shared" si="593"/>
        <v>27</v>
      </c>
      <c r="J3827">
        <f t="shared" si="594"/>
        <v>3405.6367185185186</v>
      </c>
      <c r="K3827">
        <f t="shared" si="595"/>
        <v>8261.0157624556814</v>
      </c>
      <c r="L3827">
        <f t="shared" si="596"/>
        <v>85140.917962962965</v>
      </c>
      <c r="M3827">
        <f t="shared" si="597"/>
        <v>0</v>
      </c>
      <c r="N3827">
        <f t="shared" si="598"/>
        <v>93401.933725418639</v>
      </c>
      <c r="O3827">
        <f t="shared" si="599"/>
        <v>8132.79203384434</v>
      </c>
      <c r="P3827">
        <f t="shared" si="600"/>
        <v>83819.39936615566</v>
      </c>
      <c r="Q3827">
        <f t="shared" si="601"/>
        <v>0</v>
      </c>
      <c r="R3827">
        <f t="shared" si="602"/>
        <v>91952.191399999996</v>
      </c>
    </row>
    <row r="3828" spans="1:18" x14ac:dyDescent="0.3">
      <c r="A3828" t="s">
        <v>60</v>
      </c>
      <c r="B3828" t="s">
        <v>34</v>
      </c>
      <c r="C3828">
        <v>2</v>
      </c>
      <c r="D3828">
        <v>19</v>
      </c>
      <c r="E3828">
        <v>0</v>
      </c>
      <c r="F3828">
        <v>20260130</v>
      </c>
      <c r="G3828">
        <v>20260219</v>
      </c>
      <c r="H3828">
        <v>421.5068</v>
      </c>
      <c r="I3828">
        <f t="shared" si="593"/>
        <v>21</v>
      </c>
      <c r="J3828">
        <f t="shared" si="594"/>
        <v>20.071752380952383</v>
      </c>
      <c r="K3828">
        <f t="shared" si="595"/>
        <v>48.687830354167993</v>
      </c>
      <c r="L3828">
        <f t="shared" si="596"/>
        <v>381.36329523809525</v>
      </c>
      <c r="M3828">
        <f t="shared" si="597"/>
        <v>0</v>
      </c>
      <c r="N3828">
        <f t="shared" si="598"/>
        <v>430.05112559226325</v>
      </c>
      <c r="O3828">
        <f t="shared" si="599"/>
        <v>47.720492635067806</v>
      </c>
      <c r="P3828">
        <f t="shared" si="600"/>
        <v>373.78630736493221</v>
      </c>
      <c r="Q3828">
        <f t="shared" si="601"/>
        <v>0</v>
      </c>
      <c r="R3828">
        <f t="shared" si="602"/>
        <v>421.5068</v>
      </c>
    </row>
    <row r="3829" spans="1:18" x14ac:dyDescent="0.3">
      <c r="A3829" t="s">
        <v>60</v>
      </c>
      <c r="B3829" t="s">
        <v>34</v>
      </c>
      <c r="C3829">
        <v>0</v>
      </c>
      <c r="D3829">
        <v>3</v>
      </c>
      <c r="E3829">
        <v>9</v>
      </c>
      <c r="F3829">
        <v>20260226</v>
      </c>
      <c r="G3829">
        <v>20260309</v>
      </c>
      <c r="H3829">
        <v>7888.9189999999999</v>
      </c>
      <c r="I3829">
        <f t="shared" si="593"/>
        <v>12</v>
      </c>
      <c r="J3829">
        <f t="shared" si="594"/>
        <v>657.40991666666662</v>
      </c>
      <c r="K3829">
        <f t="shared" si="595"/>
        <v>0</v>
      </c>
      <c r="L3829">
        <f t="shared" si="596"/>
        <v>1972.22975</v>
      </c>
      <c r="M3829">
        <f t="shared" si="597"/>
        <v>4362.1859290466955</v>
      </c>
      <c r="N3829">
        <f t="shared" si="598"/>
        <v>6334.415679046695</v>
      </c>
      <c r="O3829">
        <f t="shared" si="599"/>
        <v>0</v>
      </c>
      <c r="P3829">
        <f t="shared" si="600"/>
        <v>2456.226672746835</v>
      </c>
      <c r="Q3829">
        <f t="shared" si="601"/>
        <v>5432.6923272531649</v>
      </c>
      <c r="R3829">
        <f t="shared" si="602"/>
        <v>7888.9189999999999</v>
      </c>
    </row>
    <row r="3830" spans="1:18" x14ac:dyDescent="0.3">
      <c r="A3830" t="s">
        <v>60</v>
      </c>
      <c r="B3830" t="s">
        <v>34</v>
      </c>
      <c r="C3830">
        <v>0</v>
      </c>
      <c r="D3830">
        <v>3</v>
      </c>
      <c r="E3830">
        <v>15</v>
      </c>
      <c r="F3830">
        <v>20260226</v>
      </c>
      <c r="G3830">
        <v>20260315</v>
      </c>
      <c r="H3830">
        <v>42.292000000000002</v>
      </c>
      <c r="I3830">
        <f t="shared" si="593"/>
        <v>18</v>
      </c>
      <c r="J3830">
        <f t="shared" si="594"/>
        <v>2.3495555555555558</v>
      </c>
      <c r="K3830">
        <f t="shared" si="595"/>
        <v>0</v>
      </c>
      <c r="L3830">
        <f t="shared" si="596"/>
        <v>7.0486666666666675</v>
      </c>
      <c r="M3830">
        <f t="shared" si="597"/>
        <v>25.983783542353365</v>
      </c>
      <c r="N3830">
        <f t="shared" si="598"/>
        <v>33.032450209020034</v>
      </c>
      <c r="O3830">
        <f t="shared" si="599"/>
        <v>0</v>
      </c>
      <c r="P3830">
        <f t="shared" si="600"/>
        <v>9.024526148691967</v>
      </c>
      <c r="Q3830">
        <f t="shared" si="601"/>
        <v>33.267473851308033</v>
      </c>
      <c r="R3830">
        <f t="shared" si="602"/>
        <v>42.292000000000002</v>
      </c>
    </row>
    <row r="3831" spans="1:18" x14ac:dyDescent="0.3">
      <c r="A3831" t="s">
        <v>60</v>
      </c>
      <c r="B3831" t="s">
        <v>34</v>
      </c>
      <c r="C3831">
        <v>0</v>
      </c>
      <c r="D3831">
        <v>15</v>
      </c>
      <c r="E3831">
        <v>0</v>
      </c>
      <c r="F3831">
        <v>20260201</v>
      </c>
      <c r="G3831">
        <v>20260215</v>
      </c>
      <c r="H3831">
        <v>3204.9539</v>
      </c>
      <c r="I3831">
        <f t="shared" si="593"/>
        <v>15</v>
      </c>
      <c r="J3831">
        <f t="shared" si="594"/>
        <v>213.66359333333332</v>
      </c>
      <c r="K3831">
        <f t="shared" si="595"/>
        <v>0</v>
      </c>
      <c r="L3831">
        <f t="shared" si="596"/>
        <v>3204.9539</v>
      </c>
      <c r="M3831">
        <f t="shared" si="597"/>
        <v>0</v>
      </c>
      <c r="N3831">
        <f t="shared" si="598"/>
        <v>3204.9539</v>
      </c>
      <c r="O3831">
        <f t="shared" si="599"/>
        <v>0</v>
      </c>
      <c r="P3831">
        <f t="shared" si="600"/>
        <v>3204.9539</v>
      </c>
      <c r="Q3831">
        <f t="shared" si="601"/>
        <v>0</v>
      </c>
      <c r="R3831">
        <f t="shared" si="602"/>
        <v>3204.9539</v>
      </c>
    </row>
    <row r="3832" spans="1:18" x14ac:dyDescent="0.3">
      <c r="A3832" t="s">
        <v>60</v>
      </c>
      <c r="B3832" t="s">
        <v>34</v>
      </c>
      <c r="C3832">
        <v>0</v>
      </c>
      <c r="D3832">
        <v>13</v>
      </c>
      <c r="E3832">
        <v>0</v>
      </c>
      <c r="F3832">
        <v>20260201</v>
      </c>
      <c r="G3832">
        <v>20260213</v>
      </c>
      <c r="H3832">
        <v>84.368600000000001</v>
      </c>
      <c r="I3832">
        <f t="shared" si="593"/>
        <v>13</v>
      </c>
      <c r="J3832">
        <f t="shared" si="594"/>
        <v>6.4898923076923074</v>
      </c>
      <c r="K3832">
        <f t="shared" si="595"/>
        <v>0</v>
      </c>
      <c r="L3832">
        <f t="shared" si="596"/>
        <v>84.368600000000001</v>
      </c>
      <c r="M3832">
        <f t="shared" si="597"/>
        <v>0</v>
      </c>
      <c r="N3832">
        <f t="shared" si="598"/>
        <v>84.368600000000001</v>
      </c>
      <c r="O3832">
        <f t="shared" si="599"/>
        <v>0</v>
      </c>
      <c r="P3832">
        <f t="shared" si="600"/>
        <v>84.368600000000001</v>
      </c>
      <c r="Q3832">
        <f t="shared" si="601"/>
        <v>0</v>
      </c>
      <c r="R3832">
        <f t="shared" si="602"/>
        <v>84.368600000000001</v>
      </c>
    </row>
    <row r="3833" spans="1:18" x14ac:dyDescent="0.3">
      <c r="A3833" t="s">
        <v>60</v>
      </c>
      <c r="B3833" t="s">
        <v>34</v>
      </c>
      <c r="C3833">
        <v>0</v>
      </c>
      <c r="D3833">
        <v>3</v>
      </c>
      <c r="E3833">
        <v>19</v>
      </c>
      <c r="F3833">
        <v>20260226</v>
      </c>
      <c r="G3833">
        <v>20260319</v>
      </c>
      <c r="H3833">
        <v>42.2376</v>
      </c>
      <c r="I3833">
        <f t="shared" si="593"/>
        <v>22</v>
      </c>
      <c r="J3833">
        <f t="shared" si="594"/>
        <v>1.9198909090909091</v>
      </c>
      <c r="K3833">
        <f t="shared" si="595"/>
        <v>0</v>
      </c>
      <c r="L3833">
        <f t="shared" si="596"/>
        <v>5.7596727272727275</v>
      </c>
      <c r="M3833">
        <f t="shared" si="597"/>
        <v>26.894010205095629</v>
      </c>
      <c r="N3833">
        <f t="shared" si="598"/>
        <v>32.653682932368355</v>
      </c>
      <c r="O3833">
        <f t="shared" si="599"/>
        <v>0</v>
      </c>
      <c r="P3833">
        <f t="shared" si="600"/>
        <v>7.45014745470887</v>
      </c>
      <c r="Q3833">
        <f t="shared" si="601"/>
        <v>34.787452545291131</v>
      </c>
      <c r="R3833">
        <f t="shared" si="602"/>
        <v>42.2376</v>
      </c>
    </row>
    <row r="3834" spans="1:18" x14ac:dyDescent="0.3">
      <c r="A3834" t="s">
        <v>60</v>
      </c>
      <c r="B3834" t="s">
        <v>34</v>
      </c>
      <c r="C3834">
        <v>6</v>
      </c>
      <c r="D3834">
        <v>24</v>
      </c>
      <c r="E3834">
        <v>0</v>
      </c>
      <c r="F3834">
        <v>20260126</v>
      </c>
      <c r="G3834">
        <v>20260224</v>
      </c>
      <c r="H3834">
        <v>192463.07519999999</v>
      </c>
      <c r="I3834">
        <f t="shared" si="593"/>
        <v>30</v>
      </c>
      <c r="J3834">
        <f t="shared" si="594"/>
        <v>6415.4358400000001</v>
      </c>
      <c r="K3834">
        <f t="shared" si="595"/>
        <v>46685.557777563874</v>
      </c>
      <c r="L3834">
        <f t="shared" si="596"/>
        <v>153970.46016000002</v>
      </c>
      <c r="M3834">
        <f t="shared" si="597"/>
        <v>0</v>
      </c>
      <c r="N3834">
        <f t="shared" si="598"/>
        <v>200656.01793756388</v>
      </c>
      <c r="O3834">
        <f t="shared" si="599"/>
        <v>44779.349802970122</v>
      </c>
      <c r="P3834">
        <f t="shared" si="600"/>
        <v>147683.72539702989</v>
      </c>
      <c r="Q3834">
        <f t="shared" si="601"/>
        <v>0</v>
      </c>
      <c r="R3834">
        <f t="shared" si="602"/>
        <v>192463.07520000002</v>
      </c>
    </row>
    <row r="3835" spans="1:18" x14ac:dyDescent="0.3">
      <c r="A3835" t="s">
        <v>60</v>
      </c>
      <c r="B3835" t="s">
        <v>34</v>
      </c>
      <c r="C3835">
        <v>6</v>
      </c>
      <c r="D3835">
        <v>19</v>
      </c>
      <c r="E3835">
        <v>0</v>
      </c>
      <c r="F3835">
        <v>20260126</v>
      </c>
      <c r="G3835">
        <v>20260219</v>
      </c>
      <c r="H3835">
        <v>505.51170000000002</v>
      </c>
      <c r="I3835">
        <f t="shared" si="593"/>
        <v>25</v>
      </c>
      <c r="J3835">
        <f t="shared" si="594"/>
        <v>20.220468</v>
      </c>
      <c r="K3835">
        <f t="shared" si="595"/>
        <v>147.14570461722229</v>
      </c>
      <c r="L3835">
        <f t="shared" si="596"/>
        <v>384.18889200000001</v>
      </c>
      <c r="M3835">
        <f t="shared" si="597"/>
        <v>0</v>
      </c>
      <c r="N3835">
        <f t="shared" si="598"/>
        <v>531.33459661722236</v>
      </c>
      <c r="O3835">
        <f t="shared" si="599"/>
        <v>139.9944136186875</v>
      </c>
      <c r="P3835">
        <f t="shared" si="600"/>
        <v>365.51728638131249</v>
      </c>
      <c r="Q3835">
        <f t="shared" si="601"/>
        <v>0</v>
      </c>
      <c r="R3835">
        <f t="shared" si="602"/>
        <v>505.51170000000002</v>
      </c>
    </row>
    <row r="3836" spans="1:18" x14ac:dyDescent="0.3">
      <c r="A3836" t="s">
        <v>60</v>
      </c>
      <c r="B3836" t="s">
        <v>34</v>
      </c>
      <c r="C3836">
        <v>6</v>
      </c>
      <c r="D3836">
        <v>11</v>
      </c>
      <c r="E3836">
        <v>0</v>
      </c>
      <c r="F3836">
        <v>20260126</v>
      </c>
      <c r="G3836">
        <v>20260211</v>
      </c>
      <c r="H3836">
        <v>800.07429999999999</v>
      </c>
      <c r="I3836">
        <f t="shared" si="593"/>
        <v>17</v>
      </c>
      <c r="J3836">
        <f t="shared" si="594"/>
        <v>47.063194117647058</v>
      </c>
      <c r="K3836">
        <f t="shared" si="595"/>
        <v>342.48202662659872</v>
      </c>
      <c r="L3836">
        <f t="shared" si="596"/>
        <v>517.69513529411768</v>
      </c>
      <c r="M3836">
        <f t="shared" si="597"/>
        <v>0</v>
      </c>
      <c r="N3836">
        <f t="shared" si="598"/>
        <v>860.17716192071634</v>
      </c>
      <c r="O3836">
        <f t="shared" si="599"/>
        <v>318.55189819735449</v>
      </c>
      <c r="P3836">
        <f t="shared" si="600"/>
        <v>481.52240180264556</v>
      </c>
      <c r="Q3836">
        <f t="shared" si="601"/>
        <v>0</v>
      </c>
      <c r="R3836">
        <f t="shared" si="602"/>
        <v>800.07429999999999</v>
      </c>
    </row>
    <row r="3837" spans="1:18" x14ac:dyDescent="0.3">
      <c r="A3837" t="s">
        <v>60</v>
      </c>
      <c r="B3837" t="s">
        <v>34</v>
      </c>
      <c r="C3837">
        <v>6</v>
      </c>
      <c r="D3837">
        <v>20</v>
      </c>
      <c r="E3837">
        <v>0</v>
      </c>
      <c r="F3837">
        <v>20260126</v>
      </c>
      <c r="G3837">
        <v>20260220</v>
      </c>
      <c r="H3837">
        <v>84.25</v>
      </c>
      <c r="I3837">
        <f t="shared" si="593"/>
        <v>26</v>
      </c>
      <c r="J3837">
        <f t="shared" si="594"/>
        <v>3.2403846153846154</v>
      </c>
      <c r="K3837">
        <f t="shared" si="595"/>
        <v>23.580496626565523</v>
      </c>
      <c r="L3837">
        <f t="shared" si="596"/>
        <v>64.807692307692307</v>
      </c>
      <c r="M3837">
        <f t="shared" si="597"/>
        <v>0</v>
      </c>
      <c r="N3837">
        <f t="shared" si="598"/>
        <v>88.388188934257826</v>
      </c>
      <c r="O3837">
        <f t="shared" si="599"/>
        <v>22.476496743991429</v>
      </c>
      <c r="P3837">
        <f t="shared" si="600"/>
        <v>61.773503256008567</v>
      </c>
      <c r="Q3837">
        <f t="shared" si="601"/>
        <v>0</v>
      </c>
      <c r="R3837">
        <f t="shared" si="602"/>
        <v>84.25</v>
      </c>
    </row>
    <row r="3838" spans="1:18" x14ac:dyDescent="0.3">
      <c r="A3838" t="s">
        <v>60</v>
      </c>
      <c r="B3838" t="s">
        <v>34</v>
      </c>
      <c r="C3838">
        <v>3</v>
      </c>
      <c r="D3838">
        <v>24</v>
      </c>
      <c r="E3838">
        <v>0</v>
      </c>
      <c r="F3838">
        <v>20260129</v>
      </c>
      <c r="G3838">
        <v>20260224</v>
      </c>
      <c r="H3838">
        <v>566618.3567</v>
      </c>
      <c r="I3838">
        <f t="shared" si="593"/>
        <v>27</v>
      </c>
      <c r="J3838">
        <f t="shared" si="594"/>
        <v>20985.865062962963</v>
      </c>
      <c r="K3838">
        <f t="shared" si="595"/>
        <v>76357.775242680669</v>
      </c>
      <c r="L3838">
        <f t="shared" si="596"/>
        <v>503660.76151111111</v>
      </c>
      <c r="M3838">
        <f t="shared" si="597"/>
        <v>0</v>
      </c>
      <c r="N3838">
        <f t="shared" si="598"/>
        <v>580018.53675379173</v>
      </c>
      <c r="O3838">
        <f t="shared" si="599"/>
        <v>74593.680007922318</v>
      </c>
      <c r="P3838">
        <f t="shared" si="600"/>
        <v>492024.67669207777</v>
      </c>
      <c r="Q3838">
        <f t="shared" si="601"/>
        <v>0</v>
      </c>
      <c r="R3838">
        <f t="shared" si="602"/>
        <v>566618.35670000012</v>
      </c>
    </row>
    <row r="3839" spans="1:18" x14ac:dyDescent="0.3">
      <c r="A3839" t="s">
        <v>60</v>
      </c>
      <c r="B3839" t="s">
        <v>34</v>
      </c>
      <c r="C3839">
        <v>4</v>
      </c>
      <c r="D3839">
        <v>3</v>
      </c>
      <c r="E3839">
        <v>0</v>
      </c>
      <c r="F3839">
        <v>20260128</v>
      </c>
      <c r="G3839">
        <v>20260203</v>
      </c>
      <c r="H3839">
        <v>3663.6705999999999</v>
      </c>
      <c r="I3839">
        <f t="shared" si="593"/>
        <v>7</v>
      </c>
      <c r="J3839">
        <f t="shared" si="594"/>
        <v>523.38151428571427</v>
      </c>
      <c r="K3839">
        <f t="shared" si="595"/>
        <v>2539.1216366571475</v>
      </c>
      <c r="L3839">
        <f t="shared" si="596"/>
        <v>1570.1445428571428</v>
      </c>
      <c r="M3839">
        <f t="shared" si="597"/>
        <v>0</v>
      </c>
      <c r="N3839">
        <f t="shared" si="598"/>
        <v>4109.2661795142903</v>
      </c>
      <c r="O3839">
        <f t="shared" si="599"/>
        <v>2263.7874704782976</v>
      </c>
      <c r="P3839">
        <f t="shared" si="600"/>
        <v>1399.8831295217021</v>
      </c>
      <c r="Q3839">
        <f t="shared" si="601"/>
        <v>0</v>
      </c>
      <c r="R3839">
        <f t="shared" si="602"/>
        <v>3663.6705999999995</v>
      </c>
    </row>
    <row r="3840" spans="1:18" x14ac:dyDescent="0.3">
      <c r="A3840" t="s">
        <v>60</v>
      </c>
      <c r="B3840" t="s">
        <v>34</v>
      </c>
      <c r="C3840">
        <v>4</v>
      </c>
      <c r="D3840">
        <v>18</v>
      </c>
      <c r="E3840">
        <v>0</v>
      </c>
      <c r="F3840">
        <v>20260128</v>
      </c>
      <c r="G3840">
        <v>20260218</v>
      </c>
      <c r="H3840">
        <v>1811.8844999999999</v>
      </c>
      <c r="I3840">
        <f t="shared" si="593"/>
        <v>22</v>
      </c>
      <c r="J3840">
        <f t="shared" si="594"/>
        <v>82.358386363636356</v>
      </c>
      <c r="K3840">
        <f t="shared" si="595"/>
        <v>399.55167515129403</v>
      </c>
      <c r="L3840">
        <f t="shared" si="596"/>
        <v>1482.4509545454544</v>
      </c>
      <c r="M3840">
        <f t="shared" si="597"/>
        <v>0</v>
      </c>
      <c r="N3840">
        <f t="shared" si="598"/>
        <v>1882.0026296967485</v>
      </c>
      <c r="O3840">
        <f t="shared" si="599"/>
        <v>384.66550244529424</v>
      </c>
      <c r="P3840">
        <f t="shared" si="600"/>
        <v>1427.2189975547055</v>
      </c>
      <c r="Q3840">
        <f t="shared" si="601"/>
        <v>0</v>
      </c>
      <c r="R3840">
        <f t="shared" si="602"/>
        <v>1811.8844999999997</v>
      </c>
    </row>
    <row r="3841" spans="1:18" x14ac:dyDescent="0.3">
      <c r="A3841" t="s">
        <v>60</v>
      </c>
      <c r="B3841" t="s">
        <v>34</v>
      </c>
      <c r="C3841">
        <v>4</v>
      </c>
      <c r="D3841">
        <v>1</v>
      </c>
      <c r="E3841">
        <v>0</v>
      </c>
      <c r="F3841">
        <v>20260128</v>
      </c>
      <c r="G3841">
        <v>20260201</v>
      </c>
      <c r="H3841">
        <v>2817.7397999999998</v>
      </c>
      <c r="I3841">
        <f t="shared" si="593"/>
        <v>5</v>
      </c>
      <c r="J3841">
        <f t="shared" si="594"/>
        <v>563.54795999999999</v>
      </c>
      <c r="K3841">
        <f t="shared" si="595"/>
        <v>2733.9842533086839</v>
      </c>
      <c r="L3841">
        <f t="shared" si="596"/>
        <v>563.54795999999999</v>
      </c>
      <c r="M3841">
        <f t="shared" si="597"/>
        <v>0</v>
      </c>
      <c r="N3841">
        <f t="shared" si="598"/>
        <v>3297.5322133086838</v>
      </c>
      <c r="O3841">
        <f t="shared" si="599"/>
        <v>2336.1883204747987</v>
      </c>
      <c r="P3841">
        <f t="shared" si="600"/>
        <v>481.5514795252011</v>
      </c>
      <c r="Q3841">
        <f t="shared" si="601"/>
        <v>0</v>
      </c>
      <c r="R3841">
        <f t="shared" si="602"/>
        <v>2817.7397999999998</v>
      </c>
    </row>
    <row r="3842" spans="1:18" x14ac:dyDescent="0.3">
      <c r="A3842" t="s">
        <v>60</v>
      </c>
      <c r="B3842" t="s">
        <v>34</v>
      </c>
      <c r="C3842">
        <v>0</v>
      </c>
      <c r="D3842">
        <v>4</v>
      </c>
      <c r="E3842">
        <v>9</v>
      </c>
      <c r="F3842">
        <v>20260225</v>
      </c>
      <c r="G3842">
        <v>20260309</v>
      </c>
      <c r="H3842">
        <v>68437.915500000003</v>
      </c>
      <c r="I3842">
        <f t="shared" si="593"/>
        <v>13</v>
      </c>
      <c r="J3842">
        <f t="shared" si="594"/>
        <v>5264.4550384615386</v>
      </c>
      <c r="K3842">
        <f t="shared" si="595"/>
        <v>0</v>
      </c>
      <c r="L3842">
        <f t="shared" si="596"/>
        <v>21057.820153846154</v>
      </c>
      <c r="M3842">
        <f t="shared" si="597"/>
        <v>34931.830370486859</v>
      </c>
      <c r="N3842">
        <f t="shared" si="598"/>
        <v>55989.650524333018</v>
      </c>
      <c r="O3842">
        <f t="shared" si="599"/>
        <v>0</v>
      </c>
      <c r="P3842">
        <f t="shared" si="600"/>
        <v>25739.637643867722</v>
      </c>
      <c r="Q3842">
        <f t="shared" si="601"/>
        <v>42698.277856132278</v>
      </c>
      <c r="R3842">
        <f t="shared" si="602"/>
        <v>68437.915500000003</v>
      </c>
    </row>
    <row r="3843" spans="1:18" x14ac:dyDescent="0.3">
      <c r="A3843" t="s">
        <v>60</v>
      </c>
      <c r="B3843" t="s">
        <v>34</v>
      </c>
      <c r="C3843">
        <v>31</v>
      </c>
      <c r="D3843">
        <v>3</v>
      </c>
      <c r="E3843">
        <v>0</v>
      </c>
      <c r="F3843">
        <v>20251224</v>
      </c>
      <c r="G3843">
        <v>20260203</v>
      </c>
      <c r="H3843">
        <v>811040.59889999998</v>
      </c>
      <c r="I3843">
        <f t="shared" si="593"/>
        <v>34</v>
      </c>
      <c r="J3843">
        <f t="shared" si="594"/>
        <v>23854.135261764706</v>
      </c>
      <c r="K3843">
        <f t="shared" si="595"/>
        <v>896872.08504878799</v>
      </c>
      <c r="L3843">
        <f t="shared" si="596"/>
        <v>71562.405785294119</v>
      </c>
      <c r="M3843">
        <f t="shared" si="597"/>
        <v>0</v>
      </c>
      <c r="N3843">
        <f t="shared" si="598"/>
        <v>968434.49083408213</v>
      </c>
      <c r="O3843">
        <f t="shared" si="599"/>
        <v>751108.80485904042</v>
      </c>
      <c r="P3843">
        <f t="shared" si="600"/>
        <v>59931.794040959576</v>
      </c>
      <c r="Q3843">
        <f t="shared" si="601"/>
        <v>0</v>
      </c>
      <c r="R3843">
        <f t="shared" si="602"/>
        <v>811040.59889999998</v>
      </c>
    </row>
    <row r="3844" spans="1:18" x14ac:dyDescent="0.3">
      <c r="A3844" t="s">
        <v>60</v>
      </c>
      <c r="B3844" t="s">
        <v>34</v>
      </c>
      <c r="C3844">
        <v>31</v>
      </c>
      <c r="D3844">
        <v>3</v>
      </c>
      <c r="E3844">
        <v>0</v>
      </c>
      <c r="F3844">
        <v>20260101</v>
      </c>
      <c r="G3844">
        <v>20260203</v>
      </c>
      <c r="H3844">
        <v>209864.00279999999</v>
      </c>
      <c r="I3844">
        <f t="shared" si="593"/>
        <v>34</v>
      </c>
      <c r="J3844">
        <f t="shared" si="594"/>
        <v>6172.4706705882345</v>
      </c>
      <c r="K3844">
        <f t="shared" si="595"/>
        <v>232073.66687093308</v>
      </c>
      <c r="L3844">
        <f t="shared" si="596"/>
        <v>18517.412011764703</v>
      </c>
      <c r="M3844">
        <f t="shared" si="597"/>
        <v>0</v>
      </c>
      <c r="N3844">
        <f t="shared" si="598"/>
        <v>250591.0788826978</v>
      </c>
      <c r="O3844">
        <f t="shared" si="599"/>
        <v>194356.11551361796</v>
      </c>
      <c r="P3844">
        <f t="shared" si="600"/>
        <v>15507.887286382012</v>
      </c>
      <c r="Q3844">
        <f t="shared" si="601"/>
        <v>0</v>
      </c>
      <c r="R3844">
        <f t="shared" si="602"/>
        <v>209864.00279999996</v>
      </c>
    </row>
    <row r="3845" spans="1:18" x14ac:dyDescent="0.3">
      <c r="A3845" t="s">
        <v>60</v>
      </c>
      <c r="B3845" t="s">
        <v>34</v>
      </c>
      <c r="C3845">
        <v>0</v>
      </c>
      <c r="D3845">
        <v>10</v>
      </c>
      <c r="E3845">
        <v>0</v>
      </c>
      <c r="F3845">
        <v>20260201</v>
      </c>
      <c r="G3845">
        <v>20260210</v>
      </c>
      <c r="H3845">
        <v>126.4906</v>
      </c>
      <c r="I3845">
        <f t="shared" si="593"/>
        <v>10</v>
      </c>
      <c r="J3845">
        <f t="shared" si="594"/>
        <v>12.64906</v>
      </c>
      <c r="K3845">
        <f t="shared" si="595"/>
        <v>0</v>
      </c>
      <c r="L3845">
        <f t="shared" si="596"/>
        <v>126.4906</v>
      </c>
      <c r="M3845">
        <f t="shared" si="597"/>
        <v>0</v>
      </c>
      <c r="N3845">
        <f t="shared" si="598"/>
        <v>126.4906</v>
      </c>
      <c r="O3845">
        <f t="shared" si="599"/>
        <v>0</v>
      </c>
      <c r="P3845">
        <f t="shared" si="600"/>
        <v>126.4906</v>
      </c>
      <c r="Q3845">
        <f t="shared" si="601"/>
        <v>0</v>
      </c>
      <c r="R3845">
        <f t="shared" si="602"/>
        <v>126.4906</v>
      </c>
    </row>
    <row r="3846" spans="1:18" x14ac:dyDescent="0.3">
      <c r="A3846" t="s">
        <v>60</v>
      </c>
      <c r="B3846" t="s">
        <v>34</v>
      </c>
      <c r="C3846">
        <v>6</v>
      </c>
      <c r="D3846">
        <v>12</v>
      </c>
      <c r="E3846">
        <v>0</v>
      </c>
      <c r="F3846">
        <v>20260126</v>
      </c>
      <c r="G3846">
        <v>20260212</v>
      </c>
      <c r="H3846">
        <v>1347.8731</v>
      </c>
      <c r="I3846">
        <f t="shared" si="593"/>
        <v>18</v>
      </c>
      <c r="J3846">
        <f t="shared" si="594"/>
        <v>74.881838888888893</v>
      </c>
      <c r="K3846">
        <f t="shared" si="595"/>
        <v>544.9201742679187</v>
      </c>
      <c r="L3846">
        <f t="shared" si="596"/>
        <v>898.58206666666672</v>
      </c>
      <c r="M3846">
        <f t="shared" si="597"/>
        <v>0</v>
      </c>
      <c r="N3846">
        <f t="shared" si="598"/>
        <v>1443.5022409345854</v>
      </c>
      <c r="O3846">
        <f t="shared" si="599"/>
        <v>508.82030087289911</v>
      </c>
      <c r="P3846">
        <f t="shared" si="600"/>
        <v>839.05279912710103</v>
      </c>
      <c r="Q3846">
        <f t="shared" si="601"/>
        <v>0</v>
      </c>
      <c r="R3846">
        <f t="shared" si="602"/>
        <v>1347.8731000000002</v>
      </c>
    </row>
    <row r="3847" spans="1:18" x14ac:dyDescent="0.3">
      <c r="A3847" t="s">
        <v>60</v>
      </c>
      <c r="B3847" t="s">
        <v>34</v>
      </c>
      <c r="C3847">
        <v>6</v>
      </c>
      <c r="D3847">
        <v>9</v>
      </c>
      <c r="E3847">
        <v>0</v>
      </c>
      <c r="F3847">
        <v>20260126</v>
      </c>
      <c r="G3847">
        <v>20260209</v>
      </c>
      <c r="H3847">
        <v>126.31270000000001</v>
      </c>
      <c r="I3847">
        <f t="shared" si="593"/>
        <v>15</v>
      </c>
      <c r="J3847">
        <f t="shared" si="594"/>
        <v>8.4208466666666677</v>
      </c>
      <c r="K3847">
        <f t="shared" si="595"/>
        <v>61.279067143265642</v>
      </c>
      <c r="L3847">
        <f t="shared" si="596"/>
        <v>75.787620000000004</v>
      </c>
      <c r="M3847">
        <f t="shared" si="597"/>
        <v>0</v>
      </c>
      <c r="N3847">
        <f t="shared" si="598"/>
        <v>137.06668714326565</v>
      </c>
      <c r="O3847">
        <f t="shared" si="599"/>
        <v>56.471230068154945</v>
      </c>
      <c r="P3847">
        <f t="shared" si="600"/>
        <v>69.841469931845054</v>
      </c>
      <c r="Q3847">
        <f t="shared" si="601"/>
        <v>0</v>
      </c>
      <c r="R3847">
        <f t="shared" si="602"/>
        <v>126.31270000000001</v>
      </c>
    </row>
    <row r="3848" spans="1:18" x14ac:dyDescent="0.3">
      <c r="A3848" t="s">
        <v>60</v>
      </c>
      <c r="B3848" t="s">
        <v>34</v>
      </c>
      <c r="C3848">
        <v>4</v>
      </c>
      <c r="D3848">
        <v>25</v>
      </c>
      <c r="E3848">
        <v>0</v>
      </c>
      <c r="F3848">
        <v>20260128</v>
      </c>
      <c r="G3848">
        <v>20260225</v>
      </c>
      <c r="H3848">
        <v>611731.97979999997</v>
      </c>
      <c r="I3848">
        <f t="shared" si="593"/>
        <v>29</v>
      </c>
      <c r="J3848">
        <f t="shared" si="594"/>
        <v>21094.206200000001</v>
      </c>
      <c r="K3848">
        <f t="shared" si="595"/>
        <v>102335.97081399498</v>
      </c>
      <c r="L3848">
        <f t="shared" si="596"/>
        <v>527355.15500000003</v>
      </c>
      <c r="M3848">
        <f t="shared" si="597"/>
        <v>0</v>
      </c>
      <c r="N3848">
        <f t="shared" si="598"/>
        <v>629691.12581399502</v>
      </c>
      <c r="O3848">
        <f t="shared" si="599"/>
        <v>99417.291215395453</v>
      </c>
      <c r="P3848">
        <f t="shared" si="600"/>
        <v>512314.68858460453</v>
      </c>
      <c r="Q3848">
        <f t="shared" si="601"/>
        <v>0</v>
      </c>
      <c r="R3848">
        <f t="shared" si="602"/>
        <v>611731.97979999997</v>
      </c>
    </row>
    <row r="3849" spans="1:18" x14ac:dyDescent="0.3">
      <c r="A3849" t="s">
        <v>60</v>
      </c>
      <c r="B3849" t="s">
        <v>34</v>
      </c>
      <c r="C3849">
        <v>1</v>
      </c>
      <c r="D3849">
        <v>0</v>
      </c>
      <c r="E3849">
        <v>0</v>
      </c>
      <c r="F3849">
        <v>20260128</v>
      </c>
      <c r="G3849">
        <v>20260128</v>
      </c>
      <c r="H3849">
        <v>125.9629</v>
      </c>
      <c r="I3849">
        <f t="shared" si="593"/>
        <v>1</v>
      </c>
      <c r="J3849">
        <f t="shared" si="594"/>
        <v>125.9629</v>
      </c>
      <c r="K3849">
        <f t="shared" si="595"/>
        <v>152.77341483992615</v>
      </c>
      <c r="L3849">
        <f t="shared" si="596"/>
        <v>0</v>
      </c>
      <c r="M3849">
        <f t="shared" si="597"/>
        <v>0</v>
      </c>
      <c r="N3849">
        <f t="shared" si="598"/>
        <v>152.77341483992615</v>
      </c>
      <c r="O3849">
        <f t="shared" si="599"/>
        <v>125.9629</v>
      </c>
      <c r="P3849">
        <f t="shared" si="600"/>
        <v>0</v>
      </c>
      <c r="Q3849">
        <f t="shared" si="601"/>
        <v>0</v>
      </c>
      <c r="R3849">
        <f t="shared" si="602"/>
        <v>125.9629</v>
      </c>
    </row>
    <row r="3850" spans="1:18" x14ac:dyDescent="0.3">
      <c r="A3850" t="s">
        <v>60</v>
      </c>
      <c r="B3850" t="s">
        <v>34</v>
      </c>
      <c r="C3850">
        <v>4</v>
      </c>
      <c r="D3850">
        <v>5</v>
      </c>
      <c r="E3850">
        <v>0</v>
      </c>
      <c r="F3850">
        <v>20260128</v>
      </c>
      <c r="G3850">
        <v>20260205</v>
      </c>
      <c r="H3850">
        <v>8213.0239999999994</v>
      </c>
      <c r="I3850">
        <f t="shared" si="593"/>
        <v>9</v>
      </c>
      <c r="J3850">
        <f t="shared" si="594"/>
        <v>912.55822222222218</v>
      </c>
      <c r="K3850">
        <f t="shared" si="595"/>
        <v>4427.1650096700232</v>
      </c>
      <c r="L3850">
        <f t="shared" si="596"/>
        <v>4562.7911111111107</v>
      </c>
      <c r="M3850">
        <f t="shared" si="597"/>
        <v>0</v>
      </c>
      <c r="N3850">
        <f t="shared" si="598"/>
        <v>8989.9561207811348</v>
      </c>
      <c r="O3850">
        <f t="shared" si="599"/>
        <v>4044.5595048378041</v>
      </c>
      <c r="P3850">
        <f t="shared" si="600"/>
        <v>4168.4644951621949</v>
      </c>
      <c r="Q3850">
        <f t="shared" si="601"/>
        <v>0</v>
      </c>
      <c r="R3850">
        <f t="shared" si="602"/>
        <v>8213.0239999999994</v>
      </c>
    </row>
    <row r="3851" spans="1:18" x14ac:dyDescent="0.3">
      <c r="A3851" t="s">
        <v>60</v>
      </c>
      <c r="B3851" t="s">
        <v>34</v>
      </c>
      <c r="C3851">
        <v>0</v>
      </c>
      <c r="D3851">
        <v>3</v>
      </c>
      <c r="E3851">
        <v>18</v>
      </c>
      <c r="F3851">
        <v>20260226</v>
      </c>
      <c r="G3851">
        <v>20260318</v>
      </c>
      <c r="H3851">
        <v>10689.8796</v>
      </c>
      <c r="I3851">
        <f t="shared" ref="I3851:I3865" si="603">IF(C3851&lt;0,0,C3851)+D3851+E3851</f>
        <v>21</v>
      </c>
      <c r="J3851">
        <f t="shared" ref="J3851:J3865" si="604">H3851/I3851</f>
        <v>509.04188571428574</v>
      </c>
      <c r="K3851">
        <f t="shared" ref="K3851:K3865" si="605">IF(C3851&lt;0,0,C3851)*$J3851*$B$6</f>
        <v>0</v>
      </c>
      <c r="L3851">
        <f t="shared" ref="L3851:L3865" si="606">IF(D3851&lt;0,0,D3851)*$J3851*$C$6</f>
        <v>1527.1256571428571</v>
      </c>
      <c r="M3851">
        <f t="shared" ref="M3851:M3865" si="607">IF(E3851&lt;0,0,E3851)*$J3851*$D$6</f>
        <v>6755.40570613009</v>
      </c>
      <c r="N3851">
        <f t="shared" ref="N3851:N3865" si="608">K3851+L3851+M3851</f>
        <v>8282.5313632729467</v>
      </c>
      <c r="O3851">
        <f t="shared" ref="O3851:O3865" si="609">K3851/$N3851*$H3851</f>
        <v>0</v>
      </c>
      <c r="P3851">
        <f t="shared" ref="P3851:P3865" si="610">L3851/$N3851*$H3851</f>
        <v>1970.9903522148666</v>
      </c>
      <c r="Q3851">
        <f t="shared" ref="Q3851:Q3865" si="611">M3851/$N3851*$H3851</f>
        <v>8718.889247785135</v>
      </c>
      <c r="R3851">
        <f t="shared" ref="R3851:R3865" si="612">O3851+P3851+Q3851</f>
        <v>10689.879600000002</v>
      </c>
    </row>
    <row r="3852" spans="1:18" x14ac:dyDescent="0.3">
      <c r="A3852" t="s">
        <v>60</v>
      </c>
      <c r="B3852" t="s">
        <v>34</v>
      </c>
      <c r="C3852">
        <v>0</v>
      </c>
      <c r="D3852">
        <v>3</v>
      </c>
      <c r="E3852">
        <v>6</v>
      </c>
      <c r="F3852">
        <v>20260226</v>
      </c>
      <c r="G3852">
        <v>20260306</v>
      </c>
      <c r="H3852">
        <v>42.433300000000003</v>
      </c>
      <c r="I3852">
        <f t="shared" si="603"/>
        <v>9</v>
      </c>
      <c r="J3852">
        <f t="shared" si="604"/>
        <v>4.7148111111111115</v>
      </c>
      <c r="K3852">
        <f t="shared" si="605"/>
        <v>0</v>
      </c>
      <c r="L3852">
        <f t="shared" si="606"/>
        <v>14.144433333333335</v>
      </c>
      <c r="M3852">
        <f t="shared" si="607"/>
        <v>20.856477483925904</v>
      </c>
      <c r="N3852">
        <f t="shared" si="608"/>
        <v>35.000910817259239</v>
      </c>
      <c r="O3852">
        <f t="shared" si="609"/>
        <v>0</v>
      </c>
      <c r="P3852">
        <f t="shared" si="610"/>
        <v>17.147981836729013</v>
      </c>
      <c r="Q3852">
        <f t="shared" si="611"/>
        <v>25.28531816327099</v>
      </c>
      <c r="R3852">
        <f t="shared" si="612"/>
        <v>42.433300000000003</v>
      </c>
    </row>
    <row r="3853" spans="1:18" x14ac:dyDescent="0.3">
      <c r="A3853" t="s">
        <v>60</v>
      </c>
      <c r="B3853" t="s">
        <v>34</v>
      </c>
      <c r="C3853">
        <v>1</v>
      </c>
      <c r="D3853">
        <v>28</v>
      </c>
      <c r="E3853">
        <v>3</v>
      </c>
      <c r="F3853">
        <v>20260131</v>
      </c>
      <c r="G3853">
        <v>20260303</v>
      </c>
      <c r="H3853">
        <v>94075.011100000003</v>
      </c>
      <c r="I3853">
        <f t="shared" si="603"/>
        <v>32</v>
      </c>
      <c r="J3853">
        <f t="shared" si="604"/>
        <v>2939.8440968750001</v>
      </c>
      <c r="K3853">
        <f t="shared" si="605"/>
        <v>3565.5738457640496</v>
      </c>
      <c r="L3853">
        <f t="shared" si="606"/>
        <v>82315.634712500003</v>
      </c>
      <c r="M3853">
        <f t="shared" si="607"/>
        <v>6502.3593488431643</v>
      </c>
      <c r="N3853">
        <f t="shared" si="608"/>
        <v>92383.567907107223</v>
      </c>
      <c r="O3853">
        <f t="shared" si="609"/>
        <v>3630.8556458373951</v>
      </c>
      <c r="P3853">
        <f t="shared" si="610"/>
        <v>83822.744939538505</v>
      </c>
      <c r="Q3853">
        <f t="shared" si="611"/>
        <v>6621.4105146241009</v>
      </c>
      <c r="R3853">
        <f t="shared" si="612"/>
        <v>94075.011100000003</v>
      </c>
    </row>
    <row r="3854" spans="1:18" x14ac:dyDescent="0.3">
      <c r="A3854" t="s">
        <v>60</v>
      </c>
      <c r="B3854" t="s">
        <v>34</v>
      </c>
      <c r="C3854">
        <v>0</v>
      </c>
      <c r="D3854">
        <v>22</v>
      </c>
      <c r="E3854">
        <v>0</v>
      </c>
      <c r="F3854">
        <v>20260201</v>
      </c>
      <c r="G3854">
        <v>20260222</v>
      </c>
      <c r="H3854">
        <v>289235.02990000002</v>
      </c>
      <c r="I3854">
        <f t="shared" si="603"/>
        <v>22</v>
      </c>
      <c r="J3854">
        <f t="shared" si="604"/>
        <v>13147.046813636365</v>
      </c>
      <c r="K3854">
        <f t="shared" si="605"/>
        <v>0</v>
      </c>
      <c r="L3854">
        <f t="shared" si="606"/>
        <v>289235.02990000002</v>
      </c>
      <c r="M3854">
        <f t="shared" si="607"/>
        <v>0</v>
      </c>
      <c r="N3854">
        <f t="shared" si="608"/>
        <v>289235.02990000002</v>
      </c>
      <c r="O3854">
        <f t="shared" si="609"/>
        <v>0</v>
      </c>
      <c r="P3854">
        <f t="shared" si="610"/>
        <v>289235.02990000002</v>
      </c>
      <c r="Q3854">
        <f t="shared" si="611"/>
        <v>0</v>
      </c>
      <c r="R3854">
        <f t="shared" si="612"/>
        <v>289235.02990000002</v>
      </c>
    </row>
    <row r="3855" spans="1:18" x14ac:dyDescent="0.3">
      <c r="A3855" t="s">
        <v>60</v>
      </c>
      <c r="B3855" t="s">
        <v>34</v>
      </c>
      <c r="C3855">
        <v>0</v>
      </c>
      <c r="D3855">
        <v>28</v>
      </c>
      <c r="E3855">
        <v>1</v>
      </c>
      <c r="F3855">
        <v>20260201</v>
      </c>
      <c r="G3855">
        <v>20260301</v>
      </c>
      <c r="H3855">
        <v>17681.838800000001</v>
      </c>
      <c r="I3855">
        <f t="shared" si="603"/>
        <v>29</v>
      </c>
      <c r="J3855">
        <f t="shared" si="604"/>
        <v>609.71857931034492</v>
      </c>
      <c r="K3855">
        <f t="shared" si="605"/>
        <v>0</v>
      </c>
      <c r="L3855">
        <f t="shared" si="606"/>
        <v>17072.120220689656</v>
      </c>
      <c r="M3855">
        <f t="shared" si="607"/>
        <v>449.5260262901129</v>
      </c>
      <c r="N3855">
        <f t="shared" si="608"/>
        <v>17521.64624697977</v>
      </c>
      <c r="O3855">
        <f t="shared" si="609"/>
        <v>0</v>
      </c>
      <c r="P3855">
        <f t="shared" si="610"/>
        <v>17228.202958867983</v>
      </c>
      <c r="Q3855">
        <f t="shared" si="611"/>
        <v>453.63584113201824</v>
      </c>
      <c r="R3855">
        <f t="shared" si="612"/>
        <v>17681.838800000001</v>
      </c>
    </row>
    <row r="3856" spans="1:18" x14ac:dyDescent="0.3">
      <c r="A3856" t="s">
        <v>60</v>
      </c>
      <c r="B3856" t="s">
        <v>34</v>
      </c>
      <c r="C3856">
        <v>0</v>
      </c>
      <c r="D3856">
        <v>11</v>
      </c>
      <c r="E3856">
        <v>0</v>
      </c>
      <c r="F3856">
        <v>20260201</v>
      </c>
      <c r="G3856">
        <v>20260211</v>
      </c>
      <c r="H3856">
        <v>1981.7322999999999</v>
      </c>
      <c r="I3856">
        <f t="shared" si="603"/>
        <v>11</v>
      </c>
      <c r="J3856">
        <f t="shared" si="604"/>
        <v>180.15748181818182</v>
      </c>
      <c r="K3856">
        <f t="shared" si="605"/>
        <v>0</v>
      </c>
      <c r="L3856">
        <f t="shared" si="606"/>
        <v>1981.7323000000001</v>
      </c>
      <c r="M3856">
        <f t="shared" si="607"/>
        <v>0</v>
      </c>
      <c r="N3856">
        <f t="shared" si="608"/>
        <v>1981.7323000000001</v>
      </c>
      <c r="O3856">
        <f t="shared" si="609"/>
        <v>0</v>
      </c>
      <c r="P3856">
        <f t="shared" si="610"/>
        <v>1981.7322999999999</v>
      </c>
      <c r="Q3856">
        <f t="shared" si="611"/>
        <v>0</v>
      </c>
      <c r="R3856">
        <f t="shared" si="612"/>
        <v>1981.7322999999999</v>
      </c>
    </row>
    <row r="3857" spans="1:18" x14ac:dyDescent="0.3">
      <c r="A3857" t="s">
        <v>60</v>
      </c>
      <c r="B3857" t="s">
        <v>34</v>
      </c>
      <c r="C3857">
        <v>0</v>
      </c>
      <c r="D3857">
        <v>28</v>
      </c>
      <c r="E3857">
        <v>2</v>
      </c>
      <c r="F3857">
        <v>20260201</v>
      </c>
      <c r="G3857">
        <v>20260302</v>
      </c>
      <c r="H3857">
        <v>23256.062399999999</v>
      </c>
      <c r="I3857">
        <f t="shared" si="603"/>
        <v>30</v>
      </c>
      <c r="J3857">
        <f t="shared" si="604"/>
        <v>775.20207999999991</v>
      </c>
      <c r="K3857">
        <f t="shared" si="605"/>
        <v>0</v>
      </c>
      <c r="L3857">
        <f t="shared" si="606"/>
        <v>21705.658239999997</v>
      </c>
      <c r="M3857">
        <f t="shared" si="607"/>
        <v>1143.0634473641592</v>
      </c>
      <c r="N3857">
        <f t="shared" si="608"/>
        <v>22848.721687364156</v>
      </c>
      <c r="O3857">
        <f t="shared" si="609"/>
        <v>0</v>
      </c>
      <c r="P3857">
        <f t="shared" si="610"/>
        <v>22092.620732549472</v>
      </c>
      <c r="Q3857">
        <f t="shared" si="611"/>
        <v>1163.4416674505283</v>
      </c>
      <c r="R3857">
        <f t="shared" si="612"/>
        <v>23256.062400000003</v>
      </c>
    </row>
    <row r="3858" spans="1:18" x14ac:dyDescent="0.3">
      <c r="A3858" t="s">
        <v>60</v>
      </c>
      <c r="B3858" t="s">
        <v>34</v>
      </c>
      <c r="C3858">
        <v>6</v>
      </c>
      <c r="D3858">
        <v>18</v>
      </c>
      <c r="E3858">
        <v>0</v>
      </c>
      <c r="F3858">
        <v>20260126</v>
      </c>
      <c r="G3858">
        <v>20260218</v>
      </c>
      <c r="H3858">
        <v>463.38569999999999</v>
      </c>
      <c r="I3858">
        <f t="shared" si="603"/>
        <v>24</v>
      </c>
      <c r="J3858">
        <f t="shared" si="604"/>
        <v>19.307737499999998</v>
      </c>
      <c r="K3858">
        <f t="shared" si="605"/>
        <v>140.50370342574988</v>
      </c>
      <c r="L3858">
        <f t="shared" si="606"/>
        <v>347.53927499999998</v>
      </c>
      <c r="M3858">
        <f t="shared" si="607"/>
        <v>0</v>
      </c>
      <c r="N3858">
        <f t="shared" si="608"/>
        <v>488.04297842574988</v>
      </c>
      <c r="O3858">
        <f t="shared" si="609"/>
        <v>133.40506849324305</v>
      </c>
      <c r="P3858">
        <f t="shared" si="610"/>
        <v>329.98063150675688</v>
      </c>
      <c r="Q3858">
        <f t="shared" si="611"/>
        <v>0</v>
      </c>
      <c r="R3858">
        <f t="shared" si="612"/>
        <v>463.38569999999993</v>
      </c>
    </row>
    <row r="3859" spans="1:18" x14ac:dyDescent="0.3">
      <c r="A3859" t="s">
        <v>60</v>
      </c>
      <c r="B3859" t="s">
        <v>34</v>
      </c>
      <c r="C3859">
        <v>3</v>
      </c>
      <c r="D3859">
        <v>0</v>
      </c>
      <c r="E3859">
        <v>0</v>
      </c>
      <c r="F3859">
        <v>20260128</v>
      </c>
      <c r="G3859">
        <v>20260130</v>
      </c>
      <c r="H3859">
        <v>588.22799999999995</v>
      </c>
      <c r="I3859">
        <f t="shared" si="603"/>
        <v>3</v>
      </c>
      <c r="J3859">
        <f t="shared" si="604"/>
        <v>196.07599999999999</v>
      </c>
      <c r="K3859">
        <f t="shared" si="605"/>
        <v>713.4291149573412</v>
      </c>
      <c r="L3859">
        <f t="shared" si="606"/>
        <v>0</v>
      </c>
      <c r="M3859">
        <f t="shared" si="607"/>
        <v>0</v>
      </c>
      <c r="N3859">
        <f t="shared" si="608"/>
        <v>713.4291149573412</v>
      </c>
      <c r="O3859">
        <f t="shared" si="609"/>
        <v>588.22799999999995</v>
      </c>
      <c r="P3859">
        <f t="shared" si="610"/>
        <v>0</v>
      </c>
      <c r="Q3859">
        <f t="shared" si="611"/>
        <v>0</v>
      </c>
      <c r="R3859">
        <f t="shared" si="612"/>
        <v>588.22799999999995</v>
      </c>
    </row>
    <row r="3860" spans="1:18" x14ac:dyDescent="0.3">
      <c r="A3860" t="s">
        <v>60</v>
      </c>
      <c r="B3860" t="s">
        <v>34</v>
      </c>
      <c r="C3860">
        <v>0</v>
      </c>
      <c r="D3860">
        <v>4</v>
      </c>
      <c r="E3860">
        <v>0</v>
      </c>
      <c r="F3860">
        <v>20260201</v>
      </c>
      <c r="G3860">
        <v>20260204</v>
      </c>
      <c r="H3860">
        <v>42.238599999999998</v>
      </c>
      <c r="I3860">
        <f t="shared" si="603"/>
        <v>4</v>
      </c>
      <c r="J3860">
        <f t="shared" si="604"/>
        <v>10.55965</v>
      </c>
      <c r="K3860">
        <f t="shared" si="605"/>
        <v>0</v>
      </c>
      <c r="L3860">
        <f t="shared" si="606"/>
        <v>42.238599999999998</v>
      </c>
      <c r="M3860">
        <f t="shared" si="607"/>
        <v>0</v>
      </c>
      <c r="N3860">
        <f t="shared" si="608"/>
        <v>42.238599999999998</v>
      </c>
      <c r="O3860">
        <f t="shared" si="609"/>
        <v>0</v>
      </c>
      <c r="P3860">
        <f t="shared" si="610"/>
        <v>42.238599999999998</v>
      </c>
      <c r="Q3860">
        <f t="shared" si="611"/>
        <v>0</v>
      </c>
      <c r="R3860">
        <f t="shared" si="612"/>
        <v>42.238599999999998</v>
      </c>
    </row>
    <row r="3861" spans="1:18" x14ac:dyDescent="0.3">
      <c r="A3861" t="s">
        <v>60</v>
      </c>
      <c r="B3861" t="s">
        <v>34</v>
      </c>
      <c r="C3861">
        <v>0</v>
      </c>
      <c r="D3861">
        <v>20</v>
      </c>
      <c r="E3861">
        <v>0</v>
      </c>
      <c r="F3861">
        <v>20260201</v>
      </c>
      <c r="G3861">
        <v>20260220</v>
      </c>
      <c r="H3861">
        <v>421.63529999999997</v>
      </c>
      <c r="I3861">
        <f t="shared" si="603"/>
        <v>20</v>
      </c>
      <c r="J3861">
        <f t="shared" si="604"/>
        <v>21.081764999999997</v>
      </c>
      <c r="K3861">
        <f t="shared" si="605"/>
        <v>0</v>
      </c>
      <c r="L3861">
        <f t="shared" si="606"/>
        <v>421.63529999999992</v>
      </c>
      <c r="M3861">
        <f t="shared" si="607"/>
        <v>0</v>
      </c>
      <c r="N3861">
        <f t="shared" si="608"/>
        <v>421.63529999999992</v>
      </c>
      <c r="O3861">
        <f t="shared" si="609"/>
        <v>0</v>
      </c>
      <c r="P3861">
        <f t="shared" si="610"/>
        <v>421.63529999999997</v>
      </c>
      <c r="Q3861">
        <f t="shared" si="611"/>
        <v>0</v>
      </c>
      <c r="R3861">
        <f t="shared" si="612"/>
        <v>421.63529999999997</v>
      </c>
    </row>
    <row r="3862" spans="1:18" x14ac:dyDescent="0.3">
      <c r="A3862" t="s">
        <v>60</v>
      </c>
      <c r="B3862" t="s">
        <v>34</v>
      </c>
      <c r="C3862">
        <v>6</v>
      </c>
      <c r="D3862">
        <v>8</v>
      </c>
      <c r="E3862">
        <v>0</v>
      </c>
      <c r="F3862">
        <v>20260126</v>
      </c>
      <c r="G3862">
        <v>20260208</v>
      </c>
      <c r="H3862">
        <v>126.286</v>
      </c>
      <c r="I3862">
        <f t="shared" si="603"/>
        <v>14</v>
      </c>
      <c r="J3862">
        <f t="shared" si="604"/>
        <v>9.020428571428571</v>
      </c>
      <c r="K3862">
        <f t="shared" si="605"/>
        <v>65.642264961037554</v>
      </c>
      <c r="L3862">
        <f t="shared" si="606"/>
        <v>72.163428571428568</v>
      </c>
      <c r="M3862">
        <f t="shared" si="607"/>
        <v>0</v>
      </c>
      <c r="N3862">
        <f t="shared" si="608"/>
        <v>137.80569353246614</v>
      </c>
      <c r="O3862">
        <f t="shared" si="609"/>
        <v>60.154982427606221</v>
      </c>
      <c r="P3862">
        <f t="shared" si="610"/>
        <v>66.131017572393759</v>
      </c>
      <c r="Q3862">
        <f t="shared" si="611"/>
        <v>0</v>
      </c>
      <c r="R3862">
        <f t="shared" si="612"/>
        <v>126.28599999999997</v>
      </c>
    </row>
    <row r="3863" spans="1:18" x14ac:dyDescent="0.3">
      <c r="A3863" t="s">
        <v>60</v>
      </c>
      <c r="B3863" t="s">
        <v>34</v>
      </c>
      <c r="C3863">
        <v>6</v>
      </c>
      <c r="D3863">
        <v>4</v>
      </c>
      <c r="E3863">
        <v>0</v>
      </c>
      <c r="F3863">
        <v>20260126</v>
      </c>
      <c r="G3863">
        <v>20260204</v>
      </c>
      <c r="H3863">
        <v>168.40899999999999</v>
      </c>
      <c r="I3863">
        <f t="shared" si="603"/>
        <v>10</v>
      </c>
      <c r="J3863">
        <f t="shared" si="604"/>
        <v>16.840899999999998</v>
      </c>
      <c r="K3863">
        <f t="shared" si="605"/>
        <v>122.55236114654609</v>
      </c>
      <c r="L3863">
        <f t="shared" si="606"/>
        <v>67.363599999999991</v>
      </c>
      <c r="M3863">
        <f t="shared" si="607"/>
        <v>0</v>
      </c>
      <c r="N3863">
        <f t="shared" si="608"/>
        <v>189.91596114654607</v>
      </c>
      <c r="O3863">
        <f t="shared" si="609"/>
        <v>108.67396538831687</v>
      </c>
      <c r="P3863">
        <f t="shared" si="610"/>
        <v>59.735034611683133</v>
      </c>
      <c r="Q3863">
        <f t="shared" si="611"/>
        <v>0</v>
      </c>
      <c r="R3863">
        <f t="shared" si="612"/>
        <v>168.40899999999999</v>
      </c>
    </row>
    <row r="3864" spans="1:18" x14ac:dyDescent="0.3">
      <c r="A3864" t="s">
        <v>60</v>
      </c>
      <c r="B3864" t="s">
        <v>34</v>
      </c>
      <c r="C3864">
        <v>4</v>
      </c>
      <c r="D3864">
        <v>0</v>
      </c>
      <c r="E3864">
        <v>0</v>
      </c>
      <c r="F3864">
        <v>20260126</v>
      </c>
      <c r="G3864">
        <v>20260129</v>
      </c>
      <c r="H3864">
        <v>42.016300000000001</v>
      </c>
      <c r="I3864">
        <f t="shared" si="603"/>
        <v>4</v>
      </c>
      <c r="J3864">
        <f t="shared" si="604"/>
        <v>10.504075</v>
      </c>
      <c r="K3864">
        <f t="shared" si="605"/>
        <v>50.959239823303442</v>
      </c>
      <c r="L3864">
        <f t="shared" si="606"/>
        <v>0</v>
      </c>
      <c r="M3864">
        <f t="shared" si="607"/>
        <v>0</v>
      </c>
      <c r="N3864">
        <f t="shared" si="608"/>
        <v>50.959239823303442</v>
      </c>
      <c r="O3864">
        <f t="shared" si="609"/>
        <v>42.016300000000001</v>
      </c>
      <c r="P3864">
        <f t="shared" si="610"/>
        <v>0</v>
      </c>
      <c r="Q3864">
        <f t="shared" si="611"/>
        <v>0</v>
      </c>
      <c r="R3864">
        <f t="shared" si="612"/>
        <v>42.016300000000001</v>
      </c>
    </row>
    <row r="3865" spans="1:18" x14ac:dyDescent="0.3">
      <c r="A3865" t="s">
        <v>60</v>
      </c>
      <c r="B3865" t="s">
        <v>34</v>
      </c>
      <c r="C3865">
        <v>6</v>
      </c>
      <c r="D3865">
        <v>23</v>
      </c>
      <c r="E3865">
        <v>0</v>
      </c>
      <c r="F3865">
        <v>20260126</v>
      </c>
      <c r="G3865">
        <v>20260223</v>
      </c>
      <c r="H3865">
        <v>674.07899999999995</v>
      </c>
      <c r="I3865">
        <f t="shared" si="603"/>
        <v>29</v>
      </c>
      <c r="J3865">
        <f t="shared" si="604"/>
        <v>23.244103448275862</v>
      </c>
      <c r="K3865">
        <f t="shared" si="605"/>
        <v>169.14890298741642</v>
      </c>
      <c r="L3865">
        <f t="shared" si="606"/>
        <v>534.61437931034482</v>
      </c>
      <c r="M3865">
        <f t="shared" si="607"/>
        <v>0</v>
      </c>
      <c r="N3865">
        <f t="shared" si="608"/>
        <v>703.76328229776118</v>
      </c>
      <c r="O3865">
        <f t="shared" si="609"/>
        <v>162.01431112544614</v>
      </c>
      <c r="P3865">
        <f t="shared" si="610"/>
        <v>512.06468887455378</v>
      </c>
      <c r="Q3865">
        <f t="shared" si="611"/>
        <v>0</v>
      </c>
      <c r="R3865">
        <f t="shared" si="612"/>
        <v>674.07899999999995</v>
      </c>
    </row>
  </sheetData>
  <autoFilter ref="A9:R9" xr:uid="{201CD250-BD35-43B0-BC0C-0A915CDB444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2월검증</vt:lpstr>
      <vt:lpstr>2월계산내역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2024-10-08T06:05:57Z</dcterms:created>
  <dcterms:modified xsi:type="dcterms:W3CDTF">2026-04-07T00:12:01Z</dcterms:modified>
</cp:coreProperties>
</file>